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Recurso Financieros\Ejercicio 2024\ESTADOS FINANCIEROS 2024\9. SEPTIEMBRE\9088-ITS040109GY9-2024-03-FLDF.ZIP\"/>
    </mc:Choice>
  </mc:AlternateContent>
  <xr:revisionPtr revIDLastSave="0" documentId="13_ncr:1_{52650947-FD34-4B4A-A1A8-A65D2B86FBE9}" xr6:coauthVersionLast="47" xr6:coauthVersionMax="47" xr10:uidLastSave="{00000000-0000-0000-0000-000000000000}"/>
  <bookViews>
    <workbookView xWindow="-120" yWindow="-120" windowWidth="29040" windowHeight="15840" tabRatio="826" xr2:uid="{00000000-000D-0000-FFFF-FFFF00000000}"/>
  </bookViews>
  <sheets>
    <sheet name="ESFD 1" sheetId="1" r:id="rId1"/>
    <sheet name="IADPOP 2" sheetId="2" r:id="rId2"/>
    <sheet name="IAODF 3" sheetId="3" r:id="rId3"/>
    <sheet name="BP 4" sheetId="4" r:id="rId4"/>
    <sheet name="EAID 5" sheetId="5" r:id="rId5"/>
    <sheet name="EAPED 6 (a)" sheetId="6" r:id="rId6"/>
    <sheet name="EAPED 6 (b)" sheetId="7" r:id="rId7"/>
    <sheet name="EAPED 6 (c)" sheetId="8" r:id="rId8"/>
    <sheet name="EAPED 6 (d)" sheetId="9" r:id="rId9"/>
  </sheets>
  <definedNames>
    <definedName name="_xlnm.Print_Area" localSheetId="3">'BP 4'!$A$1:$F$84</definedName>
    <definedName name="_xlnm.Print_Area" localSheetId="4">'EAID 5'!$A$1:$G$94</definedName>
    <definedName name="_xlnm.Print_Area" localSheetId="5">'EAPED 6 (a)'!$A$1:$G$180</definedName>
    <definedName name="_xlnm.Print_Area" localSheetId="6">'EAPED 6 (b)'!$A$1:$G$87</definedName>
    <definedName name="_xlnm.Print_Area" localSheetId="7">'EAPED 6 (c)'!$A$1:$G$97</definedName>
    <definedName name="_xlnm.Print_Area" localSheetId="8">'EAPED 6 (d)'!$A$1:$G$51</definedName>
    <definedName name="_xlnm.Print_Area" localSheetId="0">'ESFD 1'!$A$1:$P$100</definedName>
    <definedName name="_xlnm.Print_Area" localSheetId="1">'IADPOP 2'!$A$1:$K$59</definedName>
    <definedName name="_xlnm.Print_Area" localSheetId="2">'IAODF 3'!$A$1:$K$41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7" l="1"/>
  <c r="D23" i="5" l="1"/>
  <c r="D69" i="5"/>
  <c r="D27" i="6"/>
  <c r="G27" i="6" s="1"/>
  <c r="D28" i="6"/>
  <c r="G28" i="6" s="1"/>
  <c r="G53" i="6" l="1"/>
  <c r="G54" i="6"/>
  <c r="G47" i="6"/>
  <c r="D48" i="6"/>
  <c r="G48" i="6" s="1"/>
  <c r="D49" i="6"/>
  <c r="G49" i="6" s="1"/>
  <c r="D50" i="6"/>
  <c r="G50" i="6" s="1"/>
  <c r="D51" i="6"/>
  <c r="G51" i="6" s="1"/>
  <c r="D52" i="6"/>
  <c r="G52" i="6" s="1"/>
  <c r="D53" i="6"/>
  <c r="D54" i="6"/>
  <c r="D55" i="6"/>
  <c r="G55" i="6" s="1"/>
  <c r="D47" i="6"/>
  <c r="D58" i="6"/>
  <c r="G58" i="6" s="1"/>
  <c r="D59" i="6"/>
  <c r="G59" i="6" s="1"/>
  <c r="D60" i="6"/>
  <c r="G60" i="6" s="1"/>
  <c r="D61" i="6"/>
  <c r="G61" i="6" s="1"/>
  <c r="D62" i="6"/>
  <c r="G62" i="6" s="1"/>
  <c r="D63" i="6"/>
  <c r="D64" i="6"/>
  <c r="D65" i="6"/>
  <c r="D38" i="6"/>
  <c r="G38" i="6" s="1"/>
  <c r="D39" i="6"/>
  <c r="G39" i="6" s="1"/>
  <c r="D40" i="6"/>
  <c r="G40" i="6" s="1"/>
  <c r="D41" i="6"/>
  <c r="G41" i="6" s="1"/>
  <c r="D42" i="6"/>
  <c r="G42" i="6" s="1"/>
  <c r="D43" i="6"/>
  <c r="G43" i="6" s="1"/>
  <c r="D44" i="6"/>
  <c r="G44" i="6" s="1"/>
  <c r="D45" i="6"/>
  <c r="G45" i="6" s="1"/>
  <c r="D29" i="6"/>
  <c r="G29" i="6" s="1"/>
  <c r="D30" i="6"/>
  <c r="G30" i="6" s="1"/>
  <c r="D31" i="6"/>
  <c r="G31" i="6" s="1"/>
  <c r="D32" i="6"/>
  <c r="G32" i="6" s="1"/>
  <c r="D33" i="6"/>
  <c r="G33" i="6" s="1"/>
  <c r="D34" i="6"/>
  <c r="G34" i="6" s="1"/>
  <c r="D35" i="6"/>
  <c r="G35" i="6" s="1"/>
  <c r="D30" i="9"/>
  <c r="G30" i="9" s="1"/>
  <c r="D65" i="8"/>
  <c r="G65" i="8" s="1"/>
  <c r="D32" i="8"/>
  <c r="G32" i="8" s="1"/>
  <c r="E18" i="7"/>
  <c r="D49" i="7"/>
  <c r="G49" i="7" s="1"/>
  <c r="D50" i="7"/>
  <c r="G50" i="7" s="1"/>
  <c r="D51" i="7"/>
  <c r="G51" i="7" s="1"/>
  <c r="D52" i="7"/>
  <c r="G52" i="7" s="1"/>
  <c r="D53" i="7"/>
  <c r="G53" i="7" s="1"/>
  <c r="D54" i="7"/>
  <c r="G54" i="7" s="1"/>
  <c r="D55" i="7"/>
  <c r="G55" i="7" s="1"/>
  <c r="D56" i="7"/>
  <c r="G56" i="7" s="1"/>
  <c r="D57" i="7"/>
  <c r="G57" i="7" s="1"/>
  <c r="D58" i="7"/>
  <c r="G58" i="7" s="1"/>
  <c r="D59" i="7"/>
  <c r="G59" i="7" s="1"/>
  <c r="D60" i="7"/>
  <c r="G60" i="7" s="1"/>
  <c r="D61" i="7"/>
  <c r="G61" i="7" s="1"/>
  <c r="D62" i="7"/>
  <c r="G62" i="7" s="1"/>
  <c r="D63" i="7"/>
  <c r="G63" i="7" s="1"/>
  <c r="D64" i="7"/>
  <c r="G64" i="7" s="1"/>
  <c r="D65" i="7"/>
  <c r="G65" i="7" s="1"/>
  <c r="D66" i="7"/>
  <c r="G66" i="7" s="1"/>
  <c r="D67" i="7"/>
  <c r="G67" i="7" s="1"/>
  <c r="D68" i="7"/>
  <c r="G68" i="7" s="1"/>
  <c r="D69" i="7"/>
  <c r="G69" i="7" s="1"/>
  <c r="D70" i="7"/>
  <c r="G70" i="7" s="1"/>
  <c r="D71" i="7"/>
  <c r="G71" i="7" s="1"/>
  <c r="D72" i="7"/>
  <c r="G72" i="7" s="1"/>
  <c r="D73" i="7"/>
  <c r="G73" i="7" s="1"/>
  <c r="D74" i="7"/>
  <c r="G74" i="7" s="1"/>
  <c r="D75" i="7"/>
  <c r="G75" i="7" s="1"/>
  <c r="D48" i="7"/>
  <c r="G48" i="7" s="1"/>
  <c r="C47" i="7"/>
  <c r="D20" i="7"/>
  <c r="G20" i="7" s="1"/>
  <c r="D21" i="7"/>
  <c r="G21" i="7" s="1"/>
  <c r="D22" i="7"/>
  <c r="G22" i="7" s="1"/>
  <c r="D23" i="7"/>
  <c r="G23" i="7" s="1"/>
  <c r="D24" i="7"/>
  <c r="G24" i="7" s="1"/>
  <c r="D25" i="7"/>
  <c r="G25" i="7" s="1"/>
  <c r="D26" i="7"/>
  <c r="G26" i="7" s="1"/>
  <c r="D27" i="7"/>
  <c r="G27" i="7" s="1"/>
  <c r="D28" i="7"/>
  <c r="G28" i="7" s="1"/>
  <c r="D29" i="7"/>
  <c r="G29" i="7" s="1"/>
  <c r="D30" i="7"/>
  <c r="G30" i="7" s="1"/>
  <c r="D31" i="7"/>
  <c r="G31" i="7" s="1"/>
  <c r="D32" i="7"/>
  <c r="G32" i="7" s="1"/>
  <c r="D33" i="7"/>
  <c r="G33" i="7" s="1"/>
  <c r="G34" i="7"/>
  <c r="D35" i="7"/>
  <c r="G35" i="7" s="1"/>
  <c r="D36" i="7"/>
  <c r="G36" i="7" s="1"/>
  <c r="D37" i="7"/>
  <c r="G37" i="7" s="1"/>
  <c r="D38" i="7"/>
  <c r="G38" i="7" s="1"/>
  <c r="D39" i="7"/>
  <c r="G39" i="7" s="1"/>
  <c r="D40" i="7"/>
  <c r="G40" i="7" s="1"/>
  <c r="D41" i="7"/>
  <c r="G41" i="7" s="1"/>
  <c r="D42" i="7"/>
  <c r="G42" i="7" s="1"/>
  <c r="D43" i="7"/>
  <c r="G43" i="7" s="1"/>
  <c r="D44" i="7"/>
  <c r="G44" i="7" s="1"/>
  <c r="D45" i="7"/>
  <c r="G45" i="7" s="1"/>
  <c r="D46" i="7"/>
  <c r="G46" i="7" s="1"/>
  <c r="D19" i="7"/>
  <c r="G19" i="7" s="1"/>
  <c r="D57" i="6"/>
  <c r="G57" i="6" s="1"/>
  <c r="D112" i="6"/>
  <c r="G112" i="6" s="1"/>
  <c r="D113" i="6"/>
  <c r="G113" i="6" s="1"/>
  <c r="D114" i="6"/>
  <c r="G114" i="6" s="1"/>
  <c r="D115" i="6"/>
  <c r="G115" i="6" s="1"/>
  <c r="D116" i="6"/>
  <c r="G116" i="6" s="1"/>
  <c r="D117" i="6"/>
  <c r="G117" i="6" s="1"/>
  <c r="D118" i="6"/>
  <c r="G118" i="6" s="1"/>
  <c r="D119" i="6"/>
  <c r="G119" i="6" s="1"/>
  <c r="D111" i="6"/>
  <c r="G111" i="6" s="1"/>
  <c r="D102" i="6"/>
  <c r="G102" i="6" s="1"/>
  <c r="D103" i="6"/>
  <c r="G103" i="6" s="1"/>
  <c r="D104" i="6"/>
  <c r="G104" i="6" s="1"/>
  <c r="D105" i="6"/>
  <c r="G105" i="6" s="1"/>
  <c r="D106" i="6"/>
  <c r="G106" i="6" s="1"/>
  <c r="D107" i="6"/>
  <c r="G107" i="6" s="1"/>
  <c r="D108" i="6"/>
  <c r="G108" i="6" s="1"/>
  <c r="D109" i="6"/>
  <c r="G109" i="6" s="1"/>
  <c r="D101" i="6"/>
  <c r="G101" i="6" s="1"/>
  <c r="D94" i="6"/>
  <c r="G94" i="6" s="1"/>
  <c r="D96" i="6"/>
  <c r="G96" i="6" s="1"/>
  <c r="D97" i="6"/>
  <c r="G97" i="6" s="1"/>
  <c r="D98" i="6"/>
  <c r="G98" i="6" s="1"/>
  <c r="D99" i="6"/>
  <c r="G99" i="6" s="1"/>
  <c r="D95" i="6"/>
  <c r="G95" i="6" s="1"/>
  <c r="D93" i="6"/>
  <c r="G93" i="6" s="1"/>
  <c r="G69" i="5"/>
  <c r="D26" i="6" l="1"/>
  <c r="G47" i="7"/>
  <c r="F47" i="7"/>
  <c r="E47" i="7"/>
  <c r="D47" i="7"/>
  <c r="B47" i="7"/>
  <c r="G18" i="7"/>
  <c r="F18" i="7"/>
  <c r="D18" i="7"/>
  <c r="C18" i="7"/>
  <c r="B18" i="7"/>
  <c r="D37" i="6"/>
  <c r="G37" i="6" s="1"/>
  <c r="G23" i="5"/>
  <c r="C67" i="4"/>
  <c r="D67" i="4"/>
  <c r="B67" i="4"/>
  <c r="C62" i="4"/>
  <c r="D62" i="4"/>
  <c r="B62" i="4"/>
  <c r="C54" i="4"/>
  <c r="D54" i="4"/>
  <c r="B54" i="4"/>
  <c r="C49" i="4"/>
  <c r="D49" i="4"/>
  <c r="B49" i="4"/>
  <c r="G18" i="1" l="1"/>
  <c r="H18" i="1"/>
  <c r="G26" i="1"/>
  <c r="H26" i="1"/>
  <c r="G34" i="1"/>
  <c r="H34" i="1"/>
  <c r="G40" i="1"/>
  <c r="H40" i="1"/>
  <c r="G46" i="1"/>
  <c r="H46" i="1"/>
  <c r="G50" i="1"/>
  <c r="H50" i="1"/>
  <c r="G68" i="1"/>
  <c r="H68" i="1"/>
  <c r="H55" i="1" l="1"/>
  <c r="H70" i="1" s="1"/>
  <c r="G55" i="1"/>
  <c r="G70" i="1" s="1"/>
  <c r="B56" i="6" l="1"/>
  <c r="C56" i="6"/>
  <c r="C157" i="6" l="1"/>
  <c r="D157" i="6"/>
  <c r="E157" i="6"/>
  <c r="F157" i="6"/>
  <c r="G157" i="6"/>
  <c r="B157" i="6"/>
  <c r="C153" i="6"/>
  <c r="D153" i="6"/>
  <c r="E153" i="6"/>
  <c r="F153" i="6"/>
  <c r="G153" i="6"/>
  <c r="B153" i="6"/>
  <c r="C144" i="6"/>
  <c r="D144" i="6"/>
  <c r="E144" i="6"/>
  <c r="F144" i="6"/>
  <c r="G144" i="6"/>
  <c r="B144" i="6"/>
  <c r="C140" i="6"/>
  <c r="D140" i="6"/>
  <c r="E140" i="6"/>
  <c r="F140" i="6"/>
  <c r="G140" i="6"/>
  <c r="B140" i="6"/>
  <c r="C130" i="6"/>
  <c r="D130" i="6"/>
  <c r="E130" i="6"/>
  <c r="F130" i="6"/>
  <c r="G130" i="6"/>
  <c r="B130" i="6"/>
  <c r="C120" i="6"/>
  <c r="D120" i="6"/>
  <c r="E120" i="6"/>
  <c r="F120" i="6"/>
  <c r="G120" i="6"/>
  <c r="B120" i="6"/>
  <c r="C110" i="6"/>
  <c r="D110" i="6"/>
  <c r="E110" i="6"/>
  <c r="F110" i="6"/>
  <c r="G110" i="6"/>
  <c r="B110" i="6"/>
  <c r="B100" i="6"/>
  <c r="B92" i="6"/>
  <c r="C100" i="6"/>
  <c r="D100" i="6"/>
  <c r="E100" i="6"/>
  <c r="F100" i="6"/>
  <c r="G100" i="6"/>
  <c r="C92" i="6"/>
  <c r="D92" i="6"/>
  <c r="E92" i="6"/>
  <c r="F92" i="6"/>
  <c r="G56" i="6"/>
  <c r="B46" i="6"/>
  <c r="D56" i="6"/>
  <c r="E56" i="6"/>
  <c r="F56" i="6"/>
  <c r="C46" i="6"/>
  <c r="D46" i="6"/>
  <c r="E46" i="6"/>
  <c r="F46" i="6"/>
  <c r="G46" i="6"/>
  <c r="C26" i="6"/>
  <c r="E26" i="6"/>
  <c r="F26" i="6"/>
  <c r="B26" i="6"/>
  <c r="C18" i="6"/>
  <c r="D18" i="6"/>
  <c r="E18" i="6"/>
  <c r="F18" i="6"/>
  <c r="B18" i="6"/>
  <c r="C36" i="6"/>
  <c r="D36" i="6"/>
  <c r="E36" i="6"/>
  <c r="F36" i="6"/>
  <c r="B36" i="6"/>
  <c r="B24" i="5"/>
  <c r="B19" i="4"/>
  <c r="G19" i="6"/>
  <c r="G36" i="6"/>
  <c r="B58" i="4"/>
  <c r="B59" i="4" s="1"/>
  <c r="G27" i="8"/>
  <c r="G79" i="6"/>
  <c r="G70" i="6" s="1"/>
  <c r="G66" i="6" s="1"/>
  <c r="O28" i="1"/>
  <c r="P28" i="1"/>
  <c r="O32" i="1"/>
  <c r="P32" i="1"/>
  <c r="O35" i="1"/>
  <c r="P35" i="1"/>
  <c r="O40" i="1"/>
  <c r="P40" i="1"/>
  <c r="O47" i="1"/>
  <c r="P47" i="1"/>
  <c r="O51" i="1"/>
  <c r="P51" i="1"/>
  <c r="O83" i="1"/>
  <c r="P83" i="1"/>
  <c r="G42" i="5"/>
  <c r="B43" i="5"/>
  <c r="C43" i="5"/>
  <c r="D43" i="5"/>
  <c r="E43" i="5"/>
  <c r="E48" i="5" s="1"/>
  <c r="F43" i="5"/>
  <c r="G43" i="5"/>
  <c r="B45" i="5"/>
  <c r="C45" i="5"/>
  <c r="D45" i="5"/>
  <c r="E45" i="5"/>
  <c r="F45" i="5"/>
  <c r="G45" i="5"/>
  <c r="G26" i="6"/>
  <c r="C58" i="4"/>
  <c r="C59" i="4" s="1"/>
  <c r="D58" i="4"/>
  <c r="D59" i="4" s="1"/>
  <c r="D19" i="4"/>
  <c r="C19" i="4"/>
  <c r="D14" i="4"/>
  <c r="P76" i="1"/>
  <c r="O76" i="1"/>
  <c r="P71" i="1"/>
  <c r="P18" i="1"/>
  <c r="E21" i="2"/>
  <c r="E17" i="2"/>
  <c r="E16" i="2" s="1"/>
  <c r="E29" i="2" s="1"/>
  <c r="P65" i="1"/>
  <c r="O65" i="1"/>
  <c r="C24" i="5"/>
  <c r="D24" i="5"/>
  <c r="E24" i="5"/>
  <c r="F24" i="5"/>
  <c r="G24" i="5"/>
  <c r="C36" i="5"/>
  <c r="D36" i="5"/>
  <c r="E36" i="5"/>
  <c r="F36" i="5"/>
  <c r="G36" i="5"/>
  <c r="C52" i="5"/>
  <c r="D52" i="5"/>
  <c r="E52" i="5"/>
  <c r="F52" i="5"/>
  <c r="G52" i="5"/>
  <c r="C61" i="5"/>
  <c r="D61" i="5"/>
  <c r="D72" i="5" s="1"/>
  <c r="E61" i="5"/>
  <c r="F61" i="5"/>
  <c r="G61" i="5"/>
  <c r="C66" i="5"/>
  <c r="D66" i="5"/>
  <c r="E66" i="5"/>
  <c r="F66" i="5"/>
  <c r="G66" i="5"/>
  <c r="C74" i="5"/>
  <c r="D74" i="5"/>
  <c r="E74" i="5"/>
  <c r="F74" i="5"/>
  <c r="G74" i="5"/>
  <c r="C82" i="5"/>
  <c r="D82" i="5"/>
  <c r="E82" i="5"/>
  <c r="F82" i="5"/>
  <c r="G82" i="5"/>
  <c r="B82" i="5"/>
  <c r="B66" i="5"/>
  <c r="B61" i="5"/>
  <c r="B52" i="5"/>
  <c r="B36" i="5"/>
  <c r="J27" i="3"/>
  <c r="K23" i="3"/>
  <c r="K24" i="3"/>
  <c r="K25" i="3"/>
  <c r="K22" i="3"/>
  <c r="J21" i="3"/>
  <c r="F21" i="3"/>
  <c r="G21" i="3"/>
  <c r="H21" i="3"/>
  <c r="E21" i="3"/>
  <c r="K17" i="3"/>
  <c r="K18" i="3"/>
  <c r="K19" i="3"/>
  <c r="K16" i="3"/>
  <c r="J15" i="3"/>
  <c r="H15" i="3"/>
  <c r="G15" i="3"/>
  <c r="F15" i="3"/>
  <c r="F27" i="3" s="1"/>
  <c r="E15" i="3"/>
  <c r="I23" i="2"/>
  <c r="I21" i="2" s="1"/>
  <c r="I24" i="2"/>
  <c r="I22" i="2"/>
  <c r="I19" i="2"/>
  <c r="I20" i="2"/>
  <c r="I18" i="2"/>
  <c r="F21" i="2"/>
  <c r="G21" i="2"/>
  <c r="H21" i="2"/>
  <c r="J21" i="2"/>
  <c r="K21" i="2"/>
  <c r="O71" i="1"/>
  <c r="O18" i="1"/>
  <c r="B68" i="8"/>
  <c r="B74" i="5"/>
  <c r="P14" i="1"/>
  <c r="O14" i="1"/>
  <c r="C20" i="9"/>
  <c r="C24" i="9"/>
  <c r="C17" i="9" s="1"/>
  <c r="D20" i="9"/>
  <c r="D24" i="9"/>
  <c r="E20" i="9"/>
  <c r="E24" i="9"/>
  <c r="E17" i="9" s="1"/>
  <c r="F20" i="9"/>
  <c r="F24" i="9"/>
  <c r="G20" i="9"/>
  <c r="G24" i="9"/>
  <c r="G17" i="9" s="1"/>
  <c r="C32" i="9"/>
  <c r="C36" i="9"/>
  <c r="D32" i="9"/>
  <c r="D36" i="9"/>
  <c r="D29" i="9" s="1"/>
  <c r="E32" i="9"/>
  <c r="E36" i="9"/>
  <c r="F32" i="9"/>
  <c r="F36" i="9"/>
  <c r="F29" i="9" s="1"/>
  <c r="G32" i="9"/>
  <c r="G36" i="9"/>
  <c r="B36" i="9"/>
  <c r="B32" i="9"/>
  <c r="B29" i="9" s="1"/>
  <c r="B24" i="9"/>
  <c r="B20" i="9"/>
  <c r="C18" i="8"/>
  <c r="C27" i="8"/>
  <c r="C35" i="8"/>
  <c r="C45" i="8"/>
  <c r="D18" i="8"/>
  <c r="D27" i="8"/>
  <c r="D35" i="8"/>
  <c r="D45" i="8"/>
  <c r="E18" i="8"/>
  <c r="E27" i="8"/>
  <c r="E35" i="8"/>
  <c r="E45" i="8"/>
  <c r="F18" i="8"/>
  <c r="F27" i="8"/>
  <c r="F35" i="8"/>
  <c r="F45" i="8"/>
  <c r="G18" i="8"/>
  <c r="G35" i="8"/>
  <c r="G45" i="8"/>
  <c r="C51" i="8"/>
  <c r="C60" i="8"/>
  <c r="C68" i="8"/>
  <c r="C78" i="8"/>
  <c r="D51" i="8"/>
  <c r="D60" i="8"/>
  <c r="D68" i="8"/>
  <c r="D78" i="8"/>
  <c r="E51" i="8"/>
  <c r="E60" i="8"/>
  <c r="E68" i="8"/>
  <c r="E78" i="8"/>
  <c r="F51" i="8"/>
  <c r="F60" i="8"/>
  <c r="F68" i="8"/>
  <c r="F78" i="8"/>
  <c r="G51" i="8"/>
  <c r="G60" i="8"/>
  <c r="G68" i="8"/>
  <c r="G78" i="8"/>
  <c r="B78" i="8"/>
  <c r="B60" i="8"/>
  <c r="B51" i="8"/>
  <c r="B18" i="8"/>
  <c r="B27" i="8"/>
  <c r="B35" i="8"/>
  <c r="B45" i="8"/>
  <c r="C71" i="4"/>
  <c r="C72" i="4" s="1"/>
  <c r="D71" i="4"/>
  <c r="D72" i="4" s="1"/>
  <c r="B71" i="4"/>
  <c r="B72" i="4" s="1"/>
  <c r="C39" i="4"/>
  <c r="C46" i="4" s="1"/>
  <c r="D39" i="4"/>
  <c r="D42" i="4"/>
  <c r="C42" i="4"/>
  <c r="B42" i="4"/>
  <c r="B39" i="4"/>
  <c r="D32" i="4"/>
  <c r="C32" i="4"/>
  <c r="B32" i="4"/>
  <c r="D23" i="4"/>
  <c r="C23" i="4"/>
  <c r="B23" i="4"/>
  <c r="C14" i="4"/>
  <c r="B14" i="4"/>
  <c r="K17" i="2"/>
  <c r="K16" i="2" s="1"/>
  <c r="J17" i="2"/>
  <c r="J16" i="2" s="1"/>
  <c r="H17" i="2"/>
  <c r="G17" i="2"/>
  <c r="G16" i="2" s="1"/>
  <c r="G29" i="2" s="1"/>
  <c r="F17" i="2"/>
  <c r="F16" i="2" s="1"/>
  <c r="F29" i="2" s="1"/>
  <c r="B17" i="9"/>
  <c r="H16" i="2"/>
  <c r="C29" i="9" l="1"/>
  <c r="C40" i="9" s="1"/>
  <c r="G72" i="5"/>
  <c r="E72" i="5"/>
  <c r="E77" i="5" s="1"/>
  <c r="D48" i="5"/>
  <c r="D77" i="5" s="1"/>
  <c r="B46" i="4"/>
  <c r="G29" i="9"/>
  <c r="G40" i="9" s="1"/>
  <c r="F17" i="9"/>
  <c r="G27" i="3"/>
  <c r="K21" i="3"/>
  <c r="C72" i="5"/>
  <c r="D17" i="9"/>
  <c r="D40" i="9" s="1"/>
  <c r="P55" i="1"/>
  <c r="P67" i="1" s="1"/>
  <c r="C17" i="6"/>
  <c r="D27" i="4"/>
  <c r="D28" i="4" s="1"/>
  <c r="D29" i="4" s="1"/>
  <c r="D36" i="4" s="1"/>
  <c r="C27" i="4"/>
  <c r="C28" i="4" s="1"/>
  <c r="C29" i="4" s="1"/>
  <c r="C36" i="4" s="1"/>
  <c r="D46" i="4"/>
  <c r="E29" i="9"/>
  <c r="E40" i="9" s="1"/>
  <c r="H27" i="3"/>
  <c r="F17" i="8"/>
  <c r="E17" i="8"/>
  <c r="D17" i="8"/>
  <c r="C17" i="8"/>
  <c r="B40" i="9"/>
  <c r="F40" i="9"/>
  <c r="K15" i="3"/>
  <c r="K27" i="3" s="1"/>
  <c r="B72" i="5"/>
  <c r="B50" i="8"/>
  <c r="G50" i="8"/>
  <c r="F50" i="8"/>
  <c r="E50" i="8"/>
  <c r="D50" i="8"/>
  <c r="C50" i="8"/>
  <c r="E27" i="3"/>
  <c r="B48" i="5"/>
  <c r="G17" i="8"/>
  <c r="F48" i="5"/>
  <c r="G48" i="5"/>
  <c r="C48" i="5"/>
  <c r="B17" i="8"/>
  <c r="B17" i="6"/>
  <c r="O87" i="1"/>
  <c r="P87" i="1"/>
  <c r="O55" i="1"/>
  <c r="O67" i="1" s="1"/>
  <c r="D76" i="7"/>
  <c r="C76" i="7"/>
  <c r="F76" i="7"/>
  <c r="E76" i="7"/>
  <c r="B76" i="7"/>
  <c r="F91" i="6"/>
  <c r="C91" i="6"/>
  <c r="E91" i="6"/>
  <c r="G92" i="6"/>
  <c r="G91" i="6" s="1"/>
  <c r="D91" i="6"/>
  <c r="B91" i="6"/>
  <c r="F17" i="6"/>
  <c r="E17" i="6"/>
  <c r="G18" i="6"/>
  <c r="G17" i="6" s="1"/>
  <c r="D17" i="6"/>
  <c r="B27" i="4"/>
  <c r="B28" i="4" s="1"/>
  <c r="B29" i="4" s="1"/>
  <c r="B36" i="4" s="1"/>
  <c r="I17" i="2"/>
  <c r="I16" i="2" s="1"/>
  <c r="I29" i="2" s="1"/>
  <c r="F72" i="5"/>
  <c r="G77" i="5" l="1"/>
  <c r="C77" i="5"/>
  <c r="D84" i="8"/>
  <c r="G166" i="6"/>
  <c r="B77" i="5"/>
  <c r="G84" i="8"/>
  <c r="C84" i="8"/>
  <c r="P89" i="1"/>
  <c r="E84" i="8"/>
  <c r="F84" i="8"/>
  <c r="F77" i="5"/>
  <c r="B84" i="8"/>
  <c r="B166" i="6"/>
  <c r="O89" i="1"/>
  <c r="G76" i="7"/>
  <c r="F166" i="6"/>
  <c r="C166" i="6"/>
  <c r="E166" i="6"/>
  <c r="D166" i="6"/>
</calcChain>
</file>

<file path=xl/sharedStrings.xml><?xml version="1.0" encoding="utf-8"?>
<sst xmlns="http://schemas.openxmlformats.org/spreadsheetml/2006/main" count="683" uniqueCount="460">
  <si>
    <t>(PESOS)</t>
  </si>
  <si>
    <t>Activo Circulante</t>
  </si>
  <si>
    <t>Pasivo Circulante</t>
  </si>
  <si>
    <t>Activo No Circulante</t>
  </si>
  <si>
    <t>Pasivo No Circulante</t>
  </si>
  <si>
    <t>HACIENDA PÚBLICA/PATRIMONIO</t>
  </si>
  <si>
    <t xml:space="preserve">(PESOS) </t>
  </si>
  <si>
    <t xml:space="preserve">a) APP 1           </t>
  </si>
  <si>
    <t xml:space="preserve">b) APP 2           </t>
  </si>
  <si>
    <t xml:space="preserve">c) APP 3           </t>
  </si>
  <si>
    <t xml:space="preserve">d) APP XX           </t>
  </si>
  <si>
    <t xml:space="preserve">           </t>
  </si>
  <si>
    <t xml:space="preserve">a) Otro Instrumento 1           </t>
  </si>
  <si>
    <t xml:space="preserve">b) Otro Instrumento 2           </t>
  </si>
  <si>
    <t xml:space="preserve">c) Otro Instrumento 3           </t>
  </si>
  <si>
    <t xml:space="preserve">d) Otro Instrumento XX           </t>
  </si>
  <si>
    <t xml:space="preserve">Devengado </t>
  </si>
  <si>
    <t xml:space="preserve">Recaudado/ Pagado  </t>
  </si>
  <si>
    <t xml:space="preserve">Concepto </t>
  </si>
  <si>
    <t xml:space="preserve">Devengado  </t>
  </si>
  <si>
    <t>Pagado</t>
  </si>
  <si>
    <t>Ingreso</t>
  </si>
  <si>
    <t>Ampliaciones/ (Reducciones)</t>
  </si>
  <si>
    <t>Modificado</t>
  </si>
  <si>
    <t>Devengado</t>
  </si>
  <si>
    <t>Recaudado</t>
  </si>
  <si>
    <t>Ingresos de Libre Disposición</t>
  </si>
  <si>
    <t>Ingresos Excedentes de Ingresos de Libre Disposición</t>
  </si>
  <si>
    <t>Transferencias Federales Etiquetadas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</si>
  <si>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</si>
  <si>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</si>
  <si>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</si>
  <si>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</si>
  <si>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Egresos</t>
  </si>
  <si>
    <t>Aprobado (d)</t>
  </si>
  <si>
    <t>Fideicomiso de Desastres Naturales (Informativo)</t>
  </si>
  <si>
    <t>III. Total de Egresos (III = I + II)</t>
  </si>
  <si>
    <t>I. Gasto No Etiquetado</t>
  </si>
  <si>
    <t>II. Gasto Etiquetado</t>
  </si>
  <si>
    <t>Estado de Situación Financiera Detallado</t>
  </si>
  <si>
    <t>Concepto</t>
  </si>
  <si>
    <t xml:space="preserve">Efectivo y Equivalentes 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</si>
  <si>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</si>
  <si>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</si>
  <si>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</si>
  <si>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</si>
  <si>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</si>
  <si>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</si>
  <si>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</si>
  <si>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</si>
  <si>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</si>
  <si>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</si>
  <si>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</si>
  <si>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</si>
  <si>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</si>
  <si>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</si>
  <si>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 xml:space="preserve">Derechos a Recibir Bienes o Servicios </t>
  </si>
  <si>
    <t xml:space="preserve">Derechos a Recibir Efectivo o Equivalentes </t>
  </si>
  <si>
    <t>Anticipo a Proveedores por Adquisición de Bienes y Prestación de Servicios a Corto Plazo</t>
  </si>
  <si>
    <t>Anticipo a Proveedores por Adquisición de Bienes Inmuebles y Muebles a Corto Plazo</t>
  </si>
  <si>
    <t xml:space="preserve"> 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</si>
  <si>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</si>
  <si>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</si>
  <si>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</si>
  <si>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</si>
  <si>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</si>
  <si>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</si>
  <si>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</si>
  <si>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</si>
  <si>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Estimaciones para Cuentas Incobrables por Derechos a Recibir Efectivo o Equivalentes</t>
  </si>
  <si>
    <t>Estimación por Deterioro de Inventarios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</si>
  <si>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</si>
  <si>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</si>
  <si>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</si>
  <si>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</si>
  <si>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Total de Activos Circulantes</t>
  </si>
  <si>
    <t xml:space="preserve">Otros Activos Circulantes </t>
  </si>
  <si>
    <t xml:space="preserve">Estimación por Pérdida o Deterioro de Activos Circulantes </t>
  </si>
  <si>
    <t xml:space="preserve">Inventarios 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</si>
  <si>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</si>
  <si>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</si>
  <si>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</si>
  <si>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</si>
  <si>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</si>
  <si>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</si>
  <si>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</si>
  <si>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</si>
  <si>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</si>
  <si>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 xml:space="preserve">Total de Activos No Circulantes </t>
  </si>
  <si>
    <t xml:space="preserve">Total del Activo </t>
  </si>
  <si>
    <t xml:space="preserve">Cuentas por Pagar a Corto Plazo 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</si>
  <si>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</si>
  <si>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</si>
  <si>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</si>
  <si>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</si>
  <si>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</si>
  <si>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</si>
  <si>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</si>
  <si>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</si>
  <si>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</si>
  <si>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</si>
  <si>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</si>
  <si>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</si>
  <si>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</t>
  </si>
  <si>
    <t>Porción a Corto Plazo de Arrendamiento Financiero</t>
  </si>
  <si>
    <t>Títulos y Valores a Corto Plazo</t>
  </si>
  <si>
    <t>Ingresos Cobrados por Adelantado a Corto Plazo</t>
  </si>
  <si>
    <t>Intereses Cobrados por Adelantado a Corto Plazo</t>
  </si>
  <si>
    <t>Otros Pasivos Diferidos a Corto Plazo</t>
  </si>
  <si>
    <t xml:space="preserve">Fondos y Bienes de Terceros en Garantía y/o Administración a Corto Plazo 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</si>
  <si>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</si>
  <si>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</si>
  <si>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</si>
  <si>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</si>
  <si>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</si>
  <si>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</si>
  <si>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Provisión para Demandas y Juicios a Corto Plazo</t>
  </si>
  <si>
    <t>Provisión para Contingencias a Corto Plazo</t>
  </si>
  <si>
    <t>Otras Provisiones a Corto Plazo</t>
  </si>
  <si>
    <t>Ingresos por Clasificar</t>
  </si>
  <si>
    <t>Recaudación por Participar</t>
  </si>
  <si>
    <t>Otros Pasivos Circulantes</t>
  </si>
  <si>
    <t xml:space="preserve">Total de Pasivos Circulantes 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</si>
  <si>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</si>
  <si>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</si>
  <si>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</si>
  <si>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</si>
  <si>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</si>
  <si>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</si>
  <si>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Aportaciones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</si>
  <si>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</si>
  <si>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</si>
  <si>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</si>
  <si>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</si>
  <si>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</si>
  <si>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</si>
  <si>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</si>
  <si>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</si>
  <si>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</si>
  <si>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 xml:space="preserve">Total Hacienda Pública/Patrimonio </t>
  </si>
  <si>
    <t xml:space="preserve">Exceso o Insuficiencia en la Actualización de la Hacienda Pública/Patrimonio </t>
  </si>
  <si>
    <t>Hacienda Pública/Patrimonio Generado</t>
  </si>
  <si>
    <t xml:space="preserve">Hacienda Pública/Patrimonio Contribuido </t>
  </si>
  <si>
    <t xml:space="preserve">Total de Pasivos No Circulantes </t>
  </si>
  <si>
    <t xml:space="preserve">Total del Pasivo </t>
  </si>
  <si>
    <t xml:space="preserve">Provisiones a Corto Plazo </t>
  </si>
  <si>
    <t>Otros Pasivos a Corto Plazo</t>
  </si>
  <si>
    <t xml:space="preserve">Porción a Corto Plazo de la Deuda Pública a Largo Plazo </t>
  </si>
  <si>
    <t>Documentos por Pagar a Corto Plazo</t>
  </si>
  <si>
    <t xml:space="preserve">Pasivos Diferidos a Corto Plazo </t>
  </si>
  <si>
    <t xml:space="preserve"> Informe Analítico de la Deuda Pública y Otros Pasivos </t>
  </si>
  <si>
    <t xml:space="preserve">Denominación de la Deuda Pública y Otros Pasivos </t>
  </si>
  <si>
    <t>Disposiciones del Periodo</t>
  </si>
  <si>
    <t>Revaluaciones, Reclasificaciones y Otros Ajustes</t>
  </si>
  <si>
    <t xml:space="preserve">Saldo Final del Periodo </t>
  </si>
  <si>
    <t xml:space="preserve">Deuda Pública </t>
  </si>
  <si>
    <t>Corto Plazo</t>
  </si>
  <si>
    <t>Instituciones de Crédito</t>
  </si>
  <si>
    <t>Títulos y Valores</t>
  </si>
  <si>
    <t>Arrendamientos Financieros</t>
  </si>
  <si>
    <t xml:space="preserve">Largo Plazo </t>
  </si>
  <si>
    <t>Otros Pasivos</t>
  </si>
  <si>
    <t>Deuda Contingente 1 (informativo)</t>
  </si>
  <si>
    <t xml:space="preserve">Total de la Deuda Pública y Otros Pasivos </t>
  </si>
  <si>
    <t>Deuda Contingente 1</t>
  </si>
  <si>
    <t>Deuda Contingente 2</t>
  </si>
  <si>
    <t>Deuda Contingente XX</t>
  </si>
  <si>
    <t>Valor de Instrumentos Bono Cupón Cero 2 (Informativo)</t>
  </si>
  <si>
    <t>Instrumento Bono Cupón Cero 1</t>
  </si>
  <si>
    <t>Instrumento Bono Cupón Cero 2</t>
  </si>
  <si>
    <t>Instrumento Bono Cupón Cero XX</t>
  </si>
  <si>
    <t xml:space="preserve">Obligaciones a Corto Plazo </t>
  </si>
  <si>
    <t xml:space="preserve">Monto Contratado </t>
  </si>
  <si>
    <t xml:space="preserve">Plazo Pactado </t>
  </si>
  <si>
    <t>Tasa de Interés</t>
  </si>
  <si>
    <t xml:space="preserve">Comisiones y Costos Relacionados </t>
  </si>
  <si>
    <t xml:space="preserve">Tasa Efectiva </t>
  </si>
  <si>
    <t>Obligaciones a Corto Plazo (Informativo)</t>
  </si>
  <si>
    <t>Crédito 1</t>
  </si>
  <si>
    <t>Crédito 2</t>
  </si>
  <si>
    <t>Crédito XX</t>
  </si>
  <si>
    <t>Informe Analítico de Obligaciones Diferentes de Financiamientos</t>
  </si>
  <si>
    <t xml:space="preserve">Denominación de las Obligaciones Diferentes de Financiamiento </t>
  </si>
  <si>
    <t xml:space="preserve">Fecha del Contrato  </t>
  </si>
  <si>
    <t xml:space="preserve">Fecha de inicio de operación del proyecto </t>
  </si>
  <si>
    <t xml:space="preserve">Fecha de vencimiento </t>
  </si>
  <si>
    <t xml:space="preserve">Monto de la inversión pactado </t>
  </si>
  <si>
    <t xml:space="preserve">Monto promedio mensual del pago de la contraprestación </t>
  </si>
  <si>
    <t xml:space="preserve">Monto promedio mensual del pago de la contraprestación correspondiente al pago de inversión </t>
  </si>
  <si>
    <t xml:space="preserve">Monto pagado de la inversión al XX de XXXX de 20XN </t>
  </si>
  <si>
    <t xml:space="preserve">Plazo pactado </t>
  </si>
  <si>
    <t xml:space="preserve">A. Asociaciones Público Privadas </t>
  </si>
  <si>
    <t xml:space="preserve">B. Otros Instrumentos </t>
  </si>
  <si>
    <t xml:space="preserve">  Balance Presupuestario </t>
  </si>
  <si>
    <t xml:space="preserve">Estimado/ Aprobado </t>
  </si>
  <si>
    <t xml:space="preserve">Transferencias Federales Etiquetadas        </t>
  </si>
  <si>
    <t xml:space="preserve">Financiamiento Neto con Fuente de Pago de Transferencias Federales Etiquetadas </t>
  </si>
  <si>
    <t xml:space="preserve">Financiamiento con Fuente de Pago de Transferencias Federales etiquetadas         </t>
  </si>
  <si>
    <t xml:space="preserve">Amortización de la Deuda Pública con Gasto Etiquetado </t>
  </si>
  <si>
    <t xml:space="preserve">Gasto Etiquetado (sin incluir Amortización de la Deuda Pública) </t>
  </si>
  <si>
    <t>Remanentes de Transferencias Federales Etiquetadas aplicados en el periodo</t>
  </si>
  <si>
    <t xml:space="preserve">Balance Presupuestario de Recursos Etiquetados </t>
  </si>
  <si>
    <t>Balance Presupuestario de Recursos Etiquetados sin Financiamiento Neto</t>
  </si>
  <si>
    <t xml:space="preserve">Ingresos Totales </t>
  </si>
  <si>
    <t xml:space="preserve">Financiamiento Neto </t>
  </si>
  <si>
    <t>Egresos Presupuestarios</t>
  </si>
  <si>
    <t xml:space="preserve">Gasto No Etiquetado (sin incluir Amortización de la Deuda Pública)     </t>
  </si>
  <si>
    <t xml:space="preserve">Remanentes del Ejercicio Anterior </t>
  </si>
  <si>
    <t xml:space="preserve"> Remanentes de Ingresos de Libre Disposición aplicados en el periodo      </t>
  </si>
  <si>
    <t xml:space="preserve"> Remanentes de Transferencias Federales Etiquetadas aplicados en el periodo</t>
  </si>
  <si>
    <t xml:space="preserve">Balance Presupuestario       </t>
  </si>
  <si>
    <t xml:space="preserve">Balance Presupuestario sin Financiamiento Neto </t>
  </si>
  <si>
    <t xml:space="preserve">Balance Presupuestario sin Financiamiento Neto y sin Remanentes del Ejercicio Anterior </t>
  </si>
  <si>
    <t xml:space="preserve">Intereses, Comisiones y Gastos de la Deuda </t>
  </si>
  <si>
    <t xml:space="preserve">Intereses, Comisiones y Gastos de la Deuda con Gasto No Etiquetado </t>
  </si>
  <si>
    <t xml:space="preserve">Intereses, Comisiones y Gastos de la Deuda con Gasto Etiquetado  </t>
  </si>
  <si>
    <t xml:space="preserve">Balance Primario </t>
  </si>
  <si>
    <t xml:space="preserve">Financiamiento </t>
  </si>
  <si>
    <t xml:space="preserve">Financiamiento con Fuente de Pago de Ingresos de Libre Disposición      </t>
  </si>
  <si>
    <t>Financiamiento con Fuente de Pago de Transferencias Federales etiquetadas</t>
  </si>
  <si>
    <t xml:space="preserve">Amortización de la Deuda   </t>
  </si>
  <si>
    <t xml:space="preserve">Amortización de la Deuda Pública con Gasto No Etiquetado     </t>
  </si>
  <si>
    <t xml:space="preserve">Ingresos de Libre Disposición      </t>
  </si>
  <si>
    <t xml:space="preserve">Financiamiento Neto con Fuente de Pago de Ingresos de Libre Disposición </t>
  </si>
  <si>
    <t>Financiamiento con Fuente de Pago de Ingresos de Libre Disposición</t>
  </si>
  <si>
    <t xml:space="preserve">Amortización de la Deuda Pública con Gasto No Etiquetado </t>
  </si>
  <si>
    <t xml:space="preserve">Gasto No Etiquetado (sin incluir Amortización de la Deuda Pública) </t>
  </si>
  <si>
    <t>Remanentes de Ingresos de Libre Disposición aplicados en el periodo</t>
  </si>
  <si>
    <t>Balance Presupuestario de Recursos Disponibles</t>
  </si>
  <si>
    <t xml:space="preserve">Balance Presupuestario de Recursos Disponibles sin Financiamiento Neto </t>
  </si>
  <si>
    <t xml:space="preserve">Estimado </t>
  </si>
  <si>
    <t xml:space="preserve">Diferencia </t>
  </si>
  <si>
    <t xml:space="preserve">Total del Pasivo y Hacienda Pública/Patrimonio </t>
  </si>
  <si>
    <t xml:space="preserve">BAJO PROTESTA DE DECIR VERDAD DECLARAMOS QUE LOS DATOS ANOTADOS EN EL FORMATO, SON CORRECTOS Y SON RESPONSABILIDAD DEL EMISOR  </t>
  </si>
  <si>
    <t xml:space="preserve">I. Gasto No Etiquetado </t>
  </si>
  <si>
    <t>Servicios Personales</t>
  </si>
  <si>
    <t xml:space="preserve"> Remuneraciones al Personal de Carácter Permanente</t>
  </si>
  <si>
    <t xml:space="preserve"> Remuneraciones al Personal de Carácter Transitorio</t>
  </si>
  <si>
    <t xml:space="preserve"> Remuneraciones Adicionales y Especiales</t>
  </si>
  <si>
    <t xml:space="preserve"> Seguridad Social</t>
  </si>
  <si>
    <t xml:space="preserve"> Otras Prestaciones Sociales y Económicas</t>
  </si>
  <si>
    <t xml:space="preserve"> Previsiones</t>
  </si>
  <si>
    <t xml:space="preserve"> Pago de Estímulos a Servidores Públicos</t>
  </si>
  <si>
    <t>Materiales y Suministros</t>
  </si>
  <si>
    <t xml:space="preserve"> Materiales de Administración, Emisión de Documentos y Artículos Oficiales</t>
  </si>
  <si>
    <t xml:space="preserve"> Alimentos y Utensilios</t>
  </si>
  <si>
    <t xml:space="preserve"> Materias Primas y Materiales de Producción y Comercialización</t>
  </si>
  <si>
    <t xml:space="preserve"> Materiales y Artículos de Construcción y de Reparación</t>
  </si>
  <si>
    <t xml:space="preserve"> Productos Químicos, Farmacéuticos y de Laboratorio</t>
  </si>
  <si>
    <t xml:space="preserve"> Combustibles, Lubricantes y Aditivos</t>
  </si>
  <si>
    <t xml:space="preserve"> Vestuario, Blancos, Prendas de Protección y Artículos Deportivos</t>
  </si>
  <si>
    <t xml:space="preserve"> Materiales y Suministros Para Seguridad</t>
  </si>
  <si>
    <t xml:space="preserve"> Herramientas, Refacciones y Accesorios Menores</t>
  </si>
  <si>
    <t xml:space="preserve">Servicios Generales </t>
  </si>
  <si>
    <t xml:space="preserve"> Servicios Básicos</t>
  </si>
  <si>
    <t xml:space="preserve"> Servicios de Arrendamiento</t>
  </si>
  <si>
    <t xml:space="preserve"> Servicios Profesionales, Científicos, Técnicos y Otros Servicios</t>
  </si>
  <si>
    <t xml:space="preserve"> Servicios Financieros, Bancarios y Comerciales</t>
  </si>
  <si>
    <t xml:space="preserve"> Servicios de Instalación, Reparación, Mantenimiento y Conservación</t>
  </si>
  <si>
    <t xml:space="preserve"> Servicios de Comunicación Social y Publicidad</t>
  </si>
  <si>
    <t xml:space="preserve"> Servicios de Traslado y Viáticos</t>
  </si>
  <si>
    <t xml:space="preserve"> Servicios Oficiales</t>
  </si>
  <si>
    <t xml:space="preserve"> Otros Servicios Generales</t>
  </si>
  <si>
    <t xml:space="preserve">Transferencias, Asignaciones, Subsidios y Otras Ayudas </t>
  </si>
  <si>
    <t xml:space="preserve"> Transferencias Internas y Asignaciones al Sector Público</t>
  </si>
  <si>
    <t xml:space="preserve"> Transferencias al Resto del Sector Público</t>
  </si>
  <si>
    <t xml:space="preserve"> Subsidios y Subvenciones</t>
  </si>
  <si>
    <t xml:space="preserve"> Ayudas Sociales</t>
  </si>
  <si>
    <t xml:space="preserve"> Pensiones y Jubilaciones</t>
  </si>
  <si>
    <t xml:space="preserve"> Transferencias a Fideicomisos, Mandatos y Otros Análogos</t>
  </si>
  <si>
    <t xml:space="preserve"> Transferencias a la Seguridad Social</t>
  </si>
  <si>
    <t xml:space="preserve"> Donativos</t>
  </si>
  <si>
    <t xml:space="preserve"> Transferencias al Exterior</t>
  </si>
  <si>
    <t xml:space="preserve">Bienes Muebles, Inmuebles e Intangibles </t>
  </si>
  <si>
    <t xml:space="preserve"> Mobiliario y Equipo de Administración</t>
  </si>
  <si>
    <t xml:space="preserve"> Mobiliario y Equipo Educacional y Recreativo</t>
  </si>
  <si>
    <t xml:space="preserve"> Equipo e Instrumental Médico y de Laboratorio</t>
  </si>
  <si>
    <t xml:space="preserve"> Vehículos y Equipo de Transporte</t>
  </si>
  <si>
    <t xml:space="preserve"> Equipo de Defensa y Seguridad</t>
  </si>
  <si>
    <t xml:space="preserve"> Maquinaria, Otros Equipos y Herramientas</t>
  </si>
  <si>
    <t xml:space="preserve"> Activos Biológicos</t>
  </si>
  <si>
    <t xml:space="preserve"> Bienes Inmuebles</t>
  </si>
  <si>
    <t xml:space="preserve"> Activos Intangibles</t>
  </si>
  <si>
    <t xml:space="preserve">Inversión Pública </t>
  </si>
  <si>
    <t xml:space="preserve"> Obra Pública en Bienes de Dominio Público</t>
  </si>
  <si>
    <t xml:space="preserve"> Obra Pública en Bienes Propios</t>
  </si>
  <si>
    <t xml:space="preserve"> Proyectos Productivos y Acciones de Fomento</t>
  </si>
  <si>
    <t xml:space="preserve"> Inversiones Financieras y Otras Provisiones </t>
  </si>
  <si>
    <t xml:space="preserve"> Inversiones Para el Fomento de Actividades Productivas</t>
  </si>
  <si>
    <t xml:space="preserve"> Acciones y Participaciones de Capital</t>
  </si>
  <si>
    <t xml:space="preserve"> Compra de Títulos y Valores</t>
  </si>
  <si>
    <t xml:space="preserve"> Concesión de Préstamos</t>
  </si>
  <si>
    <t xml:space="preserve"> Inversiones en Fideicomisos, Mandatos y Otros Análogos</t>
  </si>
  <si>
    <t xml:space="preserve"> Otras Inversiones Financieras</t>
  </si>
  <si>
    <t xml:space="preserve"> Provisiones para Contingencias y Otras Erogaciones Especiales</t>
  </si>
  <si>
    <t xml:space="preserve">Participaciones y Aportaciones </t>
  </si>
  <si>
    <t xml:space="preserve"> Participaciones</t>
  </si>
  <si>
    <t xml:space="preserve"> Aportaciones</t>
  </si>
  <si>
    <t xml:space="preserve"> Convenios</t>
  </si>
  <si>
    <t xml:space="preserve"> Amortización de la Deuda Pública</t>
  </si>
  <si>
    <t xml:space="preserve"> Intereses de la Deuda Pública</t>
  </si>
  <si>
    <t xml:space="preserve"> Comisiones de la Deuda Pública</t>
  </si>
  <si>
    <t xml:space="preserve"> Gastos de la Deuda Pública</t>
  </si>
  <si>
    <t xml:space="preserve"> Costo por Coberturas</t>
  </si>
  <si>
    <t xml:space="preserve"> Apoyos Financieros</t>
  </si>
  <si>
    <t xml:space="preserve"> Adeudos de Ejercicios Fiscales Anteriores (ADEFAS)</t>
  </si>
  <si>
    <t xml:space="preserve">Gasto Etiquetado </t>
  </si>
  <si>
    <t xml:space="preserve">Servicios Personales </t>
  </si>
  <si>
    <t xml:space="preserve">Materiales y Suministros </t>
  </si>
  <si>
    <t xml:space="preserve">Inversiones Financieras y Otras Provisiones </t>
  </si>
  <si>
    <t xml:space="preserve">Total de Egresos </t>
  </si>
  <si>
    <t xml:space="preserve">Aprobado </t>
  </si>
  <si>
    <t xml:space="preserve">Subejercicio </t>
  </si>
  <si>
    <t xml:space="preserve">Gasto No Etiquetado </t>
  </si>
  <si>
    <t xml:space="preserve">Gobierno </t>
  </si>
  <si>
    <t xml:space="preserve"> Legislación</t>
  </si>
  <si>
    <t xml:space="preserve"> Justicia</t>
  </si>
  <si>
    <t xml:space="preserve"> Coordinación de la Política de Gobierno</t>
  </si>
  <si>
    <t xml:space="preserve"> Relaciones Exteriores</t>
  </si>
  <si>
    <t xml:space="preserve"> Asuntos Financieros y Hacendarios</t>
  </si>
  <si>
    <t xml:space="preserve"> Seguridad Nacional</t>
  </si>
  <si>
    <t xml:space="preserve"> Asuntos de Orden Público y de Seguridad Interior</t>
  </si>
  <si>
    <t xml:space="preserve">Desarrollo Social </t>
  </si>
  <si>
    <t xml:space="preserve"> Protección Ambiental</t>
  </si>
  <si>
    <t xml:space="preserve"> Vivienda y Servicios a la Comunidad</t>
  </si>
  <si>
    <t xml:space="preserve"> Salud</t>
  </si>
  <si>
    <t xml:space="preserve"> Recreación, Cultura y Otras Manifestaciones Sociales</t>
  </si>
  <si>
    <t xml:space="preserve"> Educación</t>
  </si>
  <si>
    <t xml:space="preserve"> Protección Social</t>
  </si>
  <si>
    <t xml:space="preserve"> Otros Asuntos Sociales</t>
  </si>
  <si>
    <t xml:space="preserve">Desarrollo Económico </t>
  </si>
  <si>
    <t xml:space="preserve"> Asuntos Económicos, Comerciales y Laborales en General</t>
  </si>
  <si>
    <t xml:space="preserve"> Agropecuaria, Silvicultura, Pesca y Caza</t>
  </si>
  <si>
    <t xml:space="preserve"> Combustibles y Energía</t>
  </si>
  <si>
    <t xml:space="preserve"> Minería, Manufacturas y Construcción</t>
  </si>
  <si>
    <t xml:space="preserve"> Transporte</t>
  </si>
  <si>
    <t xml:space="preserve"> Comunicaciones</t>
  </si>
  <si>
    <t xml:space="preserve"> Turismo</t>
  </si>
  <si>
    <t xml:space="preserve"> Ciencia, Tecnología e Innovación</t>
  </si>
  <si>
    <t xml:space="preserve"> Otras Industrias y Otros Asuntos Económicos</t>
  </si>
  <si>
    <t xml:space="preserve"> Transacciones de la Deuda Publica / Costo Financiero de la Deuda</t>
  </si>
  <si>
    <t xml:space="preserve"> Transferencias, Participaciones y Aportaciones Entre Diferentes Niveles y Ordenes de Gobierno</t>
  </si>
  <si>
    <t xml:space="preserve"> Saneamiento del Sistema Financiero</t>
  </si>
  <si>
    <t xml:space="preserve"> Adeudos de Ejercicios Fiscales Anteriores</t>
  </si>
  <si>
    <t xml:space="preserve">Otras No Clasificadas en Funciones Anteriores </t>
  </si>
  <si>
    <t xml:space="preserve"> Personal Administrativo y de Servicio Público</t>
  </si>
  <si>
    <t xml:space="preserve"> Magisterio</t>
  </si>
  <si>
    <t xml:space="preserve"> Servicios de Salud </t>
  </si>
  <si>
    <t xml:space="preserve"> Personal Administrativo</t>
  </si>
  <si>
    <t xml:space="preserve"> Personal Médico, Paramédico y afín</t>
  </si>
  <si>
    <t>Seguridad Pública</t>
  </si>
  <si>
    <t xml:space="preserve">Gastos asociados a la implementación de nuevas leyes federales o reformas a las mismas  </t>
  </si>
  <si>
    <t xml:space="preserve"> Nombre del Programa o Ley 1</t>
  </si>
  <si>
    <t xml:space="preserve"> Nombre del Programa o Ley 2</t>
  </si>
  <si>
    <t>Sentencias laborales definitivas</t>
  </si>
  <si>
    <t>Personal Administrativo y de Servicio Público</t>
  </si>
  <si>
    <t>Magisterio</t>
  </si>
  <si>
    <t>Servicios de Salud</t>
  </si>
  <si>
    <t xml:space="preserve">Gastos asociados a la implementación de nuevas leyes federales o reformas a las mismas </t>
  </si>
  <si>
    <t xml:space="preserve">Total del Gasto en Servicios Personales      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</si>
  <si>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</si>
  <si>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</si>
  <si>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</si>
  <si>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</si>
  <si>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</si>
  <si>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</si>
  <si>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</si>
  <si>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</t>
  </si>
  <si>
    <t xml:space="preserve"> Fondo General de Participaciones</t>
  </si>
  <si>
    <t xml:space="preserve"> Fondo de Fomento Municipal</t>
  </si>
  <si>
    <t xml:space="preserve"> Fondo de Fiscalización y Recaudación</t>
  </si>
  <si>
    <t xml:space="preserve"> Fondo de Compensación</t>
  </si>
  <si>
    <t xml:space="preserve"> Fondo de Extracción de Hidrocarburos</t>
  </si>
  <si>
    <t xml:space="preserve"> Impuesto Especial Sobre Producción y Servicios</t>
  </si>
  <si>
    <t xml:space="preserve"> 0.136% de la Recaudación Federal Participable</t>
  </si>
  <si>
    <t xml:space="preserve"> 3.17% Sobre Extracción de Petróleo</t>
  </si>
  <si>
    <t xml:space="preserve"> Gasolinas y Diésel</t>
  </si>
  <si>
    <t xml:space="preserve"> Fondo del Impuesto Sobre la Renta</t>
  </si>
  <si>
    <t xml:space="preserve"> Fondo de Estabilización de los Ingresos de las Entidades Federativas</t>
  </si>
  <si>
    <t xml:space="preserve">Incentivos Derivados de la Colaboración Fiscal </t>
  </si>
  <si>
    <t xml:space="preserve"> Tenencia o Uso de Vehículos</t>
  </si>
  <si>
    <t xml:space="preserve"> Fondo de Compensación ISAN</t>
  </si>
  <si>
    <t xml:space="preserve"> Impuesto Sobre Automóviles Nuevos</t>
  </si>
  <si>
    <t xml:space="preserve"> Fondo de Compensación de Repecos-Intermedios</t>
  </si>
  <si>
    <t xml:space="preserve"> Otros Incentivos Económicos</t>
  </si>
  <si>
    <t>Transferencias</t>
  </si>
  <si>
    <t xml:space="preserve"> Otros Convenios y Subsidios</t>
  </si>
  <si>
    <t xml:space="preserve"> Otros Ingresos de Libre Disposición</t>
  </si>
  <si>
    <t xml:space="preserve"> Participaciones en Ingresos Locales</t>
  </si>
  <si>
    <t>Total de Ingresos de Libre Disposición</t>
  </si>
  <si>
    <t xml:space="preserve"> Aportaciones </t>
  </si>
  <si>
    <t xml:space="preserve"> Fondo de Aportaciones para la Nómina Educativa y Gasto Operativo</t>
  </si>
  <si>
    <t xml:space="preserve"> Fondo de Aportaciones para los Servicios de Salud</t>
  </si>
  <si>
    <t xml:space="preserve"> Fondo de Aportaciones para la Infraestructura Social</t>
  </si>
  <si>
    <t xml:space="preserve"> Fondo de Aportaciones para el Fortalecimiento de los Municipios y de las Demarcaciones Territoriales del Distrito Federal</t>
  </si>
  <si>
    <t xml:space="preserve"> Fondo de Aportaciones para la Educación Tecnológica y de Adultos</t>
  </si>
  <si>
    <t>Fondo de Aportaciones Múltiples</t>
  </si>
  <si>
    <t xml:space="preserve"> Fondo de Aportaciones para la Seguridad Pública de los Estados y del Distrito Federal</t>
  </si>
  <si>
    <t xml:space="preserve"> Fondo de Aportaciones para el Fortalecimiento de las Entidades Federativas</t>
  </si>
  <si>
    <t xml:space="preserve">Convenios </t>
  </si>
  <si>
    <t xml:space="preserve"> Convenios de Protección Social en Salud</t>
  </si>
  <si>
    <t xml:space="preserve"> Convenios de Descentralización</t>
  </si>
  <si>
    <t xml:space="preserve"> Convenios de Reasignación</t>
  </si>
  <si>
    <t xml:space="preserve">Fondos Distintos de Aportaciones </t>
  </si>
  <si>
    <t xml:space="preserve"> Fondo para Entidades Federativas y Municipios Productores de Hidrocarburos</t>
  </si>
  <si>
    <t xml:space="preserve"> Fondo Minero</t>
  </si>
  <si>
    <t xml:space="preserve"> Transferencias, Subsidios y Subvenciones, y Pensiones y Jubilaciones</t>
  </si>
  <si>
    <t>Otras Transferencias Federales Etiquetadas</t>
  </si>
  <si>
    <t xml:space="preserve">Total de Transferencias Federales Etiquetadas </t>
  </si>
  <si>
    <t xml:space="preserve"> Ingresos Derivados de Financiamientos </t>
  </si>
  <si>
    <t>Ingresos Derivados de Financiamientos</t>
  </si>
  <si>
    <t xml:space="preserve">Total de Ingresos </t>
  </si>
  <si>
    <t>Otras No Clasificadas en Funciones Anteriores</t>
  </si>
  <si>
    <t xml:space="preserve">Total de Obligaciones Diferentes de Financiamiento </t>
  </si>
  <si>
    <t>SUJETO DE REVISIÓN:   INSTITUTO TECNOLÓGICO SUPERIOR DE SAN MARTÍN TEXMELUCAN</t>
  </si>
  <si>
    <t>CLAVE:   90-88</t>
  </si>
  <si>
    <t>Concepto ©</t>
  </si>
  <si>
    <t>Amortizaciones del Periodo</t>
  </si>
  <si>
    <t>Pago de Intereses del Periodo</t>
  </si>
  <si>
    <t>Pago de Comisiones y demás costos asociados durante el Periodo</t>
  </si>
  <si>
    <t>Dirección General</t>
  </si>
  <si>
    <t>Dirección Académica</t>
  </si>
  <si>
    <t>Dirección de Planeación y Vinculación</t>
  </si>
  <si>
    <t>Subdirección de Planeación</t>
  </si>
  <si>
    <t>Departamento de Estadística y Evaluación</t>
  </si>
  <si>
    <t>Departamento de Control Escolar</t>
  </si>
  <si>
    <t>Departamento de Planeación y Programación</t>
  </si>
  <si>
    <t>Subdirección Académica</t>
  </si>
  <si>
    <t>División de Ingeniería en Sistemas Computacionales</t>
  </si>
  <si>
    <t>División Ingeniería Electromecánica</t>
  </si>
  <si>
    <t>División de Ingeniería Industrial</t>
  </si>
  <si>
    <t>División de Contador Público</t>
  </si>
  <si>
    <t>División de Ingeniería Ambiental</t>
  </si>
  <si>
    <t>División de Ingeniería en Gestión Empresarial</t>
  </si>
  <si>
    <t>División de Ingeniería en Tecnologías de la Información</t>
  </si>
  <si>
    <t>Departamento de Desarrollo Académico</t>
  </si>
  <si>
    <t>Departamento de Ciencias Básicas</t>
  </si>
  <si>
    <t>Coordinación de Lenguas Extranjeras</t>
  </si>
  <si>
    <t>Subdirección de Servicios Administrativos</t>
  </si>
  <si>
    <t>Departamento de Recursos Financieros</t>
  </si>
  <si>
    <t>Departamento de Personal</t>
  </si>
  <si>
    <t>Departamento de Recursos Materiales y Servicios</t>
  </si>
  <si>
    <t>Subdirección de Posgrado e Investigación</t>
  </si>
  <si>
    <t>Departamento de Posgrado e Investigación</t>
  </si>
  <si>
    <t>Subdirección de Vinculación</t>
  </si>
  <si>
    <t>Departamento de Residencias Profesionales y Servicio Social</t>
  </si>
  <si>
    <t>Departamento de Vinculación</t>
  </si>
  <si>
    <t>Departamento de Difusión y Concertación</t>
  </si>
  <si>
    <t>31 de Diciembre 2023</t>
  </si>
  <si>
    <t>Saldo al 31 de diciembre de 2023</t>
  </si>
  <si>
    <t>Monto pagado de la inversión actualizado al XX de XXXX de 20XN</t>
  </si>
  <si>
    <t>Saldo pendiente por pagar de la inversión al XX de XXXX de 20XN</t>
  </si>
  <si>
    <t xml:space="preserve">  
Estado Analítico de Ingresos Detallado
Del 1 de Enero al 30 de Septiembre 2024
PESOS) 
</t>
  </si>
  <si>
    <t xml:space="preserve">Estado Analítico del Ejercicio del Presupuesto de Egresos Detallado                                                                                                                                                                                                                                                                                                                               Clasificación por Objeto del Gasto (Capítulo y Concepto) 
Del 01 de enero al 30 de Septiembre 2024
(PESOS) 
</t>
  </si>
  <si>
    <t>Del 01 de Enero al 30 de Septiembre 2024</t>
  </si>
  <si>
    <t>Del 01 de enero al 30 de Septiembre 2024</t>
  </si>
  <si>
    <t xml:space="preserve">
Estado Analítico del Ejercicio del Presupuesto de Egresos Detallado - LDF 
Clasificación Administrativa 
Del 1 de Enero al 30 de Septiembre 2024
(PESOS) 
</t>
  </si>
  <si>
    <t xml:space="preserve">
Estado Analítico del Ejercicio del Presupuesto de Egresos Detallado – LDF
Clasificación Funcional (Finalidad y Función)
Del 1 de enero al 30 de Septiembre 2024
(PESOS)
</t>
  </si>
  <si>
    <t xml:space="preserve">
Estado Analítico del Ejercicio del Presupuesto de Egresos Detallado - LDF 
Clasificación de Servicios Personales por Categoría 
Del 1 de Enero al 30 de Septiembre 2024
(PESOS)
</t>
  </si>
  <si>
    <t>Al 30 de Septiembre 2024 y al 31 de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</si>
</sst>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5" formatCode="&quot;$&quot;#,##0;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\ &quot;€&quot;;[Red]\-#,##0\ &quot;€&quot;"/>
    <numFmt numFmtId="165" formatCode="_-* #,##0.00\ &quot;€&quot;_-;\-* #,##0.00\ &quot;€&quot;_-;_-* &quot;-&quot;??\ &quot;€&quot;_-;_-@_-"/>
    <numFmt numFmtId="166" formatCode="_-[$€-2]* #,##0.00_-;\-[$€-2]* #,##0.00_-;_-[$€-2]* &quot;-&quot;??_-"/>
    <numFmt numFmtId="167" formatCode="[$-C0A]d\-mmm\-yy;@"/>
    <numFmt numFmtId="168" formatCode="###,##0"/>
    <numFmt numFmtId="169" formatCode="###,##0.0"/>
    <numFmt numFmtId="170" formatCode="###,##0.00"/>
    <numFmt numFmtId="171" formatCode="#\ ##0;\-#\ ##0"/>
    <numFmt numFmtId="172" formatCode="0.00;\-0.00"/>
    <numFmt numFmtId="173" formatCode="#,##0.00;[Red]#,##0.00"/>
    <numFmt numFmtId="174" formatCode="#\ ##0.0;\-#\ ##0.0"/>
    <numFmt numFmtId="175" formatCode="_-* #,##0\ _P_t_s_-;\-* #,##0\ _P_t_s_-;_-* &quot;-&quot;\ _P_t_s_-;_-@_-"/>
    <numFmt numFmtId="176" formatCode="[$€-2]\ #,##0.00_);[Red]\([$€-2]\ #,##0.00\)"/>
    <numFmt numFmtId="177" formatCode="[$-80A]hh:mm:ss\ AM/PM"/>
    <numFmt numFmtId="178" formatCode="[$$-80A]#,##0.00;[Red][$$-80A]#,##0.00"/>
    <numFmt numFmtId="179" formatCode="_-[$$-80A]* #,##0.00_-;\-[$$-80A]* #,##0.00_-;_-[$$-80A]* &quot;-&quot;??_-;_-@_-"/>
    <numFmt numFmtId="180" formatCode="_-* #,##0.00\ &quot;Pts&quot;_-;\-* #,##0.00\ &quot;Pts&quot;_-;_-* &quot;-&quot;??\ &quot;Pts&quot;_-;_-@_-"/>
    <numFmt numFmtId="181" formatCode="_-* #,##0.00\ [$€]_-;\-* #,##0.00\ [$€]_-;_-* &quot;-&quot;??\ [$€]_-;_-@_-"/>
    <numFmt numFmtId="182" formatCode="_-[$€]* #,##0.00_-;\-[$€]* #,##0.00_-;_-[$€]* \-??_-;_-@_-"/>
    <numFmt numFmtId="183" formatCode="&quot;Verdadero&quot;;&quot;Verdadero&quot;;&quot;Falso&quot;"/>
    <numFmt numFmtId="184" formatCode="#,##0_ ;[Red]\-#,##0\ "/>
    <numFmt numFmtId="185" formatCode="#,##0.00_ ;\-#,##0.00\ "/>
    <numFmt numFmtId="186" formatCode="#,##0.00_ ;[Red]\-#,##0.00\ "/>
    <numFmt numFmtId="190" formatCode="_-* #,##0.00_-;\-* #,##0.00_-;_-* &quot;-&quot;??_-;_-@_-"/>
  </numFmts>
  <fonts count="6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10"/>
      <name val="Helv"/>
      <family val="2"/>
    </font>
    <font>
      <sz val="2"/>
      <name val="Arial"/>
      <family val="2"/>
    </font>
    <font>
      <sz val="11"/>
      <color indexed="8"/>
      <name val="Calibri"/>
      <family val="2"/>
    </font>
    <font>
      <sz val="18"/>
      <color indexed="8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sz val="6.95"/>
      <color indexed="8"/>
      <name val="Arial"/>
      <family val="2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   "/>
    </font>
    <font>
      <sz val="11"/>
      <color indexed="8"/>
      <name val="Calibri   "/>
    </font>
    <font>
      <sz val="11"/>
      <color theme="1"/>
      <name val="Calibri   "/>
    </font>
    <font>
      <sz val="11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 "/>
    </font>
    <font>
      <b/>
      <sz val="12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66330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7675">
    <xf numFmtId="0" fontId="0" fillId="0" borderId="0"/>
    <xf numFmtId="44" fontId="3" fillId="0" borderId="0" applyFont="0" applyFill="0" applyBorder="0" applyAlignment="0" applyProtection="0"/>
    <xf numFmtId="0" fontId="4" fillId="0" borderId="16" applyNumberFormat="0" applyFill="0" applyAlignment="0" applyProtection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19" applyNumberFormat="0" applyAlignment="0" applyProtection="0"/>
    <xf numFmtId="0" fontId="11" fillId="7" borderId="20" applyNumberFormat="0" applyAlignment="0" applyProtection="0"/>
    <xf numFmtId="0" fontId="12" fillId="7" borderId="19" applyNumberFormat="0" applyAlignment="0" applyProtection="0"/>
    <xf numFmtId="0" fontId="13" fillId="0" borderId="21" applyNumberFormat="0" applyFill="0" applyAlignment="0" applyProtection="0"/>
    <xf numFmtId="0" fontId="14" fillId="8" borderId="22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24" applyNumberFormat="0" applyFill="0" applyAlignment="0" applyProtection="0"/>
    <xf numFmtId="0" fontId="17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7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167" fontId="19" fillId="0" borderId="0"/>
    <xf numFmtId="0" fontId="3" fillId="0" borderId="0"/>
    <xf numFmtId="43" fontId="3" fillId="0" borderId="0" applyFont="0" applyFill="0" applyBorder="0" applyAlignment="0" applyProtection="0"/>
    <xf numFmtId="0" fontId="19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9" fillId="0" borderId="0"/>
    <xf numFmtId="0" fontId="19" fillId="0" borderId="0"/>
    <xf numFmtId="168" fontId="23" fillId="0" borderId="0" applyFill="0" applyBorder="0" applyProtection="0">
      <alignment horizontal="right"/>
      <protection locked="0"/>
    </xf>
    <xf numFmtId="169" fontId="23" fillId="0" borderId="0" applyFill="0" applyBorder="0" applyProtection="0">
      <alignment horizontal="right"/>
    </xf>
    <xf numFmtId="170" fontId="23" fillId="0" borderId="0" applyFill="0" applyBorder="0" applyProtection="0">
      <alignment horizontal="right"/>
    </xf>
    <xf numFmtId="0" fontId="20" fillId="0" borderId="0" applyNumberFormat="0" applyFill="0" applyBorder="0" applyProtection="0">
      <alignment horizontal="left" vertical="top"/>
    </xf>
    <xf numFmtId="171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23" fillId="0" borderId="0" applyNumberFormat="0" applyFill="0" applyBorder="0" applyProtection="0">
      <alignment horizontal="left" vertical="top" wrapText="1"/>
    </xf>
    <xf numFmtId="0" fontId="23" fillId="0" borderId="0" applyNumberFormat="0" applyFill="0" applyBorder="0" applyProtection="0">
      <alignment horizontal="right" vertical="top"/>
    </xf>
    <xf numFmtId="0" fontId="23" fillId="0" borderId="0" applyNumberFormat="0" applyFill="0" applyBorder="0" applyProtection="0">
      <alignment horizontal="left" vertical="top"/>
    </xf>
    <xf numFmtId="0" fontId="26" fillId="0" borderId="0"/>
    <xf numFmtId="0" fontId="23" fillId="0" borderId="0" applyNumberFormat="0" applyFill="0" applyBorder="0" applyProtection="0">
      <alignment horizontal="right" vertical="top"/>
    </xf>
    <xf numFmtId="166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7" fillId="0" borderId="7" applyNumberFormat="0" applyFill="0" applyAlignment="0" applyProtection="0">
      <alignment vertical="top"/>
      <protection locked="0"/>
    </xf>
    <xf numFmtId="0" fontId="27" fillId="0" borderId="2" applyNumberFormat="0" applyFill="0" applyAlignment="0" applyProtection="0">
      <alignment vertical="top"/>
      <protection locked="0"/>
    </xf>
    <xf numFmtId="0" fontId="27" fillId="0" borderId="0" applyNumberFormat="0" applyFill="0" applyAlignment="0" applyProtection="0"/>
    <xf numFmtId="171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175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7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8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2" fontId="19" fillId="0" borderId="0" applyFont="0" applyFill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9" fillId="0" borderId="0"/>
    <xf numFmtId="167" fontId="19" fillId="0" borderId="0"/>
    <xf numFmtId="0" fontId="19" fillId="0" borderId="0"/>
    <xf numFmtId="167" fontId="19" fillId="0" borderId="0"/>
    <xf numFmtId="0" fontId="19" fillId="0" borderId="0"/>
    <xf numFmtId="0" fontId="3" fillId="0" borderId="0"/>
    <xf numFmtId="0" fontId="3" fillId="0" borderId="0"/>
    <xf numFmtId="167" fontId="19" fillId="0" borderId="0"/>
    <xf numFmtId="0" fontId="19" fillId="0" borderId="0"/>
    <xf numFmtId="0" fontId="31" fillId="0" borderId="0"/>
    <xf numFmtId="0" fontId="24" fillId="0" borderId="0"/>
    <xf numFmtId="0" fontId="24" fillId="0" borderId="0"/>
    <xf numFmtId="0" fontId="31" fillId="0" borderId="0"/>
    <xf numFmtId="0" fontId="28" fillId="0" borderId="0"/>
    <xf numFmtId="0" fontId="19" fillId="0" borderId="0"/>
    <xf numFmtId="0" fontId="31" fillId="0" borderId="0"/>
    <xf numFmtId="167" fontId="19" fillId="0" borderId="0"/>
    <xf numFmtId="0" fontId="19" fillId="0" borderId="0"/>
    <xf numFmtId="0" fontId="31" fillId="0" borderId="0"/>
    <xf numFmtId="0" fontId="32" fillId="0" borderId="0"/>
    <xf numFmtId="0" fontId="30" fillId="0" borderId="0">
      <alignment vertical="top"/>
    </xf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24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28" fillId="0" borderId="0"/>
    <xf numFmtId="0" fontId="3" fillId="0" borderId="0"/>
    <xf numFmtId="0" fontId="33" fillId="0" borderId="0"/>
    <xf numFmtId="167" fontId="19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19" fillId="0" borderId="0"/>
    <xf numFmtId="0" fontId="3" fillId="0" borderId="0"/>
    <xf numFmtId="167" fontId="19" fillId="0" borderId="0"/>
    <xf numFmtId="0" fontId="3" fillId="0" borderId="0"/>
    <xf numFmtId="0" fontId="3" fillId="0" borderId="0"/>
    <xf numFmtId="167" fontId="19" fillId="0" borderId="0"/>
    <xf numFmtId="0" fontId="3" fillId="0" borderId="0"/>
    <xf numFmtId="167" fontId="19" fillId="0" borderId="0"/>
    <xf numFmtId="0" fontId="19" fillId="0" borderId="0"/>
    <xf numFmtId="0" fontId="28" fillId="9" borderId="23" applyNumberFormat="0" applyFont="0" applyAlignment="0" applyProtection="0"/>
    <xf numFmtId="0" fontId="28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 applyNumberFormat="0" applyFill="0" applyBorder="0" applyProtection="0">
      <alignment horizontal="right" vertical="top"/>
    </xf>
    <xf numFmtId="0" fontId="23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5" fillId="0" borderId="0" applyNumberFormat="0" applyFill="0" applyBorder="0" applyProtection="0">
      <alignment horizontal="left" vertical="top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19" fillId="0" borderId="0"/>
    <xf numFmtId="179" fontId="19" fillId="0" borderId="0"/>
    <xf numFmtId="179" fontId="19" fillId="0" borderId="0"/>
    <xf numFmtId="179" fontId="31" fillId="0" borderId="0"/>
    <xf numFmtId="179" fontId="32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19" fillId="0" borderId="0"/>
    <xf numFmtId="0" fontId="19" fillId="0" borderId="0"/>
    <xf numFmtId="167" fontId="19" fillId="0" borderId="0"/>
    <xf numFmtId="0" fontId="19" fillId="0" borderId="0"/>
    <xf numFmtId="167" fontId="19" fillId="0" borderId="0"/>
    <xf numFmtId="0" fontId="3" fillId="0" borderId="0"/>
    <xf numFmtId="179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0" fontId="19" fillId="0" borderId="0"/>
    <xf numFmtId="0" fontId="3" fillId="0" borderId="0"/>
    <xf numFmtId="44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9" fillId="0" borderId="0"/>
    <xf numFmtId="0" fontId="19" fillId="0" borderId="0"/>
    <xf numFmtId="12" fontId="19" fillId="0" borderId="0" applyFont="0" applyFill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181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/>
    <xf numFmtId="180" fontId="19" fillId="0" borderId="0" applyFont="0" applyFill="0" applyBorder="0" applyAlignment="0" applyProtection="0"/>
    <xf numFmtId="0" fontId="19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80" fontId="19" fillId="0" borderId="0" applyFont="0" applyFill="0" applyBorder="0" applyAlignment="0" applyProtection="0"/>
    <xf numFmtId="0" fontId="19" fillId="0" borderId="0"/>
    <xf numFmtId="0" fontId="3" fillId="0" borderId="0"/>
    <xf numFmtId="44" fontId="3" fillId="0" borderId="0" applyFont="0" applyFill="0" applyBorder="0" applyAlignment="0" applyProtection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19" fillId="0" borderId="0" applyFont="0" applyFill="0" applyBorder="0" applyAlignment="0" applyProtection="0"/>
    <xf numFmtId="0" fontId="19" fillId="0" borderId="0"/>
    <xf numFmtId="17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177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177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178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2" fontId="19" fillId="0" borderId="0" applyFont="0" applyFill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9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9" borderId="23" applyNumberFormat="0" applyFont="0" applyAlignment="0" applyProtection="0"/>
    <xf numFmtId="0" fontId="28" fillId="9" borderId="23" applyNumberFormat="0" applyFont="0" applyAlignment="0" applyProtection="0"/>
    <xf numFmtId="0" fontId="28" fillId="9" borderId="23" applyNumberFormat="0" applyFont="0" applyAlignment="0" applyProtection="0"/>
    <xf numFmtId="0" fontId="3" fillId="9" borderId="23" applyNumberFormat="0" applyFont="0" applyAlignment="0" applyProtection="0"/>
    <xf numFmtId="0" fontId="28" fillId="9" borderId="23" applyNumberFormat="0" applyFont="0" applyAlignment="0" applyProtection="0"/>
    <xf numFmtId="0" fontId="3" fillId="9" borderId="23" applyNumberFormat="0" applyFont="0" applyAlignment="0" applyProtection="0"/>
    <xf numFmtId="0" fontId="28" fillId="9" borderId="23" applyNumberFormat="0" applyFont="0" applyAlignment="0" applyProtection="0"/>
    <xf numFmtId="0" fontId="28" fillId="9" borderId="23" applyNumberFormat="0" applyFont="0" applyAlignment="0" applyProtection="0"/>
    <xf numFmtId="0" fontId="3" fillId="9" borderId="23" applyNumberFormat="0" applyFont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4" fillId="0" borderId="0" applyNumberFormat="0" applyFill="0" applyBorder="0" applyProtection="0">
      <alignment horizontal="right"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/>
    <xf numFmtId="166" fontId="19" fillId="0" borderId="0" applyFont="0" applyFill="0" applyBorder="0" applyAlignment="0" applyProtection="0"/>
    <xf numFmtId="0" fontId="32" fillId="0" borderId="0"/>
    <xf numFmtId="0" fontId="19" fillId="0" borderId="0"/>
    <xf numFmtId="0" fontId="19" fillId="0" borderId="0" applyFont="0" applyFill="0" applyBorder="0" applyAlignment="0" applyProtection="0"/>
    <xf numFmtId="0" fontId="31" fillId="0" borderId="0"/>
    <xf numFmtId="0" fontId="34" fillId="0" borderId="0" applyNumberFormat="0" applyFill="0" applyBorder="0" applyProtection="0">
      <alignment horizontal="right" vertical="center"/>
    </xf>
    <xf numFmtId="0" fontId="34" fillId="0" borderId="0" applyNumberFormat="0" applyFill="0" applyBorder="0" applyProtection="0">
      <alignment horizontal="right" vertical="center"/>
    </xf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9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166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2" fillId="0" borderId="0"/>
    <xf numFmtId="0" fontId="19" fillId="0" borderId="0" applyFont="0" applyFill="0" applyBorder="0" applyAlignment="0" applyProtection="0"/>
    <xf numFmtId="0" fontId="32" fillId="0" borderId="0"/>
    <xf numFmtId="0" fontId="19" fillId="0" borderId="0"/>
    <xf numFmtId="0" fontId="32" fillId="0" borderId="0"/>
    <xf numFmtId="17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2" applyNumberFormat="0" applyFill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0" borderId="0"/>
    <xf numFmtId="0" fontId="3" fillId="0" borderId="0"/>
    <xf numFmtId="0" fontId="24" fillId="0" borderId="0"/>
    <xf numFmtId="0" fontId="3" fillId="0" borderId="0"/>
    <xf numFmtId="0" fontId="31" fillId="0" borderId="0"/>
    <xf numFmtId="181" fontId="19" fillId="0" borderId="0" applyFont="0" applyFill="0" applyBorder="0" applyAlignment="0" applyProtection="0"/>
    <xf numFmtId="0" fontId="32" fillId="0" borderId="0"/>
    <xf numFmtId="0" fontId="19" fillId="0" borderId="0"/>
    <xf numFmtId="0" fontId="32" fillId="0" borderId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 applyNumberFormat="0" applyFill="0" applyBorder="0" applyProtection="0">
      <alignment horizontal="right" vertical="center"/>
    </xf>
    <xf numFmtId="0" fontId="32" fillId="0" borderId="0"/>
    <xf numFmtId="0" fontId="32" fillId="0" borderId="0"/>
    <xf numFmtId="16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4" fillId="0" borderId="0" applyNumberFormat="0" applyFill="0" applyBorder="0" applyProtection="0">
      <alignment horizontal="right" vertical="center"/>
    </xf>
    <xf numFmtId="0" fontId="32" fillId="0" borderId="0"/>
    <xf numFmtId="0" fontId="19" fillId="0" borderId="0" applyFont="0" applyFill="0" applyBorder="0" applyAlignment="0" applyProtection="0"/>
    <xf numFmtId="0" fontId="32" fillId="0" borderId="0"/>
    <xf numFmtId="0" fontId="19" fillId="0" borderId="0"/>
    <xf numFmtId="0" fontId="32" fillId="0" borderId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0" borderId="0"/>
    <xf numFmtId="0" fontId="3" fillId="0" borderId="0"/>
    <xf numFmtId="181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17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17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17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17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17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17" fillId="54" borderId="0" applyNumberFormat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28" fillId="0" borderId="0"/>
    <xf numFmtId="0" fontId="28" fillId="0" borderId="0"/>
    <xf numFmtId="0" fontId="19" fillId="0" borderId="0"/>
    <xf numFmtId="0" fontId="18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0" fontId="31" fillId="0" borderId="0"/>
    <xf numFmtId="43" fontId="19" fillId="0" borderId="0" applyFont="0" applyFill="0" applyBorder="0" applyAlignment="0" applyProtection="0"/>
    <xf numFmtId="0" fontId="31" fillId="0" borderId="0"/>
    <xf numFmtId="0" fontId="19" fillId="0" borderId="0"/>
    <xf numFmtId="44" fontId="28" fillId="0" borderId="0" applyFont="0" applyFill="0" applyBorder="0" applyAlignment="0" applyProtection="0"/>
    <xf numFmtId="0" fontId="28" fillId="0" borderId="0"/>
    <xf numFmtId="0" fontId="33" fillId="0" borderId="0"/>
    <xf numFmtId="167" fontId="19" fillId="0" borderId="0" applyFont="0" applyFill="0" applyBorder="0" applyAlignment="0" applyProtection="0"/>
    <xf numFmtId="167" fontId="19" fillId="0" borderId="0"/>
    <xf numFmtId="17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1" fillId="0" borderId="0"/>
    <xf numFmtId="0" fontId="31" fillId="0" borderId="0"/>
    <xf numFmtId="0" fontId="32" fillId="0" borderId="0"/>
    <xf numFmtId="181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182" fontId="19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44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28" fillId="0" borderId="0" applyFont="0" applyFill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" fillId="0" borderId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2" fillId="0" borderId="0"/>
    <xf numFmtId="0" fontId="19" fillId="0" borderId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2" fillId="0" borderId="0"/>
    <xf numFmtId="9" fontId="19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9" fillId="0" borderId="0"/>
    <xf numFmtId="0" fontId="32" fillId="0" borderId="0"/>
    <xf numFmtId="0" fontId="32" fillId="0" borderId="0"/>
    <xf numFmtId="17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9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2" fillId="0" borderId="0"/>
    <xf numFmtId="44" fontId="3" fillId="0" borderId="0" applyFont="0" applyFill="0" applyBorder="0" applyAlignment="0" applyProtection="0"/>
    <xf numFmtId="181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78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9" fillId="0" borderId="0"/>
    <xf numFmtId="0" fontId="28" fillId="0" borderId="0"/>
    <xf numFmtId="44" fontId="3" fillId="0" borderId="0" applyFont="0" applyFill="0" applyBorder="0" applyAlignment="0" applyProtection="0"/>
    <xf numFmtId="0" fontId="19" fillId="0" borderId="0"/>
    <xf numFmtId="43" fontId="24" fillId="0" borderId="0" applyFont="0" applyFill="0" applyBorder="0" applyAlignment="0" applyProtection="0"/>
    <xf numFmtId="181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3" fillId="0" borderId="0"/>
    <xf numFmtId="0" fontId="3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19" fillId="0" borderId="0" applyFont="0" applyFill="0" applyBorder="0" applyAlignment="0" applyProtection="0"/>
    <xf numFmtId="0" fontId="19" fillId="0" borderId="0"/>
    <xf numFmtId="43" fontId="3" fillId="0" borderId="0" applyFont="0" applyFill="0" applyBorder="0" applyAlignment="0" applyProtection="0"/>
    <xf numFmtId="0" fontId="31" fillId="0" borderId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4" fillId="0" borderId="0"/>
    <xf numFmtId="0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77" fontId="28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2" fillId="0" borderId="0"/>
    <xf numFmtId="44" fontId="28" fillId="0" borderId="0" applyFont="0" applyFill="0" applyBorder="0" applyAlignment="0" applyProtection="0"/>
    <xf numFmtId="0" fontId="31" fillId="0" borderId="0"/>
    <xf numFmtId="0" fontId="19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9" borderId="23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3" fillId="0" borderId="0" applyFont="0" applyFill="0" applyBorder="0" applyAlignment="0" applyProtection="0"/>
    <xf numFmtId="0" fontId="30" fillId="0" borderId="0">
      <alignment vertical="top"/>
    </xf>
    <xf numFmtId="0" fontId="27" fillId="0" borderId="2" applyNumberFormat="0" applyFill="0" applyAlignment="0" applyProtection="0">
      <alignment vertical="top"/>
      <protection locked="0"/>
    </xf>
    <xf numFmtId="0" fontId="27" fillId="0" borderId="2" applyNumberFormat="0" applyFill="0" applyAlignment="0" applyProtection="0">
      <alignment vertical="top"/>
      <protection locked="0"/>
    </xf>
    <xf numFmtId="167" fontId="19" fillId="0" borderId="0"/>
    <xf numFmtId="0" fontId="3" fillId="0" borderId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167" fontId="19" fillId="0" borderId="0"/>
    <xf numFmtId="0" fontId="30" fillId="0" borderId="0">
      <alignment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179" fontId="19" fillId="0" borderId="0"/>
    <xf numFmtId="179" fontId="31" fillId="0" borderId="0"/>
    <xf numFmtId="179" fontId="32" fillId="0" borderId="0"/>
    <xf numFmtId="9" fontId="3" fillId="0" borderId="0" applyFont="0" applyFill="0" applyBorder="0" applyAlignment="0" applyProtection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31" borderId="0" applyNumberFormat="0" applyBorder="0" applyAlignment="0" applyProtection="0"/>
    <xf numFmtId="44" fontId="3" fillId="0" borderId="0" applyFont="0" applyFill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167" fontId="19" fillId="0" borderId="0"/>
    <xf numFmtId="0" fontId="19" fillId="0" borderId="0"/>
    <xf numFmtId="167" fontId="19" fillId="0" borderId="0"/>
    <xf numFmtId="0" fontId="19" fillId="0" borderId="0"/>
    <xf numFmtId="167" fontId="19" fillId="0" borderId="0"/>
    <xf numFmtId="179" fontId="19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80" fontId="19" fillId="0" borderId="0" applyFont="0" applyFill="0" applyBorder="0" applyAlignment="0" applyProtection="0"/>
    <xf numFmtId="0" fontId="19" fillId="0" borderId="0"/>
    <xf numFmtId="0" fontId="3" fillId="0" borderId="0"/>
    <xf numFmtId="44" fontId="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80" fontId="19" fillId="0" borderId="0" applyFont="0" applyFill="0" applyBorder="0" applyAlignment="0" applyProtection="0"/>
    <xf numFmtId="0" fontId="19" fillId="0" borderId="0"/>
    <xf numFmtId="180" fontId="19" fillId="0" borderId="0" applyFont="0" applyFill="0" applyBorder="0" applyAlignment="0" applyProtection="0"/>
    <xf numFmtId="0" fontId="19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80" fontId="19" fillId="0" borderId="0" applyFont="0" applyFill="0" applyBorder="0" applyAlignment="0" applyProtection="0"/>
    <xf numFmtId="0" fontId="19" fillId="0" borderId="0"/>
    <xf numFmtId="0" fontId="3" fillId="0" borderId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9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0" fontId="3" fillId="12" borderId="0" applyNumberFormat="0" applyBorder="0" applyAlignment="0" applyProtection="0"/>
    <xf numFmtId="0" fontId="28" fillId="0" borderId="0"/>
    <xf numFmtId="44" fontId="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9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19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6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4" fillId="0" borderId="0" applyNumberFormat="0" applyFill="0" applyBorder="0" applyProtection="0">
      <alignment horizontal="right" vertical="center"/>
    </xf>
    <xf numFmtId="0" fontId="32" fillId="0" borderId="0"/>
    <xf numFmtId="0" fontId="3" fillId="0" borderId="0"/>
    <xf numFmtId="0" fontId="3" fillId="9" borderId="23" applyNumberFormat="0" applyFont="0" applyAlignment="0" applyProtection="0"/>
    <xf numFmtId="44" fontId="3" fillId="0" borderId="0" applyFont="0" applyFill="0" applyBorder="0" applyAlignment="0" applyProtection="0"/>
    <xf numFmtId="0" fontId="19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2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43" fontId="3" fillId="0" borderId="0" applyFont="0" applyFill="0" applyBorder="0" applyAlignment="0" applyProtection="0"/>
    <xf numFmtId="0" fontId="3" fillId="24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2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4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28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4" borderId="0" applyNumberFormat="0" applyBorder="0" applyAlignment="0" applyProtection="0"/>
    <xf numFmtId="43" fontId="3" fillId="0" borderId="0" applyFont="0" applyFill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4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44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9" fillId="0" borderId="0"/>
    <xf numFmtId="9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8" borderId="0" applyNumberFormat="0" applyBorder="0" applyAlignment="0" applyProtection="0"/>
    <xf numFmtId="9" fontId="3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9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9" fillId="0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43" fontId="3" fillId="0" borderId="0" applyFont="0" applyFill="0" applyBorder="0" applyAlignment="0" applyProtection="0"/>
    <xf numFmtId="0" fontId="3" fillId="3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20" borderId="0" applyNumberFormat="0" applyBorder="0" applyAlignment="0" applyProtection="0"/>
    <xf numFmtId="44" fontId="3" fillId="0" borderId="0" applyFont="0" applyFill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9" borderId="23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0" fontId="19" fillId="0" borderId="0"/>
    <xf numFmtId="44" fontId="19" fillId="0" borderId="0" applyFont="0" applyFill="0" applyBorder="0" applyAlignment="0" applyProtection="0"/>
    <xf numFmtId="0" fontId="19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8" fontId="19" fillId="0" borderId="0" applyFont="0" applyFill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top"/>
    </xf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0" fontId="3" fillId="0" borderId="0" applyFont="0" applyFill="0" applyBorder="0" applyAlignment="0" applyProtection="0"/>
  </cellStyleXfs>
  <cellXfs count="281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2" fillId="2" borderId="4" xfId="0" applyFont="1" applyFill="1" applyBorder="1"/>
    <xf numFmtId="0" fontId="2" fillId="2" borderId="5" xfId="0" applyFont="1" applyFill="1" applyBorder="1"/>
    <xf numFmtId="0" fontId="0" fillId="0" borderId="0" xfId="0" applyProtection="1">
      <protection locked="0"/>
    </xf>
    <xf numFmtId="0" fontId="0" fillId="55" borderId="0" xfId="0" applyFill="1" applyProtection="1">
      <protection locked="0"/>
    </xf>
    <xf numFmtId="0" fontId="14" fillId="55" borderId="25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6321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3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3" fontId="0" fillId="2" borderId="12" xfId="6321" applyNumberFormat="1" applyFont="1" applyFill="1" applyBorder="1" applyProtection="1">
      <protection locked="0"/>
    </xf>
    <xf numFmtId="0" fontId="36" fillId="15" borderId="9" xfId="6140" applyFont="1" applyBorder="1" applyProtection="1">
      <protection locked="0"/>
    </xf>
    <xf numFmtId="0" fontId="35" fillId="15" borderId="10" xfId="6140" applyFont="1" applyBorder="1" applyProtection="1">
      <protection locked="0"/>
    </xf>
    <xf numFmtId="0" fontId="35" fillId="15" borderId="11" xfId="6140" applyFont="1" applyBorder="1" applyProtection="1">
      <protection locked="0"/>
    </xf>
    <xf numFmtId="3" fontId="35" fillId="15" borderId="12" xfId="6321" applyNumberFormat="1" applyFont="1" applyFill="1" applyBorder="1" applyProtection="1">
      <protection locked="0"/>
    </xf>
    <xf numFmtId="0" fontId="35" fillId="15" borderId="9" xfId="6140" applyFont="1" applyBorder="1" applyProtection="1">
      <protection locked="0"/>
    </xf>
    <xf numFmtId="0" fontId="36" fillId="56" borderId="9" xfId="0" applyFont="1" applyFill="1" applyBorder="1" applyProtection="1">
      <protection locked="0"/>
    </xf>
    <xf numFmtId="0" fontId="35" fillId="56" borderId="10" xfId="0" applyFont="1" applyFill="1" applyBorder="1" applyProtection="1">
      <protection locked="0"/>
    </xf>
    <xf numFmtId="0" fontId="35" fillId="56" borderId="11" xfId="0" applyFont="1" applyFill="1" applyBorder="1" applyProtection="1">
      <protection locked="0"/>
    </xf>
    <xf numFmtId="4" fontId="50" fillId="56" borderId="38" xfId="6321" applyNumberFormat="1" applyFont="1" applyFill="1" applyBorder="1" applyAlignment="1" applyProtection="1">
      <alignment horizontal="right" vertical="center" wrapText="1"/>
      <protection locked="0"/>
    </xf>
    <xf numFmtId="0" fontId="35" fillId="2" borderId="9" xfId="0" applyFont="1" applyFill="1" applyBorder="1" applyProtection="1">
      <protection locked="0"/>
    </xf>
    <xf numFmtId="0" fontId="35" fillId="2" borderId="10" xfId="0" applyFont="1" applyFill="1" applyBorder="1" applyProtection="1">
      <protection locked="0"/>
    </xf>
    <xf numFmtId="0" fontId="35" fillId="2" borderId="11" xfId="0" applyFont="1" applyFill="1" applyBorder="1" applyProtection="1">
      <protection locked="0"/>
    </xf>
    <xf numFmtId="4" fontId="35" fillId="2" borderId="9" xfId="6321" applyNumberFormat="1" applyFont="1" applyFill="1" applyBorder="1" applyProtection="1">
      <protection locked="0"/>
    </xf>
    <xf numFmtId="4" fontId="50" fillId="0" borderId="12" xfId="6321" applyNumberFormat="1" applyFont="1" applyBorder="1" applyAlignment="1" applyProtection="1">
      <alignment horizontal="right" vertical="center" wrapText="1"/>
      <protection locked="0"/>
    </xf>
    <xf numFmtId="4" fontId="50" fillId="0" borderId="0" xfId="6321" applyNumberFormat="1" applyFont="1" applyBorder="1" applyAlignment="1" applyProtection="1">
      <alignment horizontal="right" vertical="center" wrapText="1"/>
      <protection locked="0"/>
    </xf>
    <xf numFmtId="4" fontId="50" fillId="2" borderId="12" xfId="6321" applyNumberFormat="1" applyFont="1" applyFill="1" applyBorder="1" applyProtection="1">
      <protection locked="0"/>
    </xf>
    <xf numFmtId="4" fontId="35" fillId="2" borderId="12" xfId="6321" applyNumberFormat="1" applyFont="1" applyFill="1" applyBorder="1" applyProtection="1">
      <protection locked="0"/>
    </xf>
    <xf numFmtId="0" fontId="36" fillId="56" borderId="10" xfId="0" applyFont="1" applyFill="1" applyBorder="1" applyProtection="1">
      <protection locked="0"/>
    </xf>
    <xf numFmtId="0" fontId="36" fillId="56" borderId="11" xfId="0" applyFont="1" applyFill="1" applyBorder="1" applyProtection="1">
      <protection locked="0"/>
    </xf>
    <xf numFmtId="4" fontId="35" fillId="0" borderId="12" xfId="6321" applyNumberFormat="1" applyFont="1" applyFill="1" applyBorder="1" applyProtection="1">
      <protection locked="0"/>
    </xf>
    <xf numFmtId="0" fontId="35" fillId="56" borderId="9" xfId="0" applyFont="1" applyFill="1" applyBorder="1" applyProtection="1">
      <protection locked="0"/>
    </xf>
    <xf numFmtId="0" fontId="35" fillId="15" borderId="9" xfId="5583" applyFont="1" applyBorder="1" applyProtection="1">
      <protection locked="0"/>
    </xf>
    <xf numFmtId="0" fontId="35" fillId="15" borderId="10" xfId="5583" applyFont="1" applyBorder="1" applyProtection="1">
      <protection locked="0"/>
    </xf>
    <xf numFmtId="0" fontId="35" fillId="15" borderId="11" xfId="5583" applyFont="1" applyBorder="1" applyProtection="1">
      <protection locked="0"/>
    </xf>
    <xf numFmtId="4" fontId="49" fillId="57" borderId="38" xfId="6321" applyNumberFormat="1" applyFont="1" applyFill="1" applyBorder="1" applyAlignment="1" applyProtection="1">
      <alignment horizontal="right" vertical="center" wrapText="1"/>
      <protection locked="0"/>
    </xf>
    <xf numFmtId="4" fontId="35" fillId="15" borderId="12" xfId="6321" applyNumberFormat="1" applyFont="1" applyFill="1" applyBorder="1" applyProtection="1">
      <protection locked="0"/>
    </xf>
    <xf numFmtId="0" fontId="35" fillId="15" borderId="10" xfId="4929" applyFont="1" applyBorder="1" applyProtection="1">
      <protection locked="0"/>
    </xf>
    <xf numFmtId="0" fontId="35" fillId="15" borderId="11" xfId="4929" applyFont="1" applyBorder="1" applyProtection="1">
      <protection locked="0"/>
    </xf>
    <xf numFmtId="0" fontId="35" fillId="15" borderId="9" xfId="5320" applyFont="1" applyBorder="1" applyProtection="1">
      <protection locked="0"/>
    </xf>
    <xf numFmtId="0" fontId="35" fillId="15" borderId="10" xfId="5320" applyFont="1" applyBorder="1" applyProtection="1">
      <protection locked="0"/>
    </xf>
    <xf numFmtId="0" fontId="35" fillId="15" borderId="11" xfId="5320" applyFont="1" applyBorder="1" applyProtection="1">
      <protection locked="0"/>
    </xf>
    <xf numFmtId="0" fontId="35" fillId="15" borderId="9" xfId="4929" applyFont="1" applyBorder="1" applyProtection="1">
      <protection locked="0"/>
    </xf>
    <xf numFmtId="4" fontId="50" fillId="57" borderId="12" xfId="6321" applyNumberFormat="1" applyFont="1" applyFill="1" applyBorder="1" applyAlignment="1" applyProtection="1">
      <alignment horizontal="right" vertical="center" wrapText="1"/>
      <protection locked="0"/>
    </xf>
    <xf numFmtId="4" fontId="50" fillId="0" borderId="38" xfId="6321" applyNumberFormat="1" applyFont="1" applyBorder="1" applyAlignment="1" applyProtection="1">
      <alignment horizontal="right" vertical="center" wrapText="1"/>
      <protection locked="0"/>
    </xf>
    <xf numFmtId="0" fontId="35" fillId="15" borderId="9" xfId="940" applyFont="1" applyBorder="1" applyProtection="1">
      <protection locked="0"/>
    </xf>
    <xf numFmtId="0" fontId="35" fillId="15" borderId="10" xfId="940" applyFont="1" applyBorder="1" applyProtection="1">
      <protection locked="0"/>
    </xf>
    <xf numFmtId="0" fontId="35" fillId="15" borderId="11" xfId="940" applyFont="1" applyBorder="1" applyProtection="1">
      <protection locked="0"/>
    </xf>
    <xf numFmtId="4" fontId="49" fillId="57" borderId="12" xfId="6321" applyNumberFormat="1" applyFont="1" applyFill="1" applyBorder="1" applyAlignment="1" applyProtection="1">
      <alignment horizontal="right" vertical="center" wrapText="1"/>
      <protection locked="0"/>
    </xf>
    <xf numFmtId="0" fontId="0" fillId="2" borderId="0" xfId="0" applyFill="1" applyProtection="1">
      <protection locked="0"/>
    </xf>
    <xf numFmtId="0" fontId="39" fillId="55" borderId="25" xfId="0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ill="1" applyBorder="1" applyProtection="1">
      <protection locked="0"/>
    </xf>
    <xf numFmtId="0" fontId="0" fillId="56" borderId="10" xfId="0" applyFill="1" applyBorder="1" applyProtection="1">
      <protection locked="0"/>
    </xf>
    <xf numFmtId="0" fontId="0" fillId="56" borderId="11" xfId="0" applyFill="1" applyBorder="1" applyProtection="1">
      <protection locked="0"/>
    </xf>
    <xf numFmtId="4" fontId="0" fillId="0" borderId="12" xfId="6321" applyNumberFormat="1" applyFont="1" applyFill="1" applyBorder="1" applyProtection="1">
      <protection locked="0"/>
    </xf>
    <xf numFmtId="0" fontId="36" fillId="57" borderId="9" xfId="0" applyFont="1" applyFill="1" applyBorder="1" applyProtection="1">
      <protection locked="0"/>
    </xf>
    <xf numFmtId="0" fontId="0" fillId="57" borderId="10" xfId="0" applyFill="1" applyBorder="1" applyProtection="1">
      <protection locked="0"/>
    </xf>
    <xf numFmtId="0" fontId="0" fillId="57" borderId="11" xfId="0" applyFill="1" applyBorder="1" applyProtection="1">
      <protection locked="0"/>
    </xf>
    <xf numFmtId="4" fontId="0" fillId="57" borderId="12" xfId="6321" applyNumberFormat="1" applyFont="1" applyFill="1" applyBorder="1" applyProtection="1">
      <protection locked="0"/>
    </xf>
    <xf numFmtId="4" fontId="0" fillId="2" borderId="12" xfId="6321" applyNumberFormat="1" applyFont="1" applyFill="1" applyBorder="1" applyProtection="1">
      <protection locked="0"/>
    </xf>
    <xf numFmtId="0" fontId="35" fillId="0" borderId="9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45" fillId="57" borderId="10" xfId="0" applyFont="1" applyFill="1" applyBorder="1" applyProtection="1">
      <protection locked="0"/>
    </xf>
    <xf numFmtId="0" fontId="45" fillId="57" borderId="11" xfId="0" applyFont="1" applyFill="1" applyBorder="1" applyProtection="1">
      <protection locked="0"/>
    </xf>
    <xf numFmtId="4" fontId="53" fillId="57" borderId="12" xfId="0" applyNumberFormat="1" applyFont="1" applyFill="1" applyBorder="1" applyAlignment="1" applyProtection="1">
      <alignment horizontal="right" vertical="center" wrapText="1"/>
      <protection locked="0"/>
    </xf>
    <xf numFmtId="4" fontId="1" fillId="57" borderId="12" xfId="6321" applyNumberFormat="1" applyFont="1" applyFill="1" applyBorder="1" applyProtection="1">
      <protection locked="0"/>
    </xf>
    <xf numFmtId="0" fontId="36" fillId="2" borderId="9" xfId="0" applyFon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3" fontId="0" fillId="2" borderId="0" xfId="0" applyNumberFormat="1" applyFill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1" fillId="55" borderId="12" xfId="0" applyFont="1" applyFill="1" applyBorder="1" applyAlignment="1" applyProtection="1">
      <alignment horizontal="center" wrapText="1"/>
      <protection locked="0"/>
    </xf>
    <xf numFmtId="0" fontId="0" fillId="2" borderId="12" xfId="0" applyFill="1" applyBorder="1" applyProtection="1">
      <protection locked="0"/>
    </xf>
    <xf numFmtId="185" fontId="0" fillId="2" borderId="12" xfId="0" applyNumberFormat="1" applyFill="1" applyBorder="1" applyProtection="1">
      <protection locked="0"/>
    </xf>
    <xf numFmtId="0" fontId="14" fillId="55" borderId="1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43" fillId="56" borderId="12" xfId="0" applyFont="1" applyFill="1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43" fontId="0" fillId="0" borderId="12" xfId="6321" applyFont="1" applyFill="1" applyBorder="1" applyProtection="1">
      <protection locked="0"/>
    </xf>
    <xf numFmtId="0" fontId="43" fillId="2" borderId="12" xfId="0" applyFont="1" applyFill="1" applyBorder="1" applyAlignment="1" applyProtection="1">
      <alignment wrapText="1"/>
      <protection locked="0"/>
    </xf>
    <xf numFmtId="43" fontId="0" fillId="2" borderId="12" xfId="6321" applyFont="1" applyFill="1" applyBorder="1" applyProtection="1">
      <protection locked="0"/>
    </xf>
    <xf numFmtId="0" fontId="43" fillId="56" borderId="13" xfId="0" applyFont="1" applyFill="1" applyBorder="1" applyAlignment="1" applyProtection="1">
      <alignment wrapText="1"/>
      <protection locked="0"/>
    </xf>
    <xf numFmtId="4" fontId="52" fillId="0" borderId="15" xfId="0" applyNumberFormat="1" applyFont="1" applyBorder="1" applyAlignment="1" applyProtection="1">
      <alignment vertical="center" wrapText="1"/>
      <protection locked="0"/>
    </xf>
    <xf numFmtId="4" fontId="52" fillId="0" borderId="3" xfId="0" applyNumberFormat="1" applyFont="1" applyBorder="1" applyAlignment="1" applyProtection="1">
      <alignment vertical="center" wrapText="1"/>
      <protection locked="0"/>
    </xf>
    <xf numFmtId="0" fontId="43" fillId="0" borderId="13" xfId="0" applyFont="1" applyBorder="1" applyAlignment="1" applyProtection="1">
      <alignment wrapText="1"/>
      <protection locked="0"/>
    </xf>
    <xf numFmtId="4" fontId="51" fillId="0" borderId="13" xfId="0" applyNumberFormat="1" applyFont="1" applyBorder="1" applyAlignment="1" applyProtection="1">
      <alignment vertical="center" wrapText="1"/>
      <protection locked="0"/>
    </xf>
    <xf numFmtId="4" fontId="0" fillId="0" borderId="13" xfId="6321" applyNumberFormat="1" applyFont="1" applyFill="1" applyBorder="1" applyProtection="1">
      <protection locked="0"/>
    </xf>
    <xf numFmtId="4" fontId="0" fillId="0" borderId="5" xfId="6321" applyNumberFormat="1" applyFont="1" applyFill="1" applyBorder="1" applyProtection="1">
      <protection locked="0"/>
    </xf>
    <xf numFmtId="4" fontId="52" fillId="0" borderId="13" xfId="0" applyNumberFormat="1" applyFont="1" applyBorder="1" applyAlignment="1" applyProtection="1">
      <alignment vertical="center" wrapText="1"/>
      <protection locked="0"/>
    </xf>
    <xf numFmtId="4" fontId="52" fillId="0" borderId="5" xfId="0" applyNumberFormat="1" applyFont="1" applyBorder="1" applyAlignment="1" applyProtection="1">
      <alignment vertical="center" wrapText="1"/>
      <protection locked="0"/>
    </xf>
    <xf numFmtId="4" fontId="51" fillId="0" borderId="5" xfId="0" applyNumberFormat="1" applyFont="1" applyBorder="1" applyAlignment="1" applyProtection="1">
      <alignment vertical="center" wrapText="1"/>
      <protection locked="0"/>
    </xf>
    <xf numFmtId="4" fontId="54" fillId="0" borderId="13" xfId="0" applyNumberFormat="1" applyFont="1" applyBorder="1" applyAlignment="1" applyProtection="1">
      <alignment vertical="center" wrapText="1"/>
      <protection locked="0"/>
    </xf>
    <xf numFmtId="0" fontId="43" fillId="0" borderId="14" xfId="0" applyFont="1" applyBorder="1" applyAlignment="1" applyProtection="1">
      <alignment wrapText="1"/>
      <protection locked="0"/>
    </xf>
    <xf numFmtId="4" fontId="54" fillId="0" borderId="14" xfId="0" applyNumberFormat="1" applyFont="1" applyBorder="1" applyAlignment="1" applyProtection="1">
      <alignment vertical="center" wrapText="1"/>
      <protection locked="0"/>
    </xf>
    <xf numFmtId="4" fontId="51" fillId="0" borderId="14" xfId="0" applyNumberFormat="1" applyFont="1" applyBorder="1" applyAlignment="1" applyProtection="1">
      <alignment vertical="center" wrapText="1"/>
      <protection locked="0"/>
    </xf>
    <xf numFmtId="4" fontId="51" fillId="0" borderId="8" xfId="0" applyNumberFormat="1" applyFont="1" applyBorder="1" applyAlignment="1" applyProtection="1">
      <alignment vertical="center" wrapText="1"/>
      <protection locked="0"/>
    </xf>
    <xf numFmtId="0" fontId="14" fillId="55" borderId="12" xfId="0" applyFont="1" applyFill="1" applyBorder="1" applyAlignment="1" applyProtection="1">
      <alignment horizontal="center"/>
      <protection locked="0"/>
    </xf>
    <xf numFmtId="0" fontId="43" fillId="0" borderId="13" xfId="0" applyFont="1" applyBorder="1" applyProtection="1">
      <protection locked="0"/>
    </xf>
    <xf numFmtId="4" fontId="0" fillId="0" borderId="15" xfId="6321" applyNumberFormat="1" applyFont="1" applyFill="1" applyBorder="1" applyProtection="1">
      <protection locked="0"/>
    </xf>
    <xf numFmtId="0" fontId="43" fillId="0" borderId="14" xfId="0" applyFont="1" applyBorder="1" applyProtection="1">
      <protection locked="0"/>
    </xf>
    <xf numFmtId="4" fontId="51" fillId="0" borderId="39" xfId="0" applyNumberFormat="1" applyFont="1" applyBorder="1" applyAlignment="1" applyProtection="1">
      <alignment vertical="center" wrapText="1"/>
      <protection locked="0"/>
    </xf>
    <xf numFmtId="4" fontId="51" fillId="0" borderId="40" xfId="0" applyNumberFormat="1" applyFont="1" applyBorder="1" applyAlignment="1" applyProtection="1">
      <alignment vertical="center" wrapText="1"/>
      <protection locked="0"/>
    </xf>
    <xf numFmtId="0" fontId="43" fillId="0" borderId="15" xfId="0" applyFont="1" applyBorder="1" applyAlignment="1" applyProtection="1">
      <alignment wrapText="1"/>
      <protection locked="0"/>
    </xf>
    <xf numFmtId="2" fontId="0" fillId="0" borderId="15" xfId="6321" applyNumberFormat="1" applyFont="1" applyFill="1" applyBorder="1" applyProtection="1">
      <protection locked="0"/>
    </xf>
    <xf numFmtId="2" fontId="0" fillId="0" borderId="13" xfId="6321" applyNumberFormat="1" applyFont="1" applyFill="1" applyBorder="1" applyProtection="1">
      <protection locked="0"/>
    </xf>
    <xf numFmtId="2" fontId="0" fillId="0" borderId="14" xfId="6321" applyNumberFormat="1" applyFont="1" applyFill="1" applyBorder="1" applyProtection="1">
      <protection locked="0"/>
    </xf>
    <xf numFmtId="0" fontId="14" fillId="55" borderId="11" xfId="0" applyFont="1" applyFill="1" applyBorder="1" applyAlignment="1" applyProtection="1">
      <alignment horizontal="center" vertical="center" wrapText="1"/>
      <protection locked="0"/>
    </xf>
    <xf numFmtId="0" fontId="43" fillId="0" borderId="15" xfId="0" applyFont="1" applyBorder="1" applyProtection="1">
      <protection locked="0"/>
    </xf>
    <xf numFmtId="0" fontId="43" fillId="0" borderId="13" xfId="0" applyFont="1" applyBorder="1" applyAlignment="1" applyProtection="1">
      <alignment horizontal="left"/>
      <protection locked="0"/>
    </xf>
    <xf numFmtId="0" fontId="43" fillId="0" borderId="1" xfId="0" applyFont="1" applyBorder="1" applyAlignment="1" applyProtection="1">
      <alignment wrapText="1"/>
      <protection locked="0"/>
    </xf>
    <xf numFmtId="0" fontId="43" fillId="0" borderId="4" xfId="0" applyFont="1" applyBorder="1" applyAlignment="1" applyProtection="1">
      <alignment wrapText="1"/>
      <protection locked="0"/>
    </xf>
    <xf numFmtId="0" fontId="43" fillId="0" borderId="6" xfId="0" applyFont="1" applyBorder="1" applyAlignment="1" applyProtection="1">
      <alignment wrapText="1"/>
      <protection locked="0"/>
    </xf>
    <xf numFmtId="0" fontId="42" fillId="0" borderId="0" xfId="0" applyFont="1" applyProtection="1">
      <protection locked="0"/>
    </xf>
    <xf numFmtId="0" fontId="14" fillId="55" borderId="12" xfId="0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Protection="1">
      <protection locked="0"/>
    </xf>
    <xf numFmtId="43" fontId="0" fillId="0" borderId="15" xfId="6321" applyFont="1" applyFill="1" applyBorder="1" applyProtection="1">
      <protection locked="0"/>
    </xf>
    <xf numFmtId="0" fontId="0" fillId="57" borderId="12" xfId="0" applyFill="1" applyBorder="1" applyAlignment="1" applyProtection="1">
      <alignment horizontal="left" indent="2"/>
      <protection locked="0"/>
    </xf>
    <xf numFmtId="4" fontId="0" fillId="0" borderId="0" xfId="0" applyNumberFormat="1" applyProtection="1">
      <protection locked="0"/>
    </xf>
    <xf numFmtId="0" fontId="0" fillId="0" borderId="12" xfId="0" applyBorder="1" applyAlignment="1" applyProtection="1">
      <alignment horizontal="left" indent="3"/>
      <protection locked="0"/>
    </xf>
    <xf numFmtId="0" fontId="0" fillId="0" borderId="12" xfId="0" applyBorder="1" applyAlignment="1" applyProtection="1">
      <alignment horizontal="left" wrapText="1" indent="3"/>
      <protection locked="0"/>
    </xf>
    <xf numFmtId="0" fontId="0" fillId="57" borderId="12" xfId="0" applyFill="1" applyBorder="1" applyAlignment="1" applyProtection="1">
      <alignment horizontal="left" wrapText="1" indent="2"/>
      <protection locked="0"/>
    </xf>
    <xf numFmtId="0" fontId="0" fillId="0" borderId="12" xfId="0" applyBorder="1" applyAlignment="1" applyProtection="1">
      <alignment horizontal="left" indent="2"/>
      <protection locked="0"/>
    </xf>
    <xf numFmtId="0" fontId="1" fillId="56" borderId="12" xfId="0" applyFont="1" applyFill="1" applyBorder="1" applyProtection="1">
      <protection locked="0"/>
    </xf>
    <xf numFmtId="0" fontId="1" fillId="0" borderId="12" xfId="0" applyFont="1" applyBorder="1" applyProtection="1">
      <protection locked="0"/>
    </xf>
    <xf numFmtId="0" fontId="0" fillId="0" borderId="12" xfId="0" applyBorder="1" applyAlignment="1" applyProtection="1">
      <alignment horizontal="left" wrapText="1" indent="2"/>
      <protection locked="0"/>
    </xf>
    <xf numFmtId="184" fontId="51" fillId="0" borderId="12" xfId="0" applyNumberFormat="1" applyFont="1" applyBorder="1" applyAlignment="1" applyProtection="1">
      <alignment horizontal="right" vertical="center"/>
      <protection locked="0"/>
    </xf>
    <xf numFmtId="0" fontId="1" fillId="56" borderId="12" xfId="0" applyFont="1" applyFill="1" applyBorder="1" applyAlignment="1" applyProtection="1">
      <alignment wrapText="1"/>
      <protection locked="0"/>
    </xf>
    <xf numFmtId="43" fontId="52" fillId="0" borderId="12" xfId="6321" applyFont="1" applyFill="1" applyBorder="1" applyAlignment="1" applyProtection="1">
      <alignment horizontal="right" vertical="center"/>
      <protection locked="0"/>
    </xf>
    <xf numFmtId="0" fontId="1" fillId="57" borderId="12" xfId="0" applyFont="1" applyFill="1" applyBorder="1" applyProtection="1">
      <protection locked="0"/>
    </xf>
    <xf numFmtId="186" fontId="52" fillId="0" borderId="12" xfId="0" applyNumberFormat="1" applyFont="1" applyBorder="1" applyAlignment="1" applyProtection="1">
      <alignment horizontal="right" vertical="center"/>
      <protection locked="0"/>
    </xf>
    <xf numFmtId="0" fontId="2" fillId="56" borderId="9" xfId="0" applyFont="1" applyFill="1" applyBorder="1" applyProtection="1">
      <protection locked="0"/>
    </xf>
    <xf numFmtId="4" fontId="2" fillId="0" borderId="12" xfId="6321" applyNumberFormat="1" applyFont="1" applyFill="1" applyBorder="1" applyAlignment="1" applyProtection="1">
      <alignment horizontal="right" vertical="center"/>
      <protection locked="0"/>
    </xf>
    <xf numFmtId="0" fontId="2" fillId="57" borderId="12" xfId="0" applyFont="1" applyFill="1" applyBorder="1" applyProtection="1">
      <protection locked="0"/>
    </xf>
    <xf numFmtId="4" fontId="2" fillId="57" borderId="12" xfId="6321" applyNumberFormat="1" applyFont="1" applyFill="1" applyBorder="1" applyAlignment="1" applyProtection="1">
      <alignment horizontal="right" vertical="center"/>
      <protection locked="0"/>
    </xf>
    <xf numFmtId="0" fontId="44" fillId="2" borderId="12" xfId="0" applyFont="1" applyFill="1" applyBorder="1" applyAlignment="1" applyProtection="1">
      <alignment horizontal="left" indent="2"/>
      <protection locked="0"/>
    </xf>
    <xf numFmtId="4" fontId="44" fillId="0" borderId="12" xfId="0" applyNumberFormat="1" applyFont="1" applyBorder="1" applyAlignment="1" applyProtection="1">
      <alignment horizontal="right" vertical="center"/>
      <protection locked="0"/>
    </xf>
    <xf numFmtId="4" fontId="44" fillId="0" borderId="12" xfId="6321" applyNumberFormat="1" applyFont="1" applyFill="1" applyBorder="1" applyAlignment="1" applyProtection="1">
      <alignment vertical="center" wrapText="1"/>
      <protection locked="0"/>
    </xf>
    <xf numFmtId="0" fontId="44" fillId="2" borderId="12" xfId="0" applyFont="1" applyFill="1" applyBorder="1" applyAlignment="1" applyProtection="1">
      <alignment horizontal="left" wrapText="1" indent="2"/>
      <protection locked="0"/>
    </xf>
    <xf numFmtId="4" fontId="0" fillId="2" borderId="0" xfId="0" applyNumberFormat="1" applyFill="1" applyProtection="1">
      <protection locked="0"/>
    </xf>
    <xf numFmtId="0" fontId="2" fillId="57" borderId="12" xfId="0" applyFont="1" applyFill="1" applyBorder="1" applyAlignment="1" applyProtection="1">
      <alignment wrapText="1"/>
      <protection locked="0"/>
    </xf>
    <xf numFmtId="4" fontId="2" fillId="57" borderId="12" xfId="6321" applyNumberFormat="1" applyFont="1" applyFill="1" applyBorder="1" applyProtection="1">
      <protection locked="0"/>
    </xf>
    <xf numFmtId="4" fontId="44" fillId="2" borderId="12" xfId="6321" applyNumberFormat="1" applyFont="1" applyFill="1" applyBorder="1" applyProtection="1">
      <protection locked="0"/>
    </xf>
    <xf numFmtId="0" fontId="2" fillId="57" borderId="12" xfId="0" applyFont="1" applyFill="1" applyBorder="1" applyAlignment="1" applyProtection="1">
      <alignment horizontal="left" wrapText="1"/>
      <protection locked="0"/>
    </xf>
    <xf numFmtId="0" fontId="2" fillId="56" borderId="12" xfId="0" applyFont="1" applyFill="1" applyBorder="1" applyProtection="1">
      <protection locked="0"/>
    </xf>
    <xf numFmtId="4" fontId="55" fillId="0" borderId="12" xfId="0" applyNumberFormat="1" applyFont="1" applyBorder="1" applyAlignment="1" applyProtection="1">
      <alignment vertical="center" wrapText="1"/>
      <protection locked="0"/>
    </xf>
    <xf numFmtId="4" fontId="55" fillId="57" borderId="12" xfId="0" applyNumberFormat="1" applyFont="1" applyFill="1" applyBorder="1" applyAlignment="1" applyProtection="1">
      <alignment horizontal="right" vertical="center"/>
      <protection locked="0"/>
    </xf>
    <xf numFmtId="4" fontId="56" fillId="0" borderId="12" xfId="0" applyNumberFormat="1" applyFont="1" applyBorder="1" applyAlignment="1" applyProtection="1">
      <alignment vertical="center" wrapText="1"/>
      <protection locked="0"/>
    </xf>
    <xf numFmtId="4" fontId="56" fillId="2" borderId="12" xfId="0" applyNumberFormat="1" applyFont="1" applyFill="1" applyBorder="1" applyProtection="1">
      <protection locked="0"/>
    </xf>
    <xf numFmtId="4" fontId="55" fillId="57" borderId="12" xfId="0" applyNumberFormat="1" applyFont="1" applyFill="1" applyBorder="1" applyProtection="1">
      <protection locked="0"/>
    </xf>
    <xf numFmtId="0" fontId="44" fillId="2" borderId="12" xfId="0" applyFont="1" applyFill="1" applyBorder="1" applyProtection="1">
      <protection locked="0"/>
    </xf>
    <xf numFmtId="4" fontId="56" fillId="2" borderId="12" xfId="1" applyNumberFormat="1" applyFont="1" applyFill="1" applyBorder="1" applyProtection="1">
      <protection locked="0"/>
    </xf>
    <xf numFmtId="0" fontId="44" fillId="2" borderId="0" xfId="0" applyFont="1" applyFill="1" applyProtection="1">
      <protection locked="0"/>
    </xf>
    <xf numFmtId="0" fontId="41" fillId="0" borderId="0" xfId="0" applyFont="1" applyProtection="1">
      <protection locked="0"/>
    </xf>
    <xf numFmtId="0" fontId="14" fillId="55" borderId="15" xfId="0" applyFont="1" applyFill="1" applyBorder="1" applyAlignment="1" applyProtection="1">
      <alignment horizontal="center" vertical="center" wrapText="1"/>
      <protection locked="0"/>
    </xf>
    <xf numFmtId="0" fontId="14" fillId="55" borderId="15" xfId="0" applyFont="1" applyFill="1" applyBorder="1" applyAlignment="1" applyProtection="1">
      <alignment horizontal="center" vertical="center"/>
      <protection locked="0"/>
    </xf>
    <xf numFmtId="0" fontId="46" fillId="56" borderId="12" xfId="0" applyFont="1" applyFill="1" applyBorder="1" applyProtection="1">
      <protection locked="0"/>
    </xf>
    <xf numFmtId="184" fontId="58" fillId="0" borderId="41" xfId="0" applyNumberFormat="1" applyFont="1" applyBorder="1" applyAlignment="1" applyProtection="1">
      <alignment horizontal="right" vertical="center" wrapText="1"/>
      <protection locked="0"/>
    </xf>
    <xf numFmtId="0" fontId="47" fillId="0" borderId="9" xfId="0" applyFont="1" applyBorder="1" applyAlignment="1" applyProtection="1">
      <alignment vertical="top" wrapText="1"/>
      <protection locked="0"/>
    </xf>
    <xf numFmtId="186" fontId="48" fillId="0" borderId="12" xfId="0" applyNumberFormat="1" applyFont="1" applyBorder="1" applyAlignment="1" applyProtection="1">
      <alignment horizontal="right" vertical="center" wrapText="1"/>
      <protection locked="0"/>
    </xf>
    <xf numFmtId="186" fontId="48" fillId="0" borderId="11" xfId="0" applyNumberFormat="1" applyFont="1" applyBorder="1" applyAlignment="1" applyProtection="1">
      <alignment horizontal="right" vertical="center"/>
      <protection locked="0"/>
    </xf>
    <xf numFmtId="0" fontId="48" fillId="2" borderId="9" xfId="0" applyFont="1" applyFill="1" applyBorder="1" applyProtection="1">
      <protection locked="0"/>
    </xf>
    <xf numFmtId="186" fontId="48" fillId="2" borderId="12" xfId="1" applyNumberFormat="1" applyFont="1" applyFill="1" applyBorder="1" applyAlignment="1" applyProtection="1">
      <alignment vertical="center"/>
      <protection locked="0"/>
    </xf>
    <xf numFmtId="0" fontId="46" fillId="56" borderId="9" xfId="0" applyFont="1" applyFill="1" applyBorder="1" applyProtection="1">
      <protection locked="0"/>
    </xf>
    <xf numFmtId="184" fontId="59" fillId="0" borderId="42" xfId="0" applyNumberFormat="1" applyFont="1" applyBorder="1" applyAlignment="1" applyProtection="1">
      <alignment horizontal="right" vertical="center" wrapText="1"/>
      <protection locked="0"/>
    </xf>
    <xf numFmtId="0" fontId="48" fillId="0" borderId="9" xfId="0" applyFont="1" applyBorder="1" applyAlignment="1" applyProtection="1">
      <alignment horizontal="left" vertical="center" wrapText="1"/>
      <protection locked="0"/>
    </xf>
    <xf numFmtId="0" fontId="48" fillId="2" borderId="12" xfId="0" applyFont="1" applyFill="1" applyBorder="1" applyProtection="1">
      <protection locked="0"/>
    </xf>
    <xf numFmtId="186" fontId="46" fillId="0" borderId="12" xfId="0" applyNumberFormat="1" applyFont="1" applyBorder="1" applyAlignment="1" applyProtection="1">
      <alignment horizontal="right" vertical="center" wrapText="1"/>
      <protection locked="0"/>
    </xf>
    <xf numFmtId="0" fontId="1" fillId="56" borderId="15" xfId="0" applyFont="1" applyFill="1" applyBorder="1" applyProtection="1">
      <protection locked="0"/>
    </xf>
    <xf numFmtId="186" fontId="52" fillId="0" borderId="15" xfId="0" applyNumberFormat="1" applyFont="1" applyBorder="1" applyAlignment="1" applyProtection="1">
      <alignment vertical="center"/>
      <protection locked="0"/>
    </xf>
    <xf numFmtId="0" fontId="1" fillId="57" borderId="13" xfId="0" applyFont="1" applyFill="1" applyBorder="1" applyAlignment="1" applyProtection="1">
      <alignment horizontal="left" indent="1"/>
      <protection locked="0"/>
    </xf>
    <xf numFmtId="186" fontId="51" fillId="57" borderId="13" xfId="6321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left" indent="2"/>
      <protection locked="0"/>
    </xf>
    <xf numFmtId="186" fontId="51" fillId="2" borderId="13" xfId="6321" applyNumberFormat="1" applyFont="1" applyFill="1" applyBorder="1" applyProtection="1">
      <protection locked="0"/>
    </xf>
    <xf numFmtId="186" fontId="52" fillId="57" borderId="13" xfId="0" applyNumberFormat="1" applyFont="1" applyFill="1" applyBorder="1" applyAlignment="1" applyProtection="1">
      <alignment vertical="center"/>
      <protection locked="0"/>
    </xf>
    <xf numFmtId="186" fontId="51" fillId="0" borderId="13" xfId="0" applyNumberFormat="1" applyFont="1" applyBorder="1" applyAlignment="1" applyProtection="1">
      <alignment vertical="center"/>
      <protection locked="0"/>
    </xf>
    <xf numFmtId="0" fontId="1" fillId="57" borderId="13" xfId="0" applyFont="1" applyFill="1" applyBorder="1" applyAlignment="1" applyProtection="1">
      <alignment horizontal="left" wrapText="1" indent="1"/>
      <protection locked="0"/>
    </xf>
    <xf numFmtId="0" fontId="0" fillId="2" borderId="13" xfId="0" applyFill="1" applyBorder="1" applyAlignment="1" applyProtection="1">
      <alignment horizontal="left" wrapText="1" indent="2"/>
      <protection locked="0"/>
    </xf>
    <xf numFmtId="0" fontId="1" fillId="56" borderId="13" xfId="0" applyFont="1" applyFill="1" applyBorder="1" applyProtection="1">
      <protection locked="0"/>
    </xf>
    <xf numFmtId="186" fontId="52" fillId="0" borderId="13" xfId="6321" applyNumberFormat="1" applyFont="1" applyFill="1" applyBorder="1" applyProtection="1">
      <protection locked="0"/>
    </xf>
    <xf numFmtId="0" fontId="1" fillId="56" borderId="14" xfId="0" applyFont="1" applyFill="1" applyBorder="1" applyProtection="1">
      <protection locked="0"/>
    </xf>
    <xf numFmtId="186" fontId="52" fillId="0" borderId="14" xfId="0" applyNumberFormat="1" applyFont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4" fontId="0" fillId="2" borderId="13" xfId="6321" applyNumberFormat="1" applyFont="1" applyFill="1" applyBorder="1" applyProtection="1">
      <protection locked="0"/>
    </xf>
    <xf numFmtId="0" fontId="0" fillId="57" borderId="13" xfId="0" applyFill="1" applyBorder="1" applyProtection="1">
      <protection locked="0"/>
    </xf>
    <xf numFmtId="4" fontId="0" fillId="57" borderId="13" xfId="6321" applyNumberFormat="1" applyFont="1" applyFill="1" applyBorder="1" applyProtection="1">
      <protection locked="0"/>
    </xf>
    <xf numFmtId="0" fontId="0" fillId="57" borderId="13" xfId="0" applyFill="1" applyBorder="1" applyAlignment="1" applyProtection="1">
      <alignment wrapText="1"/>
      <protection locked="0"/>
    </xf>
    <xf numFmtId="0" fontId="1" fillId="56" borderId="14" xfId="0" applyFont="1" applyFill="1" applyBorder="1" applyAlignment="1" applyProtection="1">
      <alignment wrapText="1"/>
      <protection locked="0"/>
    </xf>
    <xf numFmtId="4" fontId="0" fillId="0" borderId="14" xfId="6321" applyNumberFormat="1" applyFon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7" fillId="55" borderId="26" xfId="0" applyFont="1" applyFill="1" applyBorder="1" applyAlignment="1" applyProtection="1">
      <alignment horizontal="center"/>
      <protection locked="0"/>
    </xf>
    <xf numFmtId="0" fontId="37" fillId="55" borderId="27" xfId="0" applyFont="1" applyFill="1" applyBorder="1" applyAlignment="1" applyProtection="1">
      <alignment horizontal="center"/>
      <protection locked="0"/>
    </xf>
    <xf numFmtId="0" fontId="37" fillId="55" borderId="28" xfId="0" applyFont="1" applyFill="1" applyBorder="1" applyAlignment="1" applyProtection="1">
      <alignment horizontal="center"/>
      <protection locked="0"/>
    </xf>
    <xf numFmtId="0" fontId="37" fillId="55" borderId="29" xfId="0" applyFont="1" applyFill="1" applyBorder="1" applyAlignment="1" applyProtection="1">
      <alignment horizontal="center"/>
      <protection locked="0"/>
    </xf>
    <xf numFmtId="0" fontId="37" fillId="55" borderId="30" xfId="0" applyFont="1" applyFill="1" applyBorder="1" applyAlignment="1" applyProtection="1">
      <alignment horizontal="center"/>
      <protection locked="0"/>
    </xf>
    <xf numFmtId="0" fontId="37" fillId="55" borderId="31" xfId="0" applyFont="1" applyFill="1" applyBorder="1" applyAlignment="1" applyProtection="1">
      <alignment horizontal="center"/>
      <protection locked="0"/>
    </xf>
    <xf numFmtId="0" fontId="14" fillId="55" borderId="32" xfId="0" applyFont="1" applyFill="1" applyBorder="1" applyAlignment="1" applyProtection="1">
      <alignment horizontal="center" vertical="center" wrapText="1"/>
      <protection locked="0"/>
    </xf>
    <xf numFmtId="0" fontId="14" fillId="55" borderId="33" xfId="0" applyFont="1" applyFill="1" applyBorder="1" applyAlignment="1" applyProtection="1">
      <alignment horizontal="center" vertical="center" wrapText="1"/>
      <protection locked="0"/>
    </xf>
    <xf numFmtId="0" fontId="14" fillId="55" borderId="34" xfId="0" applyFont="1" applyFill="1" applyBorder="1" applyAlignment="1" applyProtection="1">
      <alignment horizontal="center" vertical="center" wrapText="1"/>
      <protection locked="0"/>
    </xf>
    <xf numFmtId="0" fontId="14" fillId="55" borderId="32" xfId="0" applyFont="1" applyFill="1" applyBorder="1" applyAlignment="1" applyProtection="1">
      <alignment horizontal="center"/>
      <protection locked="0"/>
    </xf>
    <xf numFmtId="0" fontId="14" fillId="55" borderId="33" xfId="0" applyFont="1" applyFill="1" applyBorder="1" applyAlignment="1" applyProtection="1">
      <alignment horizontal="center"/>
      <protection locked="0"/>
    </xf>
    <xf numFmtId="0" fontId="14" fillId="55" borderId="34" xfId="0" applyFont="1" applyFill="1" applyBorder="1" applyAlignment="1" applyProtection="1">
      <alignment horizontal="center"/>
      <protection locked="0"/>
    </xf>
    <xf numFmtId="0" fontId="35" fillId="2" borderId="9" xfId="0" applyFont="1" applyFill="1" applyBorder="1" applyAlignment="1" applyProtection="1">
      <alignment horizontal="left"/>
      <protection locked="0"/>
    </xf>
    <xf numFmtId="0" fontId="35" fillId="2" borderId="10" xfId="0" applyFont="1" applyFill="1" applyBorder="1" applyAlignment="1" applyProtection="1">
      <alignment horizontal="left"/>
      <protection locked="0"/>
    </xf>
    <xf numFmtId="0" fontId="35" fillId="2" borderId="11" xfId="0" applyFont="1" applyFill="1" applyBorder="1" applyAlignment="1" applyProtection="1">
      <alignment horizontal="left"/>
      <protection locked="0"/>
    </xf>
    <xf numFmtId="0" fontId="1" fillId="55" borderId="12" xfId="0" applyFont="1" applyFill="1" applyBorder="1" applyAlignment="1" applyProtection="1">
      <alignment horizontal="center" wrapText="1"/>
      <protection locked="0"/>
    </xf>
    <xf numFmtId="0" fontId="38" fillId="55" borderId="32" xfId="0" applyFont="1" applyFill="1" applyBorder="1" applyAlignment="1" applyProtection="1">
      <alignment horizontal="center"/>
      <protection locked="0"/>
    </xf>
    <xf numFmtId="0" fontId="38" fillId="55" borderId="33" xfId="0" applyFont="1" applyFill="1" applyBorder="1" applyAlignment="1" applyProtection="1">
      <alignment horizontal="center"/>
      <protection locked="0"/>
    </xf>
    <xf numFmtId="0" fontId="38" fillId="55" borderId="34" xfId="0" applyFont="1" applyFill="1" applyBorder="1" applyAlignment="1" applyProtection="1">
      <alignment horizontal="center"/>
      <protection locked="0"/>
    </xf>
    <xf numFmtId="0" fontId="39" fillId="55" borderId="35" xfId="0" applyFont="1" applyFill="1" applyBorder="1" applyAlignment="1" applyProtection="1">
      <alignment horizontal="center" vertical="center" wrapText="1"/>
      <protection locked="0"/>
    </xf>
    <xf numFmtId="0" fontId="39" fillId="55" borderId="36" xfId="0" applyFont="1" applyFill="1" applyBorder="1" applyAlignment="1" applyProtection="1">
      <alignment horizontal="center" vertical="center" wrapText="1"/>
      <protection locked="0"/>
    </xf>
    <xf numFmtId="0" fontId="39" fillId="55" borderId="37" xfId="0" applyFont="1" applyFill="1" applyBorder="1" applyAlignment="1" applyProtection="1">
      <alignment horizontal="center" vertical="center" wrapText="1"/>
      <protection locked="0"/>
    </xf>
    <xf numFmtId="0" fontId="39" fillId="55" borderId="0" xfId="0" applyFont="1" applyFill="1" applyAlignment="1" applyProtection="1">
      <alignment horizontal="center"/>
      <protection locked="0"/>
    </xf>
    <xf numFmtId="0" fontId="14" fillId="55" borderId="12" xfId="0" applyFont="1" applyFill="1" applyBorder="1" applyAlignment="1" applyProtection="1">
      <alignment horizontal="center"/>
      <protection locked="0"/>
    </xf>
    <xf numFmtId="0" fontId="39" fillId="55" borderId="9" xfId="0" applyFont="1" applyFill="1" applyBorder="1" applyAlignment="1" applyProtection="1">
      <alignment horizontal="center"/>
      <protection locked="0"/>
    </xf>
    <xf numFmtId="0" fontId="39" fillId="55" borderId="10" xfId="0" applyFont="1" applyFill="1" applyBorder="1" applyAlignment="1" applyProtection="1">
      <alignment horizontal="center"/>
      <protection locked="0"/>
    </xf>
    <xf numFmtId="0" fontId="39" fillId="55" borderId="11" xfId="0" applyFont="1" applyFill="1" applyBorder="1" applyAlignment="1" applyProtection="1">
      <alignment horizontal="center"/>
      <protection locked="0"/>
    </xf>
    <xf numFmtId="0" fontId="17" fillId="55" borderId="4" xfId="0" applyFont="1" applyFill="1" applyBorder="1" applyAlignment="1" applyProtection="1">
      <alignment horizontal="center"/>
      <protection locked="0"/>
    </xf>
    <xf numFmtId="0" fontId="17" fillId="55" borderId="0" xfId="0" applyFont="1" applyFill="1" applyAlignment="1" applyProtection="1">
      <alignment horizontal="center"/>
      <protection locked="0"/>
    </xf>
    <xf numFmtId="0" fontId="17" fillId="55" borderId="5" xfId="0" applyFont="1" applyFill="1" applyBorder="1" applyAlignment="1" applyProtection="1">
      <alignment horizontal="center"/>
      <protection locked="0"/>
    </xf>
    <xf numFmtId="0" fontId="17" fillId="55" borderId="6" xfId="0" applyFont="1" applyFill="1" applyBorder="1" applyAlignment="1" applyProtection="1">
      <alignment horizontal="center"/>
      <protection locked="0"/>
    </xf>
    <xf numFmtId="0" fontId="17" fillId="55" borderId="7" xfId="0" applyFont="1" applyFill="1" applyBorder="1" applyAlignment="1" applyProtection="1">
      <alignment horizontal="center"/>
      <protection locked="0"/>
    </xf>
    <xf numFmtId="0" fontId="17" fillId="55" borderId="8" xfId="0" applyFont="1" applyFill="1" applyBorder="1" applyAlignment="1" applyProtection="1">
      <alignment horizontal="center"/>
      <protection locked="0"/>
    </xf>
    <xf numFmtId="0" fontId="39" fillId="55" borderId="1" xfId="0" applyFont="1" applyFill="1" applyBorder="1" applyAlignment="1" applyProtection="1">
      <alignment horizontal="center" wrapText="1"/>
      <protection locked="0"/>
    </xf>
    <xf numFmtId="0" fontId="39" fillId="55" borderId="2" xfId="0" applyFont="1" applyFill="1" applyBorder="1" applyAlignment="1" applyProtection="1">
      <alignment horizontal="center" wrapText="1"/>
      <protection locked="0"/>
    </xf>
    <xf numFmtId="0" fontId="39" fillId="55" borderId="3" xfId="0" applyFont="1" applyFill="1" applyBorder="1" applyAlignment="1" applyProtection="1">
      <alignment horizontal="center" wrapText="1"/>
      <protection locked="0"/>
    </xf>
    <xf numFmtId="0" fontId="39" fillId="55" borderId="4" xfId="0" applyFont="1" applyFill="1" applyBorder="1" applyAlignment="1" applyProtection="1">
      <alignment horizontal="center" wrapText="1"/>
      <protection locked="0"/>
    </xf>
    <xf numFmtId="0" fontId="39" fillId="55" borderId="0" xfId="0" applyFont="1" applyFill="1" applyAlignment="1" applyProtection="1">
      <alignment horizontal="center" wrapText="1"/>
      <protection locked="0"/>
    </xf>
    <xf numFmtId="0" fontId="39" fillId="55" borderId="5" xfId="0" applyFont="1" applyFill="1" applyBorder="1" applyAlignment="1" applyProtection="1">
      <alignment horizontal="center" wrapText="1"/>
      <protection locked="0"/>
    </xf>
    <xf numFmtId="0" fontId="39" fillId="55" borderId="6" xfId="0" applyFont="1" applyFill="1" applyBorder="1" applyAlignment="1" applyProtection="1">
      <alignment horizontal="center" wrapText="1"/>
      <protection locked="0"/>
    </xf>
    <xf numFmtId="0" fontId="39" fillId="55" borderId="7" xfId="0" applyFont="1" applyFill="1" applyBorder="1" applyAlignment="1" applyProtection="1">
      <alignment horizontal="center" wrapText="1"/>
      <protection locked="0"/>
    </xf>
    <xf numFmtId="0" fontId="39" fillId="55" borderId="8" xfId="0" applyFont="1" applyFill="1" applyBorder="1" applyAlignment="1" applyProtection="1">
      <alignment horizontal="center" wrapText="1"/>
      <protection locked="0"/>
    </xf>
    <xf numFmtId="0" fontId="14" fillId="55" borderId="15" xfId="0" applyFont="1" applyFill="1" applyBorder="1" applyAlignment="1" applyProtection="1">
      <alignment horizontal="center" vertical="center" wrapText="1"/>
      <protection locked="0"/>
    </xf>
    <xf numFmtId="0" fontId="14" fillId="55" borderId="14" xfId="0" applyFont="1" applyFill="1" applyBorder="1" applyAlignment="1" applyProtection="1">
      <alignment horizontal="center" vertical="center" wrapText="1"/>
      <protection locked="0"/>
    </xf>
    <xf numFmtId="0" fontId="14" fillId="55" borderId="9" xfId="0" applyFont="1" applyFill="1" applyBorder="1" applyAlignment="1" applyProtection="1">
      <alignment horizontal="center" vertical="center"/>
      <protection locked="0"/>
    </xf>
    <xf numFmtId="0" fontId="14" fillId="55" borderId="10" xfId="0" applyFont="1" applyFill="1" applyBorder="1" applyAlignment="1" applyProtection="1">
      <alignment horizontal="center" vertical="center"/>
      <protection locked="0"/>
    </xf>
    <xf numFmtId="0" fontId="14" fillId="55" borderId="11" xfId="0" applyFont="1" applyFill="1" applyBorder="1" applyAlignment="1" applyProtection="1">
      <alignment horizontal="center" vertical="center"/>
      <protection locked="0"/>
    </xf>
    <xf numFmtId="0" fontId="42" fillId="0" borderId="0" xfId="0" applyFont="1" applyAlignment="1" applyProtection="1">
      <alignment horizontal="center"/>
      <protection locked="0"/>
    </xf>
    <xf numFmtId="0" fontId="40" fillId="55" borderId="1" xfId="0" applyFont="1" applyFill="1" applyBorder="1" applyAlignment="1" applyProtection="1">
      <alignment horizontal="center" vertical="top" wrapText="1"/>
      <protection locked="0"/>
    </xf>
    <xf numFmtId="0" fontId="40" fillId="55" borderId="2" xfId="0" applyFont="1" applyFill="1" applyBorder="1" applyAlignment="1" applyProtection="1">
      <alignment horizontal="center" vertical="top" wrapText="1"/>
      <protection locked="0"/>
    </xf>
    <xf numFmtId="0" fontId="40" fillId="55" borderId="3" xfId="0" applyFont="1" applyFill="1" applyBorder="1" applyAlignment="1" applyProtection="1">
      <alignment horizontal="center" vertical="top" wrapText="1"/>
      <protection locked="0"/>
    </xf>
    <xf numFmtId="0" fontId="40" fillId="55" borderId="4" xfId="0" applyFont="1" applyFill="1" applyBorder="1" applyAlignment="1" applyProtection="1">
      <alignment horizontal="center" vertical="top" wrapText="1"/>
      <protection locked="0"/>
    </xf>
    <xf numFmtId="0" fontId="40" fillId="55" borderId="0" xfId="0" applyFont="1" applyFill="1" applyAlignment="1" applyProtection="1">
      <alignment horizontal="center" vertical="top" wrapText="1"/>
      <protection locked="0"/>
    </xf>
    <xf numFmtId="0" fontId="40" fillId="55" borderId="5" xfId="0" applyFont="1" applyFill="1" applyBorder="1" applyAlignment="1" applyProtection="1">
      <alignment horizontal="center" vertical="top" wrapText="1"/>
      <protection locked="0"/>
    </xf>
    <xf numFmtId="0" fontId="40" fillId="55" borderId="6" xfId="0" applyFont="1" applyFill="1" applyBorder="1" applyAlignment="1" applyProtection="1">
      <alignment horizontal="center" vertical="top" wrapText="1"/>
      <protection locked="0"/>
    </xf>
    <xf numFmtId="0" fontId="40" fillId="55" borderId="7" xfId="0" applyFont="1" applyFill="1" applyBorder="1" applyAlignment="1" applyProtection="1">
      <alignment horizontal="center" vertical="top" wrapText="1"/>
      <protection locked="0"/>
    </xf>
    <xf numFmtId="0" fontId="40" fillId="55" borderId="8" xfId="0" applyFont="1" applyFill="1" applyBorder="1" applyAlignment="1" applyProtection="1">
      <alignment horizontal="center" vertical="top" wrapText="1"/>
      <protection locked="0"/>
    </xf>
    <xf numFmtId="0" fontId="14" fillId="55" borderId="12" xfId="0" applyFont="1" applyFill="1" applyBorder="1" applyAlignment="1" applyProtection="1">
      <alignment horizontal="center" vertical="center"/>
      <protection locked="0"/>
    </xf>
    <xf numFmtId="0" fontId="14" fillId="55" borderId="12" xfId="0" applyFont="1" applyFill="1" applyBorder="1" applyAlignment="1" applyProtection="1">
      <alignment horizontal="center" vertical="center" wrapText="1"/>
      <protection locked="0"/>
    </xf>
    <xf numFmtId="0" fontId="14" fillId="55" borderId="1" xfId="0" applyFont="1" applyFill="1" applyBorder="1" applyAlignment="1" applyProtection="1">
      <alignment horizontal="center" vertical="center" wrapText="1"/>
      <protection locked="0"/>
    </xf>
    <xf numFmtId="0" fontId="14" fillId="55" borderId="2" xfId="0" applyFont="1" applyFill="1" applyBorder="1" applyAlignment="1" applyProtection="1">
      <alignment horizontal="center" vertical="center" wrapText="1"/>
      <protection locked="0"/>
    </xf>
    <xf numFmtId="0" fontId="14" fillId="55" borderId="3" xfId="0" applyFont="1" applyFill="1" applyBorder="1" applyAlignment="1" applyProtection="1">
      <alignment horizontal="center" vertical="center" wrapText="1"/>
      <protection locked="0"/>
    </xf>
    <xf numFmtId="0" fontId="14" fillId="55" borderId="4" xfId="0" applyFont="1" applyFill="1" applyBorder="1" applyAlignment="1" applyProtection="1">
      <alignment horizontal="center" vertical="center" wrapText="1"/>
      <protection locked="0"/>
    </xf>
    <xf numFmtId="0" fontId="14" fillId="55" borderId="0" xfId="0" applyFont="1" applyFill="1" applyAlignment="1" applyProtection="1">
      <alignment horizontal="center" vertical="center" wrapText="1"/>
      <protection locked="0"/>
    </xf>
    <xf numFmtId="0" fontId="14" fillId="55" borderId="5" xfId="0" applyFont="1" applyFill="1" applyBorder="1" applyAlignment="1" applyProtection="1">
      <alignment horizontal="center" vertical="center" wrapText="1"/>
      <protection locked="0"/>
    </xf>
    <xf numFmtId="0" fontId="14" fillId="55" borderId="6" xfId="0" applyFont="1" applyFill="1" applyBorder="1" applyAlignment="1" applyProtection="1">
      <alignment horizontal="center" vertical="center" wrapText="1"/>
      <protection locked="0"/>
    </xf>
    <xf numFmtId="0" fontId="14" fillId="55" borderId="7" xfId="0" applyFont="1" applyFill="1" applyBorder="1" applyAlignment="1" applyProtection="1">
      <alignment horizontal="center" vertical="center" wrapText="1"/>
      <protection locked="0"/>
    </xf>
    <xf numFmtId="0" fontId="14" fillId="55" borderId="8" xfId="0" applyFont="1" applyFill="1" applyBorder="1" applyAlignment="1" applyProtection="1">
      <alignment horizontal="center" vertical="center" wrapText="1"/>
      <protection locked="0"/>
    </xf>
    <xf numFmtId="0" fontId="14" fillId="55" borderId="13" xfId="0" applyFont="1" applyFill="1" applyBorder="1" applyAlignment="1" applyProtection="1">
      <alignment horizontal="center" vertical="center" wrapText="1"/>
      <protection locked="0"/>
    </xf>
    <xf numFmtId="0" fontId="41" fillId="0" borderId="0" xfId="0" applyFont="1" applyAlignment="1" applyProtection="1">
      <alignment horizontal="center"/>
      <protection locked="0"/>
    </xf>
    <xf numFmtId="0" fontId="14" fillId="55" borderId="1" xfId="0" applyFont="1" applyFill="1" applyBorder="1" applyAlignment="1" applyProtection="1">
      <alignment horizontal="center" vertical="top" wrapText="1"/>
      <protection locked="0"/>
    </xf>
    <xf numFmtId="0" fontId="14" fillId="55" borderId="2" xfId="0" applyFont="1" applyFill="1" applyBorder="1" applyAlignment="1" applyProtection="1">
      <alignment horizontal="center" vertical="top" wrapText="1"/>
      <protection locked="0"/>
    </xf>
    <xf numFmtId="0" fontId="14" fillId="55" borderId="3" xfId="0" applyFont="1" applyFill="1" applyBorder="1" applyAlignment="1" applyProtection="1">
      <alignment horizontal="center" vertical="top" wrapText="1"/>
      <protection locked="0"/>
    </xf>
    <xf numFmtId="0" fontId="14" fillId="55" borderId="4" xfId="0" applyFont="1" applyFill="1" applyBorder="1" applyAlignment="1" applyProtection="1">
      <alignment horizontal="center" vertical="top" wrapText="1"/>
      <protection locked="0"/>
    </xf>
    <xf numFmtId="0" fontId="14" fillId="55" borderId="0" xfId="0" applyFont="1" applyFill="1" applyAlignment="1" applyProtection="1">
      <alignment horizontal="center" vertical="top" wrapText="1"/>
      <protection locked="0"/>
    </xf>
    <xf numFmtId="0" fontId="14" fillId="55" borderId="5" xfId="0" applyFont="1" applyFill="1" applyBorder="1" applyAlignment="1" applyProtection="1">
      <alignment horizontal="center" vertical="top" wrapText="1"/>
      <protection locked="0"/>
    </xf>
    <xf numFmtId="0" fontId="14" fillId="55" borderId="6" xfId="0" applyFont="1" applyFill="1" applyBorder="1" applyAlignment="1" applyProtection="1">
      <alignment horizontal="center" vertical="top" wrapText="1"/>
      <protection locked="0"/>
    </xf>
    <xf numFmtId="0" fontId="14" fillId="55" borderId="7" xfId="0" applyFont="1" applyFill="1" applyBorder="1" applyAlignment="1" applyProtection="1">
      <alignment horizontal="center" vertical="top" wrapText="1"/>
      <protection locked="0"/>
    </xf>
    <xf numFmtId="0" fontId="14" fillId="55" borderId="8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 applyProtection="1">
      <alignment horizontal="center"/>
      <protection locked="0"/>
    </xf>
  </cellXfs>
  <cellStyles count="37675">
    <cellStyle name="20% - Énfasis1" xfId="18" builtinId="30" customBuiltin="1"/>
    <cellStyle name="20% - Énfasis1 2" xfId="62" xr:uid="{00000000-0005-0000-0000-000001000000}"/>
    <cellStyle name="20% - Énfasis1 2 2" xfId="298" xr:uid="{00000000-0005-0000-0000-000002000000}"/>
    <cellStyle name="20% - Énfasis1 2 2 2" xfId="874" xr:uid="{00000000-0005-0000-0000-000003000000}"/>
    <cellStyle name="20% - Énfasis1 2 2 2 2" xfId="1520" xr:uid="{00000000-0005-0000-0000-000004000000}"/>
    <cellStyle name="20% - Énfasis1 2 2 2 3" xfId="5196" xr:uid="{00000000-0005-0000-0000-000005000000}"/>
    <cellStyle name="20% - Énfasis1 2 2 3" xfId="1053" xr:uid="{00000000-0005-0000-0000-000006000000}"/>
    <cellStyle name="20% - Énfasis1 2 2 3 2" xfId="1893" xr:uid="{00000000-0005-0000-0000-000007000000}"/>
    <cellStyle name="20% - Énfasis1 2 2 4" xfId="1441" xr:uid="{00000000-0005-0000-0000-000008000000}"/>
    <cellStyle name="20% - Énfasis1 2 2 5" xfId="4735" xr:uid="{00000000-0005-0000-0000-000009000000}"/>
    <cellStyle name="20% - Énfasis1 2 3" xfId="299" xr:uid="{00000000-0005-0000-0000-00000A000000}"/>
    <cellStyle name="20% - Énfasis1 2 3 2" xfId="1519" xr:uid="{00000000-0005-0000-0000-00000B000000}"/>
    <cellStyle name="20% - Énfasis1 2 3 2 2" xfId="5715" xr:uid="{00000000-0005-0000-0000-00000C000000}"/>
    <cellStyle name="20% - Énfasis1 2 3 2 3" xfId="5319" xr:uid="{00000000-0005-0000-0000-00000D000000}"/>
    <cellStyle name="20% - Énfasis1 2 3 3" xfId="5582" xr:uid="{00000000-0005-0000-0000-00000E000000}"/>
    <cellStyle name="20% - Énfasis1 2 3 3 2" xfId="6213" xr:uid="{00000000-0005-0000-0000-00000F000000}"/>
    <cellStyle name="20% - Énfasis1 2 3 4" xfId="4928" xr:uid="{00000000-0005-0000-0000-000010000000}"/>
    <cellStyle name="20% - Énfasis1 2 4" xfId="939" xr:uid="{00000000-0005-0000-0000-000011000000}"/>
    <cellStyle name="20% - Énfasis1 2 4 2" xfId="1779" xr:uid="{00000000-0005-0000-0000-000012000000}"/>
    <cellStyle name="20% - Énfasis1 2 4 3" xfId="5025" xr:uid="{00000000-0005-0000-0000-000013000000}"/>
    <cellStyle name="20% - Énfasis1 2 5" xfId="1320" xr:uid="{00000000-0005-0000-0000-000014000000}"/>
    <cellStyle name="20% - Énfasis1 2 5 2" xfId="5873" xr:uid="{00000000-0005-0000-0000-000015000000}"/>
    <cellStyle name="20% - Énfasis1 2 6" xfId="4600" xr:uid="{00000000-0005-0000-0000-000016000000}"/>
    <cellStyle name="20% - Énfasis1 3" xfId="300" xr:uid="{00000000-0005-0000-0000-000017000000}"/>
    <cellStyle name="20% - Énfasis1 3 2" xfId="301" xr:uid="{00000000-0005-0000-0000-000018000000}"/>
    <cellStyle name="20% - Énfasis1 3 2 2" xfId="1521" xr:uid="{00000000-0005-0000-0000-000019000000}"/>
    <cellStyle name="20% - Énfasis1 3 2 2 2" xfId="6042" xr:uid="{00000000-0005-0000-0000-00001A000000}"/>
    <cellStyle name="20% - Énfasis1 3 2 3" xfId="5171" xr:uid="{00000000-0005-0000-0000-00001B000000}"/>
    <cellStyle name="20% - Énfasis1 3 2 3 2" xfId="6135" xr:uid="{00000000-0005-0000-0000-00001C000000}"/>
    <cellStyle name="20% - Énfasis1 3 2 4" xfId="5932" xr:uid="{00000000-0005-0000-0000-00001D000000}"/>
    <cellStyle name="20% - Énfasis1 3 3" xfId="1023" xr:uid="{00000000-0005-0000-0000-00001E000000}"/>
    <cellStyle name="20% - Énfasis1 3 3 2" xfId="1863" xr:uid="{00000000-0005-0000-0000-00001F000000}"/>
    <cellStyle name="20% - Énfasis1 3 4" xfId="1411" xr:uid="{00000000-0005-0000-0000-000020000000}"/>
    <cellStyle name="20% - Énfasis1 3 4 2" xfId="6199" xr:uid="{00000000-0005-0000-0000-000021000000}"/>
    <cellStyle name="20% - Énfasis1 3 5" xfId="4715" xr:uid="{00000000-0005-0000-0000-000022000000}"/>
    <cellStyle name="20% - Énfasis1 4" xfId="302" xr:uid="{00000000-0005-0000-0000-000023000000}"/>
    <cellStyle name="20% - Énfasis1 4 2" xfId="1749" xr:uid="{00000000-0005-0000-0000-000024000000}"/>
    <cellStyle name="20% - Énfasis1 4 2 2" xfId="5698" xr:uid="{00000000-0005-0000-0000-000025000000}"/>
    <cellStyle name="20% - Énfasis1 4 2 3" xfId="5290" xr:uid="{00000000-0005-0000-0000-000026000000}"/>
    <cellStyle name="20% - Énfasis1 4 3" xfId="5564" xr:uid="{00000000-0005-0000-0000-000027000000}"/>
    <cellStyle name="20% - Énfasis1 4 3 2" xfId="5997" xr:uid="{00000000-0005-0000-0000-000028000000}"/>
    <cellStyle name="20% - Énfasis1 4 4" xfId="4899" xr:uid="{00000000-0005-0000-0000-000029000000}"/>
    <cellStyle name="20% - Énfasis1 5" xfId="1287" xr:uid="{00000000-0005-0000-0000-00002A000000}"/>
    <cellStyle name="20% - Énfasis1 5 2" xfId="5629" xr:uid="{00000000-0005-0000-0000-00002B000000}"/>
    <cellStyle name="20% - Énfasis1 5 3" xfId="5024" xr:uid="{00000000-0005-0000-0000-00002C000000}"/>
    <cellStyle name="20% - Énfasis1 6" xfId="5442" xr:uid="{00000000-0005-0000-0000-00002D000000}"/>
    <cellStyle name="20% - Énfasis1 7" xfId="4571" xr:uid="{00000000-0005-0000-0000-00002E000000}"/>
    <cellStyle name="20% - Énfasis2" xfId="22" builtinId="34" customBuiltin="1"/>
    <cellStyle name="20% - Énfasis2 2" xfId="63" xr:uid="{00000000-0005-0000-0000-000030000000}"/>
    <cellStyle name="20% - Énfasis2 2 2" xfId="303" xr:uid="{00000000-0005-0000-0000-000031000000}"/>
    <cellStyle name="20% - Énfasis2 2 2 2" xfId="875" xr:uid="{00000000-0005-0000-0000-000032000000}"/>
    <cellStyle name="20% - Énfasis2 2 2 2 2" xfId="1523" xr:uid="{00000000-0005-0000-0000-000033000000}"/>
    <cellStyle name="20% - Énfasis2 2 2 2 3" xfId="5197" xr:uid="{00000000-0005-0000-0000-000034000000}"/>
    <cellStyle name="20% - Énfasis2 2 2 3" xfId="1054" xr:uid="{00000000-0005-0000-0000-000035000000}"/>
    <cellStyle name="20% - Énfasis2 2 2 3 2" xfId="1894" xr:uid="{00000000-0005-0000-0000-000036000000}"/>
    <cellStyle name="20% - Énfasis2 2 2 4" xfId="1442" xr:uid="{00000000-0005-0000-0000-000037000000}"/>
    <cellStyle name="20% - Énfasis2 2 2 5" xfId="4736" xr:uid="{00000000-0005-0000-0000-000038000000}"/>
    <cellStyle name="20% - Énfasis2 2 3" xfId="304" xr:uid="{00000000-0005-0000-0000-000039000000}"/>
    <cellStyle name="20% - Énfasis2 2 3 2" xfId="1522" xr:uid="{00000000-0005-0000-0000-00003A000000}"/>
    <cellStyle name="20% - Énfasis2 2 3 2 2" xfId="5716" xr:uid="{00000000-0005-0000-0000-00003B000000}"/>
    <cellStyle name="20% - Énfasis2 2 3 2 3" xfId="5320" xr:uid="{00000000-0005-0000-0000-00003C000000}"/>
    <cellStyle name="20% - Énfasis2 2 3 3" xfId="5583" xr:uid="{00000000-0005-0000-0000-00003D000000}"/>
    <cellStyle name="20% - Énfasis2 2 3 3 2" xfId="6140" xr:uid="{00000000-0005-0000-0000-00003E000000}"/>
    <cellStyle name="20% - Énfasis2 2 3 4" xfId="4929" xr:uid="{00000000-0005-0000-0000-00003F000000}"/>
    <cellStyle name="20% - Énfasis2 2 4" xfId="940" xr:uid="{00000000-0005-0000-0000-000040000000}"/>
    <cellStyle name="20% - Énfasis2 2 4 2" xfId="1780" xr:uid="{00000000-0005-0000-0000-000041000000}"/>
    <cellStyle name="20% - Énfasis2 2 4 3" xfId="5027" xr:uid="{00000000-0005-0000-0000-000042000000}"/>
    <cellStyle name="20% - Énfasis2 2 5" xfId="1321" xr:uid="{00000000-0005-0000-0000-000043000000}"/>
    <cellStyle name="20% - Énfasis2 2 5 2" xfId="6185" xr:uid="{00000000-0005-0000-0000-000044000000}"/>
    <cellStyle name="20% - Énfasis2 2 6" xfId="4601" xr:uid="{00000000-0005-0000-0000-000045000000}"/>
    <cellStyle name="20% - Énfasis2 3" xfId="305" xr:uid="{00000000-0005-0000-0000-000046000000}"/>
    <cellStyle name="20% - Énfasis2 3 2" xfId="306" xr:uid="{00000000-0005-0000-0000-000047000000}"/>
    <cellStyle name="20% - Énfasis2 3 2 2" xfId="1524" xr:uid="{00000000-0005-0000-0000-000048000000}"/>
    <cellStyle name="20% - Énfasis2 3 2 2 2" xfId="5935" xr:uid="{00000000-0005-0000-0000-000049000000}"/>
    <cellStyle name="20% - Énfasis2 3 2 3" xfId="5173" xr:uid="{00000000-0005-0000-0000-00004A000000}"/>
    <cellStyle name="20% - Énfasis2 3 2 3 2" xfId="6078" xr:uid="{00000000-0005-0000-0000-00004B000000}"/>
    <cellStyle name="20% - Énfasis2 3 2 4" xfId="6287" xr:uid="{00000000-0005-0000-0000-00004C000000}"/>
    <cellStyle name="20% - Énfasis2 3 3" xfId="1025" xr:uid="{00000000-0005-0000-0000-00004D000000}"/>
    <cellStyle name="20% - Énfasis2 3 3 2" xfId="1865" xr:uid="{00000000-0005-0000-0000-00004E000000}"/>
    <cellStyle name="20% - Énfasis2 3 4" xfId="1413" xr:uid="{00000000-0005-0000-0000-00004F000000}"/>
    <cellStyle name="20% - Énfasis2 3 4 2" xfId="6126" xr:uid="{00000000-0005-0000-0000-000050000000}"/>
    <cellStyle name="20% - Énfasis2 3 5" xfId="4717" xr:uid="{00000000-0005-0000-0000-000051000000}"/>
    <cellStyle name="20% - Énfasis2 4" xfId="307" xr:uid="{00000000-0005-0000-0000-000052000000}"/>
    <cellStyle name="20% - Énfasis2 4 2" xfId="1751" xr:uid="{00000000-0005-0000-0000-000053000000}"/>
    <cellStyle name="20% - Énfasis2 4 2 2" xfId="5700" xr:uid="{00000000-0005-0000-0000-000054000000}"/>
    <cellStyle name="20% - Énfasis2 4 2 3" xfId="5292" xr:uid="{00000000-0005-0000-0000-000055000000}"/>
    <cellStyle name="20% - Énfasis2 4 3" xfId="5566" xr:uid="{00000000-0005-0000-0000-000056000000}"/>
    <cellStyle name="20% - Énfasis2 4 3 2" xfId="6130" xr:uid="{00000000-0005-0000-0000-000057000000}"/>
    <cellStyle name="20% - Énfasis2 4 4" xfId="4901" xr:uid="{00000000-0005-0000-0000-000058000000}"/>
    <cellStyle name="20% - Énfasis2 5" xfId="1289" xr:uid="{00000000-0005-0000-0000-000059000000}"/>
    <cellStyle name="20% - Énfasis2 5 2" xfId="5630" xr:uid="{00000000-0005-0000-0000-00005A000000}"/>
    <cellStyle name="20% - Énfasis2 5 3" xfId="5026" xr:uid="{00000000-0005-0000-0000-00005B000000}"/>
    <cellStyle name="20% - Énfasis2 6" xfId="5444" xr:uid="{00000000-0005-0000-0000-00005C000000}"/>
    <cellStyle name="20% - Énfasis2 7" xfId="4573" xr:uid="{00000000-0005-0000-0000-00005D000000}"/>
    <cellStyle name="20% - Énfasis3" xfId="26" builtinId="38" customBuiltin="1"/>
    <cellStyle name="20% - Énfasis3 2" xfId="64" xr:uid="{00000000-0005-0000-0000-00005F000000}"/>
    <cellStyle name="20% - Énfasis3 2 2" xfId="308" xr:uid="{00000000-0005-0000-0000-000060000000}"/>
    <cellStyle name="20% - Énfasis3 2 2 2" xfId="876" xr:uid="{00000000-0005-0000-0000-000061000000}"/>
    <cellStyle name="20% - Énfasis3 2 2 2 2" xfId="1526" xr:uid="{00000000-0005-0000-0000-000062000000}"/>
    <cellStyle name="20% - Énfasis3 2 2 2 3" xfId="5198" xr:uid="{00000000-0005-0000-0000-000063000000}"/>
    <cellStyle name="20% - Énfasis3 2 2 3" xfId="1055" xr:uid="{00000000-0005-0000-0000-000064000000}"/>
    <cellStyle name="20% - Énfasis3 2 2 3 2" xfId="1895" xr:uid="{00000000-0005-0000-0000-000065000000}"/>
    <cellStyle name="20% - Énfasis3 2 2 4" xfId="1443" xr:uid="{00000000-0005-0000-0000-000066000000}"/>
    <cellStyle name="20% - Énfasis3 2 2 5" xfId="4737" xr:uid="{00000000-0005-0000-0000-000067000000}"/>
    <cellStyle name="20% - Énfasis3 2 3" xfId="309" xr:uid="{00000000-0005-0000-0000-000068000000}"/>
    <cellStyle name="20% - Énfasis3 2 3 2" xfId="1525" xr:uid="{00000000-0005-0000-0000-000069000000}"/>
    <cellStyle name="20% - Énfasis3 2 3 2 2" xfId="5717" xr:uid="{00000000-0005-0000-0000-00006A000000}"/>
    <cellStyle name="20% - Énfasis3 2 3 2 3" xfId="5321" xr:uid="{00000000-0005-0000-0000-00006B000000}"/>
    <cellStyle name="20% - Énfasis3 2 3 3" xfId="5584" xr:uid="{00000000-0005-0000-0000-00006C000000}"/>
    <cellStyle name="20% - Énfasis3 2 3 3 2" xfId="6084" xr:uid="{00000000-0005-0000-0000-00006D000000}"/>
    <cellStyle name="20% - Énfasis3 2 3 4" xfId="4930" xr:uid="{00000000-0005-0000-0000-00006E000000}"/>
    <cellStyle name="20% - Énfasis3 2 4" xfId="941" xr:uid="{00000000-0005-0000-0000-00006F000000}"/>
    <cellStyle name="20% - Énfasis3 2 4 2" xfId="1781" xr:uid="{00000000-0005-0000-0000-000070000000}"/>
    <cellStyle name="20% - Énfasis3 2 4 3" xfId="5029" xr:uid="{00000000-0005-0000-0000-000071000000}"/>
    <cellStyle name="20% - Énfasis3 2 5" xfId="1322" xr:uid="{00000000-0005-0000-0000-000072000000}"/>
    <cellStyle name="20% - Énfasis3 2 5 2" xfId="6298" xr:uid="{00000000-0005-0000-0000-000073000000}"/>
    <cellStyle name="20% - Énfasis3 2 6" xfId="4602" xr:uid="{00000000-0005-0000-0000-000074000000}"/>
    <cellStyle name="20% - Énfasis3 3" xfId="310" xr:uid="{00000000-0005-0000-0000-000075000000}"/>
    <cellStyle name="20% - Énfasis3 3 2" xfId="311" xr:uid="{00000000-0005-0000-0000-000076000000}"/>
    <cellStyle name="20% - Énfasis3 3 2 2" xfId="1527" xr:uid="{00000000-0005-0000-0000-000077000000}"/>
    <cellStyle name="20% - Énfasis3 3 2 2 2" xfId="6177" xr:uid="{00000000-0005-0000-0000-000078000000}"/>
    <cellStyle name="20% - Énfasis3 3 2 3" xfId="5175" xr:uid="{00000000-0005-0000-0000-000079000000}"/>
    <cellStyle name="20% - Énfasis3 3 2 3 2" xfId="6001" xr:uid="{00000000-0005-0000-0000-00007A000000}"/>
    <cellStyle name="20% - Énfasis3 3 2 4" xfId="6264" xr:uid="{00000000-0005-0000-0000-00007B000000}"/>
    <cellStyle name="20% - Énfasis3 3 3" xfId="1027" xr:uid="{00000000-0005-0000-0000-00007C000000}"/>
    <cellStyle name="20% - Énfasis3 3 3 2" xfId="1867" xr:uid="{00000000-0005-0000-0000-00007D000000}"/>
    <cellStyle name="20% - Énfasis3 3 4" xfId="1415" xr:uid="{00000000-0005-0000-0000-00007E000000}"/>
    <cellStyle name="20% - Énfasis3 3 4 2" xfId="6068" xr:uid="{00000000-0005-0000-0000-00007F000000}"/>
    <cellStyle name="20% - Énfasis3 3 5" xfId="4719" xr:uid="{00000000-0005-0000-0000-000080000000}"/>
    <cellStyle name="20% - Énfasis3 4" xfId="312" xr:uid="{00000000-0005-0000-0000-000081000000}"/>
    <cellStyle name="20% - Énfasis3 4 2" xfId="1753" xr:uid="{00000000-0005-0000-0000-000082000000}"/>
    <cellStyle name="20% - Énfasis3 4 2 2" xfId="5702" xr:uid="{00000000-0005-0000-0000-000083000000}"/>
    <cellStyle name="20% - Énfasis3 4 2 3" xfId="5294" xr:uid="{00000000-0005-0000-0000-000084000000}"/>
    <cellStyle name="20% - Énfasis3 4 3" xfId="5568" xr:uid="{00000000-0005-0000-0000-000085000000}"/>
    <cellStyle name="20% - Énfasis3 4 3 2" xfId="5998" xr:uid="{00000000-0005-0000-0000-000086000000}"/>
    <cellStyle name="20% - Énfasis3 4 4" xfId="4903" xr:uid="{00000000-0005-0000-0000-000087000000}"/>
    <cellStyle name="20% - Énfasis3 5" xfId="1291" xr:uid="{00000000-0005-0000-0000-000088000000}"/>
    <cellStyle name="20% - Énfasis3 5 2" xfId="5631" xr:uid="{00000000-0005-0000-0000-000089000000}"/>
    <cellStyle name="20% - Énfasis3 5 3" xfId="5028" xr:uid="{00000000-0005-0000-0000-00008A000000}"/>
    <cellStyle name="20% - Énfasis3 6" xfId="5446" xr:uid="{00000000-0005-0000-0000-00008B000000}"/>
    <cellStyle name="20% - Énfasis3 7" xfId="4575" xr:uid="{00000000-0005-0000-0000-00008C000000}"/>
    <cellStyle name="20% - Énfasis4" xfId="30" builtinId="42" customBuiltin="1"/>
    <cellStyle name="20% - Énfasis4 2" xfId="65" xr:uid="{00000000-0005-0000-0000-00008E000000}"/>
    <cellStyle name="20% - Énfasis4 2 2" xfId="313" xr:uid="{00000000-0005-0000-0000-00008F000000}"/>
    <cellStyle name="20% - Énfasis4 2 2 2" xfId="877" xr:uid="{00000000-0005-0000-0000-000090000000}"/>
    <cellStyle name="20% - Énfasis4 2 2 2 2" xfId="1529" xr:uid="{00000000-0005-0000-0000-000091000000}"/>
    <cellStyle name="20% - Énfasis4 2 2 2 3" xfId="5199" xr:uid="{00000000-0005-0000-0000-000092000000}"/>
    <cellStyle name="20% - Énfasis4 2 2 3" xfId="1056" xr:uid="{00000000-0005-0000-0000-000093000000}"/>
    <cellStyle name="20% - Énfasis4 2 2 3 2" xfId="1896" xr:uid="{00000000-0005-0000-0000-000094000000}"/>
    <cellStyle name="20% - Énfasis4 2 2 4" xfId="1444" xr:uid="{00000000-0005-0000-0000-000095000000}"/>
    <cellStyle name="20% - Énfasis4 2 2 5" xfId="4738" xr:uid="{00000000-0005-0000-0000-000096000000}"/>
    <cellStyle name="20% - Énfasis4 2 3" xfId="314" xr:uid="{00000000-0005-0000-0000-000097000000}"/>
    <cellStyle name="20% - Énfasis4 2 3 2" xfId="1528" xr:uid="{00000000-0005-0000-0000-000098000000}"/>
    <cellStyle name="20% - Énfasis4 2 3 2 2" xfId="5718" xr:uid="{00000000-0005-0000-0000-000099000000}"/>
    <cellStyle name="20% - Énfasis4 2 3 2 3" xfId="5322" xr:uid="{00000000-0005-0000-0000-00009A000000}"/>
    <cellStyle name="20% - Énfasis4 2 3 3" xfId="5585" xr:uid="{00000000-0005-0000-0000-00009B000000}"/>
    <cellStyle name="20% - Énfasis4 2 3 3 2" xfId="6006" xr:uid="{00000000-0005-0000-0000-00009C000000}"/>
    <cellStyle name="20% - Énfasis4 2 3 4" xfId="4931" xr:uid="{00000000-0005-0000-0000-00009D000000}"/>
    <cellStyle name="20% - Énfasis4 2 4" xfId="942" xr:uid="{00000000-0005-0000-0000-00009E000000}"/>
    <cellStyle name="20% - Énfasis4 2 4 2" xfId="1782" xr:uid="{00000000-0005-0000-0000-00009F000000}"/>
    <cellStyle name="20% - Énfasis4 2 4 3" xfId="5031" xr:uid="{00000000-0005-0000-0000-0000A0000000}"/>
    <cellStyle name="20% - Énfasis4 2 5" xfId="1323" xr:uid="{00000000-0005-0000-0000-0000A1000000}"/>
    <cellStyle name="20% - Énfasis4 2 5 2" xfId="6055" xr:uid="{00000000-0005-0000-0000-0000A2000000}"/>
    <cellStyle name="20% - Énfasis4 2 6" xfId="4603" xr:uid="{00000000-0005-0000-0000-0000A3000000}"/>
    <cellStyle name="20% - Énfasis4 3" xfId="315" xr:uid="{00000000-0005-0000-0000-0000A4000000}"/>
    <cellStyle name="20% - Énfasis4 3 2" xfId="316" xr:uid="{00000000-0005-0000-0000-0000A5000000}"/>
    <cellStyle name="20% - Énfasis4 3 2 2" xfId="1530" xr:uid="{00000000-0005-0000-0000-0000A6000000}"/>
    <cellStyle name="20% - Énfasis4 3 2 2 2" xfId="6257" xr:uid="{00000000-0005-0000-0000-0000A7000000}"/>
    <cellStyle name="20% - Énfasis4 3 2 3" xfId="5177" xr:uid="{00000000-0005-0000-0000-0000A8000000}"/>
    <cellStyle name="20% - Énfasis4 3 2 3 2" xfId="6209" xr:uid="{00000000-0005-0000-0000-0000A9000000}"/>
    <cellStyle name="20% - Énfasis4 3 2 4" xfId="6304" xr:uid="{00000000-0005-0000-0000-0000AA000000}"/>
    <cellStyle name="20% - Énfasis4 3 3" xfId="1029" xr:uid="{00000000-0005-0000-0000-0000AB000000}"/>
    <cellStyle name="20% - Énfasis4 3 3 2" xfId="1869" xr:uid="{00000000-0005-0000-0000-0000AC000000}"/>
    <cellStyle name="20% - Énfasis4 3 4" xfId="1417" xr:uid="{00000000-0005-0000-0000-0000AD000000}"/>
    <cellStyle name="20% - Énfasis4 3 4 2" xfId="5994" xr:uid="{00000000-0005-0000-0000-0000AE000000}"/>
    <cellStyle name="20% - Énfasis4 3 5" xfId="4721" xr:uid="{00000000-0005-0000-0000-0000AF000000}"/>
    <cellStyle name="20% - Énfasis4 4" xfId="317" xr:uid="{00000000-0005-0000-0000-0000B0000000}"/>
    <cellStyle name="20% - Énfasis4 4 2" xfId="1755" xr:uid="{00000000-0005-0000-0000-0000B1000000}"/>
    <cellStyle name="20% - Énfasis4 4 2 2" xfId="5704" xr:uid="{00000000-0005-0000-0000-0000B2000000}"/>
    <cellStyle name="20% - Énfasis4 4 2 3" xfId="5296" xr:uid="{00000000-0005-0000-0000-0000B3000000}"/>
    <cellStyle name="20% - Énfasis4 4 3" xfId="5570" xr:uid="{00000000-0005-0000-0000-0000B4000000}"/>
    <cellStyle name="20% - Énfasis4 4 3 2" xfId="6131" xr:uid="{00000000-0005-0000-0000-0000B5000000}"/>
    <cellStyle name="20% - Énfasis4 4 4" xfId="4905" xr:uid="{00000000-0005-0000-0000-0000B6000000}"/>
    <cellStyle name="20% - Énfasis4 5" xfId="1293" xr:uid="{00000000-0005-0000-0000-0000B7000000}"/>
    <cellStyle name="20% - Énfasis4 5 2" xfId="5632" xr:uid="{00000000-0005-0000-0000-0000B8000000}"/>
    <cellStyle name="20% - Énfasis4 5 3" xfId="5030" xr:uid="{00000000-0005-0000-0000-0000B9000000}"/>
    <cellStyle name="20% - Énfasis4 6" xfId="5448" xr:uid="{00000000-0005-0000-0000-0000BA000000}"/>
    <cellStyle name="20% - Énfasis4 7" xfId="4577" xr:uid="{00000000-0005-0000-0000-0000BB000000}"/>
    <cellStyle name="20% - Énfasis5" xfId="34" builtinId="46" customBuiltin="1"/>
    <cellStyle name="20% - Énfasis5 2" xfId="66" xr:uid="{00000000-0005-0000-0000-0000BD000000}"/>
    <cellStyle name="20% - Énfasis5 2 2" xfId="318" xr:uid="{00000000-0005-0000-0000-0000BE000000}"/>
    <cellStyle name="20% - Énfasis5 2 2 2" xfId="878" xr:uid="{00000000-0005-0000-0000-0000BF000000}"/>
    <cellStyle name="20% - Énfasis5 2 2 2 2" xfId="1532" xr:uid="{00000000-0005-0000-0000-0000C0000000}"/>
    <cellStyle name="20% - Énfasis5 2 2 2 3" xfId="5200" xr:uid="{00000000-0005-0000-0000-0000C1000000}"/>
    <cellStyle name="20% - Énfasis5 2 2 3" xfId="1057" xr:uid="{00000000-0005-0000-0000-0000C2000000}"/>
    <cellStyle name="20% - Énfasis5 2 2 3 2" xfId="1897" xr:uid="{00000000-0005-0000-0000-0000C3000000}"/>
    <cellStyle name="20% - Énfasis5 2 2 4" xfId="1445" xr:uid="{00000000-0005-0000-0000-0000C4000000}"/>
    <cellStyle name="20% - Énfasis5 2 2 5" xfId="4739" xr:uid="{00000000-0005-0000-0000-0000C5000000}"/>
    <cellStyle name="20% - Énfasis5 2 3" xfId="319" xr:uid="{00000000-0005-0000-0000-0000C6000000}"/>
    <cellStyle name="20% - Énfasis5 2 3 2" xfId="1531" xr:uid="{00000000-0005-0000-0000-0000C7000000}"/>
    <cellStyle name="20% - Énfasis5 2 3 2 2" xfId="5719" xr:uid="{00000000-0005-0000-0000-0000C8000000}"/>
    <cellStyle name="20% - Énfasis5 2 3 2 3" xfId="5323" xr:uid="{00000000-0005-0000-0000-0000C9000000}"/>
    <cellStyle name="20% - Énfasis5 2 3 3" xfId="5586" xr:uid="{00000000-0005-0000-0000-0000CA000000}"/>
    <cellStyle name="20% - Énfasis5 2 3 3 2" xfId="6214" xr:uid="{00000000-0005-0000-0000-0000CB000000}"/>
    <cellStyle name="20% - Énfasis5 2 3 4" xfId="4932" xr:uid="{00000000-0005-0000-0000-0000CC000000}"/>
    <cellStyle name="20% - Énfasis5 2 4" xfId="943" xr:uid="{00000000-0005-0000-0000-0000CD000000}"/>
    <cellStyle name="20% - Énfasis5 2 4 2" xfId="1783" xr:uid="{00000000-0005-0000-0000-0000CE000000}"/>
    <cellStyle name="20% - Énfasis5 2 4 3" xfId="5033" xr:uid="{00000000-0005-0000-0000-0000CF000000}"/>
    <cellStyle name="20% - Énfasis5 2 5" xfId="1324" xr:uid="{00000000-0005-0000-0000-0000D0000000}"/>
    <cellStyle name="20% - Énfasis5 2 5 2" xfId="5903" xr:uid="{00000000-0005-0000-0000-0000D1000000}"/>
    <cellStyle name="20% - Énfasis5 2 6" xfId="4604" xr:uid="{00000000-0005-0000-0000-0000D2000000}"/>
    <cellStyle name="20% - Énfasis5 3" xfId="320" xr:uid="{00000000-0005-0000-0000-0000D3000000}"/>
    <cellStyle name="20% - Énfasis5 3 2" xfId="321" xr:uid="{00000000-0005-0000-0000-0000D4000000}"/>
    <cellStyle name="20% - Énfasis5 3 2 2" xfId="1533" xr:uid="{00000000-0005-0000-0000-0000D5000000}"/>
    <cellStyle name="20% - Énfasis5 3 2 2 2" xfId="6043" xr:uid="{00000000-0005-0000-0000-0000D6000000}"/>
    <cellStyle name="20% - Énfasis5 3 2 3" xfId="5179" xr:uid="{00000000-0005-0000-0000-0000D7000000}"/>
    <cellStyle name="20% - Énfasis5 3 2 3 2" xfId="6136" xr:uid="{00000000-0005-0000-0000-0000D8000000}"/>
    <cellStyle name="20% - Énfasis5 3 2 4" xfId="5951" xr:uid="{00000000-0005-0000-0000-0000D9000000}"/>
    <cellStyle name="20% - Énfasis5 3 3" xfId="1031" xr:uid="{00000000-0005-0000-0000-0000DA000000}"/>
    <cellStyle name="20% - Énfasis5 3 3 2" xfId="1871" xr:uid="{00000000-0005-0000-0000-0000DB000000}"/>
    <cellStyle name="20% - Énfasis5 3 4" xfId="1419" xr:uid="{00000000-0005-0000-0000-0000DC000000}"/>
    <cellStyle name="20% - Énfasis5 3 4 2" xfId="6200" xr:uid="{00000000-0005-0000-0000-0000DD000000}"/>
    <cellStyle name="20% - Énfasis5 3 5" xfId="4723" xr:uid="{00000000-0005-0000-0000-0000DE000000}"/>
    <cellStyle name="20% - Énfasis5 4" xfId="322" xr:uid="{00000000-0005-0000-0000-0000DF000000}"/>
    <cellStyle name="20% - Énfasis5 4 2" xfId="1757" xr:uid="{00000000-0005-0000-0000-0000E0000000}"/>
    <cellStyle name="20% - Énfasis5 4 2 2" xfId="5706" xr:uid="{00000000-0005-0000-0000-0000E1000000}"/>
    <cellStyle name="20% - Énfasis5 4 2 3" xfId="5298" xr:uid="{00000000-0005-0000-0000-0000E2000000}"/>
    <cellStyle name="20% - Énfasis5 4 3" xfId="5572" xr:uid="{00000000-0005-0000-0000-0000E3000000}"/>
    <cellStyle name="20% - Énfasis5 4 3 2" xfId="5999" xr:uid="{00000000-0005-0000-0000-0000E4000000}"/>
    <cellStyle name="20% - Énfasis5 4 4" xfId="4907" xr:uid="{00000000-0005-0000-0000-0000E5000000}"/>
    <cellStyle name="20% - Énfasis5 5" xfId="1295" xr:uid="{00000000-0005-0000-0000-0000E6000000}"/>
    <cellStyle name="20% - Énfasis5 5 2" xfId="5633" xr:uid="{00000000-0005-0000-0000-0000E7000000}"/>
    <cellStyle name="20% - Énfasis5 5 3" xfId="5032" xr:uid="{00000000-0005-0000-0000-0000E8000000}"/>
    <cellStyle name="20% - Énfasis5 6" xfId="5450" xr:uid="{00000000-0005-0000-0000-0000E9000000}"/>
    <cellStyle name="20% - Énfasis5 7" xfId="4579" xr:uid="{00000000-0005-0000-0000-0000EA000000}"/>
    <cellStyle name="20% - Énfasis6" xfId="38" builtinId="50" customBuiltin="1"/>
    <cellStyle name="20% - Énfasis6 2" xfId="67" xr:uid="{00000000-0005-0000-0000-0000EC000000}"/>
    <cellStyle name="20% - Énfasis6 2 2" xfId="323" xr:uid="{00000000-0005-0000-0000-0000ED000000}"/>
    <cellStyle name="20% - Énfasis6 2 2 2" xfId="879" xr:uid="{00000000-0005-0000-0000-0000EE000000}"/>
    <cellStyle name="20% - Énfasis6 2 2 2 2" xfId="1535" xr:uid="{00000000-0005-0000-0000-0000EF000000}"/>
    <cellStyle name="20% - Énfasis6 2 2 2 3" xfId="5201" xr:uid="{00000000-0005-0000-0000-0000F0000000}"/>
    <cellStyle name="20% - Énfasis6 2 2 3" xfId="1058" xr:uid="{00000000-0005-0000-0000-0000F1000000}"/>
    <cellStyle name="20% - Énfasis6 2 2 3 2" xfId="1898" xr:uid="{00000000-0005-0000-0000-0000F2000000}"/>
    <cellStyle name="20% - Énfasis6 2 2 4" xfId="1446" xr:uid="{00000000-0005-0000-0000-0000F3000000}"/>
    <cellStyle name="20% - Énfasis6 2 2 5" xfId="4740" xr:uid="{00000000-0005-0000-0000-0000F4000000}"/>
    <cellStyle name="20% - Énfasis6 2 3" xfId="324" xr:uid="{00000000-0005-0000-0000-0000F5000000}"/>
    <cellStyle name="20% - Énfasis6 2 3 2" xfId="1534" xr:uid="{00000000-0005-0000-0000-0000F6000000}"/>
    <cellStyle name="20% - Énfasis6 2 3 2 2" xfId="5720" xr:uid="{00000000-0005-0000-0000-0000F7000000}"/>
    <cellStyle name="20% - Énfasis6 2 3 2 3" xfId="5324" xr:uid="{00000000-0005-0000-0000-0000F8000000}"/>
    <cellStyle name="20% - Énfasis6 2 3 3" xfId="5587" xr:uid="{00000000-0005-0000-0000-0000F9000000}"/>
    <cellStyle name="20% - Énfasis6 2 3 3 2" xfId="6141" xr:uid="{00000000-0005-0000-0000-0000FA000000}"/>
    <cellStyle name="20% - Énfasis6 2 3 4" xfId="4933" xr:uid="{00000000-0005-0000-0000-0000FB000000}"/>
    <cellStyle name="20% - Énfasis6 2 4" xfId="944" xr:uid="{00000000-0005-0000-0000-0000FC000000}"/>
    <cellStyle name="20% - Énfasis6 2 4 2" xfId="1784" xr:uid="{00000000-0005-0000-0000-0000FD000000}"/>
    <cellStyle name="20% - Énfasis6 2 4 3" xfId="5035" xr:uid="{00000000-0005-0000-0000-0000FE000000}"/>
    <cellStyle name="20% - Énfasis6 2 5" xfId="1325" xr:uid="{00000000-0005-0000-0000-0000FF000000}"/>
    <cellStyle name="20% - Énfasis6 2 5 2" xfId="6186" xr:uid="{00000000-0005-0000-0000-000000010000}"/>
    <cellStyle name="20% - Énfasis6 2 6" xfId="4605" xr:uid="{00000000-0005-0000-0000-000001010000}"/>
    <cellStyle name="20% - Énfasis6 3" xfId="325" xr:uid="{00000000-0005-0000-0000-000002010000}"/>
    <cellStyle name="20% - Énfasis6 3 2" xfId="326" xr:uid="{00000000-0005-0000-0000-000003010000}"/>
    <cellStyle name="20% - Énfasis6 3 2 2" xfId="1536" xr:uid="{00000000-0005-0000-0000-000004010000}"/>
    <cellStyle name="20% - Énfasis6 3 2 2 2" xfId="5791" xr:uid="{00000000-0005-0000-0000-000005010000}"/>
    <cellStyle name="20% - Énfasis6 3 2 3" xfId="5181" xr:uid="{00000000-0005-0000-0000-000006010000}"/>
    <cellStyle name="20% - Énfasis6 3 2 3 2" xfId="6079" xr:uid="{00000000-0005-0000-0000-000007010000}"/>
    <cellStyle name="20% - Énfasis6 3 2 4" xfId="5810" xr:uid="{00000000-0005-0000-0000-000008010000}"/>
    <cellStyle name="20% - Énfasis6 3 3" xfId="1033" xr:uid="{00000000-0005-0000-0000-000009010000}"/>
    <cellStyle name="20% - Énfasis6 3 3 2" xfId="1873" xr:uid="{00000000-0005-0000-0000-00000A010000}"/>
    <cellStyle name="20% - Énfasis6 3 4" xfId="1421" xr:uid="{00000000-0005-0000-0000-00000B010000}"/>
    <cellStyle name="20% - Énfasis6 3 4 2" xfId="6127" xr:uid="{00000000-0005-0000-0000-00000C010000}"/>
    <cellStyle name="20% - Énfasis6 3 5" xfId="4725" xr:uid="{00000000-0005-0000-0000-00000D010000}"/>
    <cellStyle name="20% - Énfasis6 4" xfId="327" xr:uid="{00000000-0005-0000-0000-00000E010000}"/>
    <cellStyle name="20% - Énfasis6 4 2" xfId="1759" xr:uid="{00000000-0005-0000-0000-00000F010000}"/>
    <cellStyle name="20% - Énfasis6 4 2 2" xfId="5708" xr:uid="{00000000-0005-0000-0000-000010010000}"/>
    <cellStyle name="20% - Énfasis6 4 2 3" xfId="5300" xr:uid="{00000000-0005-0000-0000-000011010000}"/>
    <cellStyle name="20% - Énfasis6 4 3" xfId="5574" xr:uid="{00000000-0005-0000-0000-000012010000}"/>
    <cellStyle name="20% - Énfasis6 4 3 2" xfId="6132" xr:uid="{00000000-0005-0000-0000-000013010000}"/>
    <cellStyle name="20% - Énfasis6 4 4" xfId="4909" xr:uid="{00000000-0005-0000-0000-000014010000}"/>
    <cellStyle name="20% - Énfasis6 5" xfId="1297" xr:uid="{00000000-0005-0000-0000-000015010000}"/>
    <cellStyle name="20% - Énfasis6 5 2" xfId="5634" xr:uid="{00000000-0005-0000-0000-000016010000}"/>
    <cellStyle name="20% - Énfasis6 5 3" xfId="5034" xr:uid="{00000000-0005-0000-0000-000017010000}"/>
    <cellStyle name="20% - Énfasis6 6" xfId="5452" xr:uid="{00000000-0005-0000-0000-000018010000}"/>
    <cellStyle name="20% - Énfasis6 7" xfId="4581" xr:uid="{00000000-0005-0000-0000-000019010000}"/>
    <cellStyle name="40% - Énfasis1" xfId="19" builtinId="31" customBuiltin="1"/>
    <cellStyle name="40% - Énfasis1 2" xfId="68" xr:uid="{00000000-0005-0000-0000-00001B010000}"/>
    <cellStyle name="40% - Énfasis1 2 2" xfId="328" xr:uid="{00000000-0005-0000-0000-00001C010000}"/>
    <cellStyle name="40% - Énfasis1 2 2 2" xfId="880" xr:uid="{00000000-0005-0000-0000-00001D010000}"/>
    <cellStyle name="40% - Énfasis1 2 2 2 2" xfId="1538" xr:uid="{00000000-0005-0000-0000-00001E010000}"/>
    <cellStyle name="40% - Énfasis1 2 2 2 3" xfId="5202" xr:uid="{00000000-0005-0000-0000-00001F010000}"/>
    <cellStyle name="40% - Énfasis1 2 2 3" xfId="1059" xr:uid="{00000000-0005-0000-0000-000020010000}"/>
    <cellStyle name="40% - Énfasis1 2 2 3 2" xfId="1899" xr:uid="{00000000-0005-0000-0000-000021010000}"/>
    <cellStyle name="40% - Énfasis1 2 2 4" xfId="1447" xr:uid="{00000000-0005-0000-0000-000022010000}"/>
    <cellStyle name="40% - Énfasis1 2 2 5" xfId="4741" xr:uid="{00000000-0005-0000-0000-000023010000}"/>
    <cellStyle name="40% - Énfasis1 2 3" xfId="329" xr:uid="{00000000-0005-0000-0000-000024010000}"/>
    <cellStyle name="40% - Énfasis1 2 3 2" xfId="1537" xr:uid="{00000000-0005-0000-0000-000025010000}"/>
    <cellStyle name="40% - Énfasis1 2 3 2 2" xfId="5721" xr:uid="{00000000-0005-0000-0000-000026010000}"/>
    <cellStyle name="40% - Énfasis1 2 3 2 3" xfId="5325" xr:uid="{00000000-0005-0000-0000-000027010000}"/>
    <cellStyle name="40% - Énfasis1 2 3 3" xfId="5588" xr:uid="{00000000-0005-0000-0000-000028010000}"/>
    <cellStyle name="40% - Énfasis1 2 3 3 2" xfId="6085" xr:uid="{00000000-0005-0000-0000-000029010000}"/>
    <cellStyle name="40% - Énfasis1 2 3 4" xfId="4934" xr:uid="{00000000-0005-0000-0000-00002A010000}"/>
    <cellStyle name="40% - Énfasis1 2 4" xfId="945" xr:uid="{00000000-0005-0000-0000-00002B010000}"/>
    <cellStyle name="40% - Énfasis1 2 4 2" xfId="1785" xr:uid="{00000000-0005-0000-0000-00002C010000}"/>
    <cellStyle name="40% - Énfasis1 2 4 3" xfId="5037" xr:uid="{00000000-0005-0000-0000-00002D010000}"/>
    <cellStyle name="40% - Énfasis1 2 5" xfId="1326" xr:uid="{00000000-0005-0000-0000-00002E010000}"/>
    <cellStyle name="40% - Énfasis1 2 5 2" xfId="5960" xr:uid="{00000000-0005-0000-0000-00002F010000}"/>
    <cellStyle name="40% - Énfasis1 2 6" xfId="4606" xr:uid="{00000000-0005-0000-0000-000030010000}"/>
    <cellStyle name="40% - Énfasis1 3" xfId="330" xr:uid="{00000000-0005-0000-0000-000031010000}"/>
    <cellStyle name="40% - Énfasis1 3 2" xfId="331" xr:uid="{00000000-0005-0000-0000-000032010000}"/>
    <cellStyle name="40% - Énfasis1 3 2 2" xfId="1539" xr:uid="{00000000-0005-0000-0000-000033010000}"/>
    <cellStyle name="40% - Énfasis1 3 2 2 2" xfId="6178" xr:uid="{00000000-0005-0000-0000-000034010000}"/>
    <cellStyle name="40% - Énfasis1 3 2 3" xfId="5172" xr:uid="{00000000-0005-0000-0000-000035010000}"/>
    <cellStyle name="40% - Énfasis1 3 2 3 2" xfId="6002" xr:uid="{00000000-0005-0000-0000-000036010000}"/>
    <cellStyle name="40% - Énfasis1 3 2 4" xfId="5885" xr:uid="{00000000-0005-0000-0000-000037010000}"/>
    <cellStyle name="40% - Énfasis1 3 3" xfId="1024" xr:uid="{00000000-0005-0000-0000-000038010000}"/>
    <cellStyle name="40% - Énfasis1 3 3 2" xfId="1864" xr:uid="{00000000-0005-0000-0000-000039010000}"/>
    <cellStyle name="40% - Énfasis1 3 4" xfId="1412" xr:uid="{00000000-0005-0000-0000-00003A010000}"/>
    <cellStyle name="40% - Énfasis1 3 4 2" xfId="6069" xr:uid="{00000000-0005-0000-0000-00003B010000}"/>
    <cellStyle name="40% - Énfasis1 3 5" xfId="4716" xr:uid="{00000000-0005-0000-0000-00003C010000}"/>
    <cellStyle name="40% - Énfasis1 4" xfId="332" xr:uid="{00000000-0005-0000-0000-00003D010000}"/>
    <cellStyle name="40% - Énfasis1 4 2" xfId="1750" xr:uid="{00000000-0005-0000-0000-00003E010000}"/>
    <cellStyle name="40% - Énfasis1 4 2 2" xfId="5699" xr:uid="{00000000-0005-0000-0000-00003F010000}"/>
    <cellStyle name="40% - Énfasis1 4 2 3" xfId="5291" xr:uid="{00000000-0005-0000-0000-000040010000}"/>
    <cellStyle name="40% - Énfasis1 4 3" xfId="5565" xr:uid="{00000000-0005-0000-0000-000041010000}"/>
    <cellStyle name="40% - Énfasis1 4 3 2" xfId="6203" xr:uid="{00000000-0005-0000-0000-000042010000}"/>
    <cellStyle name="40% - Énfasis1 4 4" xfId="4900" xr:uid="{00000000-0005-0000-0000-000043010000}"/>
    <cellStyle name="40% - Énfasis1 5" xfId="1288" xr:uid="{00000000-0005-0000-0000-000044010000}"/>
    <cellStyle name="40% - Énfasis1 5 2" xfId="5635" xr:uid="{00000000-0005-0000-0000-000045010000}"/>
    <cellStyle name="40% - Énfasis1 5 3" xfId="5036" xr:uid="{00000000-0005-0000-0000-000046010000}"/>
    <cellStyle name="40% - Énfasis1 6" xfId="5443" xr:uid="{00000000-0005-0000-0000-000047010000}"/>
    <cellStyle name="40% - Énfasis1 7" xfId="4572" xr:uid="{00000000-0005-0000-0000-000048010000}"/>
    <cellStyle name="40% - Énfasis2" xfId="23" builtinId="35" customBuiltin="1"/>
    <cellStyle name="40% - Énfasis2 2" xfId="69" xr:uid="{00000000-0005-0000-0000-00004A010000}"/>
    <cellStyle name="40% - Énfasis2 2 2" xfId="333" xr:uid="{00000000-0005-0000-0000-00004B010000}"/>
    <cellStyle name="40% - Énfasis2 2 2 2" xfId="881" xr:uid="{00000000-0005-0000-0000-00004C010000}"/>
    <cellStyle name="40% - Énfasis2 2 2 2 2" xfId="1541" xr:uid="{00000000-0005-0000-0000-00004D010000}"/>
    <cellStyle name="40% - Énfasis2 2 2 2 3" xfId="5203" xr:uid="{00000000-0005-0000-0000-00004E010000}"/>
    <cellStyle name="40% - Énfasis2 2 2 3" xfId="1060" xr:uid="{00000000-0005-0000-0000-00004F010000}"/>
    <cellStyle name="40% - Énfasis2 2 2 3 2" xfId="1900" xr:uid="{00000000-0005-0000-0000-000050010000}"/>
    <cellStyle name="40% - Énfasis2 2 2 4" xfId="1448" xr:uid="{00000000-0005-0000-0000-000051010000}"/>
    <cellStyle name="40% - Énfasis2 2 2 5" xfId="4742" xr:uid="{00000000-0005-0000-0000-000052010000}"/>
    <cellStyle name="40% - Énfasis2 2 3" xfId="334" xr:uid="{00000000-0005-0000-0000-000053010000}"/>
    <cellStyle name="40% - Énfasis2 2 3 2" xfId="1540" xr:uid="{00000000-0005-0000-0000-000054010000}"/>
    <cellStyle name="40% - Énfasis2 2 3 2 2" xfId="5722" xr:uid="{00000000-0005-0000-0000-000055010000}"/>
    <cellStyle name="40% - Énfasis2 2 3 2 3" xfId="5326" xr:uid="{00000000-0005-0000-0000-000056010000}"/>
    <cellStyle name="40% - Énfasis2 2 3 3" xfId="5589" xr:uid="{00000000-0005-0000-0000-000057010000}"/>
    <cellStyle name="40% - Énfasis2 2 3 3 2" xfId="6007" xr:uid="{00000000-0005-0000-0000-000058010000}"/>
    <cellStyle name="40% - Énfasis2 2 3 4" xfId="4935" xr:uid="{00000000-0005-0000-0000-000059010000}"/>
    <cellStyle name="40% - Énfasis2 2 4" xfId="946" xr:uid="{00000000-0005-0000-0000-00005A010000}"/>
    <cellStyle name="40% - Énfasis2 2 4 2" xfId="1786" xr:uid="{00000000-0005-0000-0000-00005B010000}"/>
    <cellStyle name="40% - Énfasis2 2 4 3" xfId="5039" xr:uid="{00000000-0005-0000-0000-00005C010000}"/>
    <cellStyle name="40% - Énfasis2 2 5" xfId="1327" xr:uid="{00000000-0005-0000-0000-00005D010000}"/>
    <cellStyle name="40% - Énfasis2 2 5 2" xfId="6056" xr:uid="{00000000-0005-0000-0000-00005E010000}"/>
    <cellStyle name="40% - Énfasis2 2 6" xfId="4607" xr:uid="{00000000-0005-0000-0000-00005F010000}"/>
    <cellStyle name="40% - Énfasis2 3" xfId="335" xr:uid="{00000000-0005-0000-0000-000060010000}"/>
    <cellStyle name="40% - Énfasis2 3 2" xfId="336" xr:uid="{00000000-0005-0000-0000-000061010000}"/>
    <cellStyle name="40% - Énfasis2 3 2 2" xfId="1542" xr:uid="{00000000-0005-0000-0000-000062010000}"/>
    <cellStyle name="40% - Énfasis2 3 2 2 2" xfId="5911" xr:uid="{00000000-0005-0000-0000-000063010000}"/>
    <cellStyle name="40% - Énfasis2 3 2 3" xfId="5174" xr:uid="{00000000-0005-0000-0000-000064010000}"/>
    <cellStyle name="40% - Énfasis2 3 2 3 2" xfId="6210" xr:uid="{00000000-0005-0000-0000-000065010000}"/>
    <cellStyle name="40% - Énfasis2 3 2 4" xfId="5929" xr:uid="{00000000-0005-0000-0000-000066010000}"/>
    <cellStyle name="40% - Énfasis2 3 3" xfId="1026" xr:uid="{00000000-0005-0000-0000-000067010000}"/>
    <cellStyle name="40% - Énfasis2 3 3 2" xfId="1866" xr:uid="{00000000-0005-0000-0000-000068010000}"/>
    <cellStyle name="40% - Énfasis2 3 4" xfId="1414" xr:uid="{00000000-0005-0000-0000-000069010000}"/>
    <cellStyle name="40% - Énfasis2 3 4 2" xfId="5995" xr:uid="{00000000-0005-0000-0000-00006A010000}"/>
    <cellStyle name="40% - Énfasis2 3 5" xfId="4718" xr:uid="{00000000-0005-0000-0000-00006B010000}"/>
    <cellStyle name="40% - Énfasis2 4" xfId="337" xr:uid="{00000000-0005-0000-0000-00006C010000}"/>
    <cellStyle name="40% - Énfasis2 4 2" xfId="1752" xr:uid="{00000000-0005-0000-0000-00006D010000}"/>
    <cellStyle name="40% - Énfasis2 4 2 2" xfId="5701" xr:uid="{00000000-0005-0000-0000-00006E010000}"/>
    <cellStyle name="40% - Énfasis2 4 2 3" xfId="5293" xr:uid="{00000000-0005-0000-0000-00006F010000}"/>
    <cellStyle name="40% - Énfasis2 4 3" xfId="5567" xr:uid="{00000000-0005-0000-0000-000070010000}"/>
    <cellStyle name="40% - Énfasis2 4 3 2" xfId="6072" xr:uid="{00000000-0005-0000-0000-000071010000}"/>
    <cellStyle name="40% - Énfasis2 4 4" xfId="4902" xr:uid="{00000000-0005-0000-0000-000072010000}"/>
    <cellStyle name="40% - Énfasis2 5" xfId="1290" xr:uid="{00000000-0005-0000-0000-000073010000}"/>
    <cellStyle name="40% - Énfasis2 5 2" xfId="5636" xr:uid="{00000000-0005-0000-0000-000074010000}"/>
    <cellStyle name="40% - Énfasis2 5 3" xfId="5038" xr:uid="{00000000-0005-0000-0000-000075010000}"/>
    <cellStyle name="40% - Énfasis2 6" xfId="5445" xr:uid="{00000000-0005-0000-0000-000076010000}"/>
    <cellStyle name="40% - Énfasis2 7" xfId="4574" xr:uid="{00000000-0005-0000-0000-000077010000}"/>
    <cellStyle name="40% - Énfasis3" xfId="27" builtinId="39" customBuiltin="1"/>
    <cellStyle name="40% - Énfasis3 2" xfId="70" xr:uid="{00000000-0005-0000-0000-000079010000}"/>
    <cellStyle name="40% - Énfasis3 2 2" xfId="338" xr:uid="{00000000-0005-0000-0000-00007A010000}"/>
    <cellStyle name="40% - Énfasis3 2 2 2" xfId="882" xr:uid="{00000000-0005-0000-0000-00007B010000}"/>
    <cellStyle name="40% - Énfasis3 2 2 2 2" xfId="1544" xr:uid="{00000000-0005-0000-0000-00007C010000}"/>
    <cellStyle name="40% - Énfasis3 2 2 2 3" xfId="5204" xr:uid="{00000000-0005-0000-0000-00007D010000}"/>
    <cellStyle name="40% - Énfasis3 2 2 3" xfId="1061" xr:uid="{00000000-0005-0000-0000-00007E010000}"/>
    <cellStyle name="40% - Énfasis3 2 2 3 2" xfId="1901" xr:uid="{00000000-0005-0000-0000-00007F010000}"/>
    <cellStyle name="40% - Énfasis3 2 2 4" xfId="1449" xr:uid="{00000000-0005-0000-0000-000080010000}"/>
    <cellStyle name="40% - Énfasis3 2 2 5" xfId="4743" xr:uid="{00000000-0005-0000-0000-000081010000}"/>
    <cellStyle name="40% - Énfasis3 2 3" xfId="339" xr:uid="{00000000-0005-0000-0000-000082010000}"/>
    <cellStyle name="40% - Énfasis3 2 3 2" xfId="1543" xr:uid="{00000000-0005-0000-0000-000083010000}"/>
    <cellStyle name="40% - Énfasis3 2 3 2 2" xfId="5723" xr:uid="{00000000-0005-0000-0000-000084010000}"/>
    <cellStyle name="40% - Énfasis3 2 3 2 3" xfId="5327" xr:uid="{00000000-0005-0000-0000-000085010000}"/>
    <cellStyle name="40% - Énfasis3 2 3 3" xfId="5590" xr:uid="{00000000-0005-0000-0000-000086010000}"/>
    <cellStyle name="40% - Énfasis3 2 3 3 2" xfId="6215" xr:uid="{00000000-0005-0000-0000-000087010000}"/>
    <cellStyle name="40% - Énfasis3 2 3 4" xfId="4936" xr:uid="{00000000-0005-0000-0000-000088010000}"/>
    <cellStyle name="40% - Énfasis3 2 4" xfId="947" xr:uid="{00000000-0005-0000-0000-000089010000}"/>
    <cellStyle name="40% - Énfasis3 2 4 2" xfId="1787" xr:uid="{00000000-0005-0000-0000-00008A010000}"/>
    <cellStyle name="40% - Énfasis3 2 4 3" xfId="5041" xr:uid="{00000000-0005-0000-0000-00008B010000}"/>
    <cellStyle name="40% - Énfasis3 2 5" xfId="1328" xr:uid="{00000000-0005-0000-0000-00008C010000}"/>
    <cellStyle name="40% - Énfasis3 2 5 2" xfId="5928" xr:uid="{00000000-0005-0000-0000-00008D010000}"/>
    <cellStyle name="40% - Énfasis3 2 6" xfId="4608" xr:uid="{00000000-0005-0000-0000-00008E010000}"/>
    <cellStyle name="40% - Énfasis3 3" xfId="340" xr:uid="{00000000-0005-0000-0000-00008F010000}"/>
    <cellStyle name="40% - Énfasis3 3 2" xfId="341" xr:uid="{00000000-0005-0000-0000-000090010000}"/>
    <cellStyle name="40% - Énfasis3 3 2 2" xfId="1545" xr:uid="{00000000-0005-0000-0000-000091010000}"/>
    <cellStyle name="40% - Énfasis3 3 2 2 2" xfId="6044" xr:uid="{00000000-0005-0000-0000-000092010000}"/>
    <cellStyle name="40% - Énfasis3 3 2 3" xfId="5176" xr:uid="{00000000-0005-0000-0000-000093010000}"/>
    <cellStyle name="40% - Énfasis3 3 2 3 2" xfId="6137" xr:uid="{00000000-0005-0000-0000-000094010000}"/>
    <cellStyle name="40% - Énfasis3 3 2 4" xfId="6302" xr:uid="{00000000-0005-0000-0000-000095010000}"/>
    <cellStyle name="40% - Énfasis3 3 3" xfId="1028" xr:uid="{00000000-0005-0000-0000-000096010000}"/>
    <cellStyle name="40% - Énfasis3 3 3 2" xfId="1868" xr:uid="{00000000-0005-0000-0000-000097010000}"/>
    <cellStyle name="40% - Énfasis3 3 4" xfId="1416" xr:uid="{00000000-0005-0000-0000-000098010000}"/>
    <cellStyle name="40% - Énfasis3 3 4 2" xfId="6201" xr:uid="{00000000-0005-0000-0000-000099010000}"/>
    <cellStyle name="40% - Énfasis3 3 5" xfId="4720" xr:uid="{00000000-0005-0000-0000-00009A010000}"/>
    <cellStyle name="40% - Énfasis3 4" xfId="342" xr:uid="{00000000-0005-0000-0000-00009B010000}"/>
    <cellStyle name="40% - Énfasis3 4 2" xfId="1754" xr:uid="{00000000-0005-0000-0000-00009C010000}"/>
    <cellStyle name="40% - Énfasis3 4 2 2" xfId="5703" xr:uid="{00000000-0005-0000-0000-00009D010000}"/>
    <cellStyle name="40% - Énfasis3 4 2 3" xfId="5295" xr:uid="{00000000-0005-0000-0000-00009E010000}"/>
    <cellStyle name="40% - Énfasis3 4 3" xfId="5569" xr:uid="{00000000-0005-0000-0000-00009F010000}"/>
    <cellStyle name="40% - Énfasis3 4 3 2" xfId="6204" xr:uid="{00000000-0005-0000-0000-0000A0010000}"/>
    <cellStyle name="40% - Énfasis3 4 4" xfId="4904" xr:uid="{00000000-0005-0000-0000-0000A1010000}"/>
    <cellStyle name="40% - Énfasis3 5" xfId="1292" xr:uid="{00000000-0005-0000-0000-0000A2010000}"/>
    <cellStyle name="40% - Énfasis3 5 2" xfId="5637" xr:uid="{00000000-0005-0000-0000-0000A3010000}"/>
    <cellStyle name="40% - Énfasis3 5 3" xfId="5040" xr:uid="{00000000-0005-0000-0000-0000A4010000}"/>
    <cellStyle name="40% - Énfasis3 6" xfId="5447" xr:uid="{00000000-0005-0000-0000-0000A5010000}"/>
    <cellStyle name="40% - Énfasis3 7" xfId="4576" xr:uid="{00000000-0005-0000-0000-0000A6010000}"/>
    <cellStyle name="40% - Énfasis4" xfId="31" builtinId="43" customBuiltin="1"/>
    <cellStyle name="40% - Énfasis4 2" xfId="71" xr:uid="{00000000-0005-0000-0000-0000A8010000}"/>
    <cellStyle name="40% - Énfasis4 2 2" xfId="343" xr:uid="{00000000-0005-0000-0000-0000A9010000}"/>
    <cellStyle name="40% - Énfasis4 2 2 2" xfId="883" xr:uid="{00000000-0005-0000-0000-0000AA010000}"/>
    <cellStyle name="40% - Énfasis4 2 2 2 2" xfId="1547" xr:uid="{00000000-0005-0000-0000-0000AB010000}"/>
    <cellStyle name="40% - Énfasis4 2 2 2 3" xfId="5205" xr:uid="{00000000-0005-0000-0000-0000AC010000}"/>
    <cellStyle name="40% - Énfasis4 2 2 3" xfId="1062" xr:uid="{00000000-0005-0000-0000-0000AD010000}"/>
    <cellStyle name="40% - Énfasis4 2 2 3 2" xfId="1902" xr:uid="{00000000-0005-0000-0000-0000AE010000}"/>
    <cellStyle name="40% - Énfasis4 2 2 4" xfId="1450" xr:uid="{00000000-0005-0000-0000-0000AF010000}"/>
    <cellStyle name="40% - Énfasis4 2 2 5" xfId="4744" xr:uid="{00000000-0005-0000-0000-0000B0010000}"/>
    <cellStyle name="40% - Énfasis4 2 3" xfId="344" xr:uid="{00000000-0005-0000-0000-0000B1010000}"/>
    <cellStyle name="40% - Énfasis4 2 3 2" xfId="1546" xr:uid="{00000000-0005-0000-0000-0000B2010000}"/>
    <cellStyle name="40% - Énfasis4 2 3 2 2" xfId="5724" xr:uid="{00000000-0005-0000-0000-0000B3010000}"/>
    <cellStyle name="40% - Énfasis4 2 3 2 3" xfId="5328" xr:uid="{00000000-0005-0000-0000-0000B4010000}"/>
    <cellStyle name="40% - Énfasis4 2 3 3" xfId="5591" xr:uid="{00000000-0005-0000-0000-0000B5010000}"/>
    <cellStyle name="40% - Énfasis4 2 3 3 2" xfId="6142" xr:uid="{00000000-0005-0000-0000-0000B6010000}"/>
    <cellStyle name="40% - Énfasis4 2 3 4" xfId="4937" xr:uid="{00000000-0005-0000-0000-0000B7010000}"/>
    <cellStyle name="40% - Énfasis4 2 4" xfId="948" xr:uid="{00000000-0005-0000-0000-0000B8010000}"/>
    <cellStyle name="40% - Énfasis4 2 4 2" xfId="1788" xr:uid="{00000000-0005-0000-0000-0000B9010000}"/>
    <cellStyle name="40% - Énfasis4 2 4 3" xfId="5043" xr:uid="{00000000-0005-0000-0000-0000BA010000}"/>
    <cellStyle name="40% - Énfasis4 2 5" xfId="1329" xr:uid="{00000000-0005-0000-0000-0000BB010000}"/>
    <cellStyle name="40% - Énfasis4 2 5 2" xfId="6187" xr:uid="{00000000-0005-0000-0000-0000BC010000}"/>
    <cellStyle name="40% - Énfasis4 2 6" xfId="4609" xr:uid="{00000000-0005-0000-0000-0000BD010000}"/>
    <cellStyle name="40% - Énfasis4 3" xfId="345" xr:uid="{00000000-0005-0000-0000-0000BE010000}"/>
    <cellStyle name="40% - Énfasis4 3 2" xfId="346" xr:uid="{00000000-0005-0000-0000-0000BF010000}"/>
    <cellStyle name="40% - Énfasis4 3 2 2" xfId="1548" xr:uid="{00000000-0005-0000-0000-0000C0010000}"/>
    <cellStyle name="40% - Énfasis4 3 2 2 2" xfId="5970" xr:uid="{00000000-0005-0000-0000-0000C1010000}"/>
    <cellStyle name="40% - Énfasis4 3 2 3" xfId="5178" xr:uid="{00000000-0005-0000-0000-0000C2010000}"/>
    <cellStyle name="40% - Énfasis4 3 2 3 2" xfId="6080" xr:uid="{00000000-0005-0000-0000-0000C3010000}"/>
    <cellStyle name="40% - Énfasis4 3 2 4" xfId="5878" xr:uid="{00000000-0005-0000-0000-0000C4010000}"/>
    <cellStyle name="40% - Énfasis4 3 3" xfId="1030" xr:uid="{00000000-0005-0000-0000-0000C5010000}"/>
    <cellStyle name="40% - Énfasis4 3 3 2" xfId="1870" xr:uid="{00000000-0005-0000-0000-0000C6010000}"/>
    <cellStyle name="40% - Énfasis4 3 4" xfId="1418" xr:uid="{00000000-0005-0000-0000-0000C7010000}"/>
    <cellStyle name="40% - Énfasis4 3 4 2" xfId="6128" xr:uid="{00000000-0005-0000-0000-0000C8010000}"/>
    <cellStyle name="40% - Énfasis4 3 5" xfId="4722" xr:uid="{00000000-0005-0000-0000-0000C9010000}"/>
    <cellStyle name="40% - Énfasis4 4" xfId="347" xr:uid="{00000000-0005-0000-0000-0000CA010000}"/>
    <cellStyle name="40% - Énfasis4 4 2" xfId="1756" xr:uid="{00000000-0005-0000-0000-0000CB010000}"/>
    <cellStyle name="40% - Énfasis4 4 2 2" xfId="5705" xr:uid="{00000000-0005-0000-0000-0000CC010000}"/>
    <cellStyle name="40% - Énfasis4 4 2 3" xfId="5297" xr:uid="{00000000-0005-0000-0000-0000CD010000}"/>
    <cellStyle name="40% - Énfasis4 4 3" xfId="5571" xr:uid="{00000000-0005-0000-0000-0000CE010000}"/>
    <cellStyle name="40% - Énfasis4 4 3 2" xfId="6073" xr:uid="{00000000-0005-0000-0000-0000CF010000}"/>
    <cellStyle name="40% - Énfasis4 4 4" xfId="4906" xr:uid="{00000000-0005-0000-0000-0000D0010000}"/>
    <cellStyle name="40% - Énfasis4 5" xfId="1294" xr:uid="{00000000-0005-0000-0000-0000D1010000}"/>
    <cellStyle name="40% - Énfasis4 5 2" xfId="5638" xr:uid="{00000000-0005-0000-0000-0000D2010000}"/>
    <cellStyle name="40% - Énfasis4 5 3" xfId="5042" xr:uid="{00000000-0005-0000-0000-0000D3010000}"/>
    <cellStyle name="40% - Énfasis4 6" xfId="5449" xr:uid="{00000000-0005-0000-0000-0000D4010000}"/>
    <cellStyle name="40% - Énfasis4 7" xfId="4578" xr:uid="{00000000-0005-0000-0000-0000D5010000}"/>
    <cellStyle name="40% - Énfasis5" xfId="35" builtinId="47" customBuiltin="1"/>
    <cellStyle name="40% - Énfasis5 2" xfId="72" xr:uid="{00000000-0005-0000-0000-0000D7010000}"/>
    <cellStyle name="40% - Énfasis5 2 2" xfId="348" xr:uid="{00000000-0005-0000-0000-0000D8010000}"/>
    <cellStyle name="40% - Énfasis5 2 2 2" xfId="884" xr:uid="{00000000-0005-0000-0000-0000D9010000}"/>
    <cellStyle name="40% - Énfasis5 2 2 2 2" xfId="1550" xr:uid="{00000000-0005-0000-0000-0000DA010000}"/>
    <cellStyle name="40% - Énfasis5 2 2 2 3" xfId="5206" xr:uid="{00000000-0005-0000-0000-0000DB010000}"/>
    <cellStyle name="40% - Énfasis5 2 2 3" xfId="1063" xr:uid="{00000000-0005-0000-0000-0000DC010000}"/>
    <cellStyle name="40% - Énfasis5 2 2 3 2" xfId="1903" xr:uid="{00000000-0005-0000-0000-0000DD010000}"/>
    <cellStyle name="40% - Énfasis5 2 2 4" xfId="1451" xr:uid="{00000000-0005-0000-0000-0000DE010000}"/>
    <cellStyle name="40% - Énfasis5 2 2 5" xfId="4745" xr:uid="{00000000-0005-0000-0000-0000DF010000}"/>
    <cellStyle name="40% - Énfasis5 2 3" xfId="349" xr:uid="{00000000-0005-0000-0000-0000E0010000}"/>
    <cellStyle name="40% - Énfasis5 2 3 2" xfId="1549" xr:uid="{00000000-0005-0000-0000-0000E1010000}"/>
    <cellStyle name="40% - Énfasis5 2 3 2 2" xfId="5725" xr:uid="{00000000-0005-0000-0000-0000E2010000}"/>
    <cellStyle name="40% - Énfasis5 2 3 2 3" xfId="5329" xr:uid="{00000000-0005-0000-0000-0000E3010000}"/>
    <cellStyle name="40% - Énfasis5 2 3 3" xfId="5592" xr:uid="{00000000-0005-0000-0000-0000E4010000}"/>
    <cellStyle name="40% - Énfasis5 2 3 3 2" xfId="6086" xr:uid="{00000000-0005-0000-0000-0000E5010000}"/>
    <cellStyle name="40% - Énfasis5 2 3 4" xfId="4938" xr:uid="{00000000-0005-0000-0000-0000E6010000}"/>
    <cellStyle name="40% - Énfasis5 2 4" xfId="949" xr:uid="{00000000-0005-0000-0000-0000E7010000}"/>
    <cellStyle name="40% - Énfasis5 2 4 2" xfId="1789" xr:uid="{00000000-0005-0000-0000-0000E8010000}"/>
    <cellStyle name="40% - Énfasis5 2 4 3" xfId="5045" xr:uid="{00000000-0005-0000-0000-0000E9010000}"/>
    <cellStyle name="40% - Énfasis5 2 5" xfId="1330" xr:uid="{00000000-0005-0000-0000-0000EA010000}"/>
    <cellStyle name="40% - Énfasis5 2 5 2" xfId="6255" xr:uid="{00000000-0005-0000-0000-0000EB010000}"/>
    <cellStyle name="40% - Énfasis5 2 6" xfId="4610" xr:uid="{00000000-0005-0000-0000-0000EC010000}"/>
    <cellStyle name="40% - Énfasis5 3" xfId="350" xr:uid="{00000000-0005-0000-0000-0000ED010000}"/>
    <cellStyle name="40% - Énfasis5 3 2" xfId="351" xr:uid="{00000000-0005-0000-0000-0000EE010000}"/>
    <cellStyle name="40% - Énfasis5 3 2 2" xfId="1551" xr:uid="{00000000-0005-0000-0000-0000EF010000}"/>
    <cellStyle name="40% - Énfasis5 3 2 2 2" xfId="6179" xr:uid="{00000000-0005-0000-0000-0000F0010000}"/>
    <cellStyle name="40% - Énfasis5 3 2 3" xfId="5180" xr:uid="{00000000-0005-0000-0000-0000F1010000}"/>
    <cellStyle name="40% - Énfasis5 3 2 3 2" xfId="6003" xr:uid="{00000000-0005-0000-0000-0000F2010000}"/>
    <cellStyle name="40% - Énfasis5 3 2 4" xfId="5986" xr:uid="{00000000-0005-0000-0000-0000F3010000}"/>
    <cellStyle name="40% - Énfasis5 3 3" xfId="1032" xr:uid="{00000000-0005-0000-0000-0000F4010000}"/>
    <cellStyle name="40% - Énfasis5 3 3 2" xfId="1872" xr:uid="{00000000-0005-0000-0000-0000F5010000}"/>
    <cellStyle name="40% - Énfasis5 3 4" xfId="1420" xr:uid="{00000000-0005-0000-0000-0000F6010000}"/>
    <cellStyle name="40% - Énfasis5 3 4 2" xfId="6070" xr:uid="{00000000-0005-0000-0000-0000F7010000}"/>
    <cellStyle name="40% - Énfasis5 3 5" xfId="4724" xr:uid="{00000000-0005-0000-0000-0000F8010000}"/>
    <cellStyle name="40% - Énfasis5 4" xfId="352" xr:uid="{00000000-0005-0000-0000-0000F9010000}"/>
    <cellStyle name="40% - Énfasis5 4 2" xfId="1758" xr:uid="{00000000-0005-0000-0000-0000FA010000}"/>
    <cellStyle name="40% - Énfasis5 4 2 2" xfId="5707" xr:uid="{00000000-0005-0000-0000-0000FB010000}"/>
    <cellStyle name="40% - Énfasis5 4 2 3" xfId="5299" xr:uid="{00000000-0005-0000-0000-0000FC010000}"/>
    <cellStyle name="40% - Énfasis5 4 3" xfId="5573" xr:uid="{00000000-0005-0000-0000-0000FD010000}"/>
    <cellStyle name="40% - Énfasis5 4 3 2" xfId="6205" xr:uid="{00000000-0005-0000-0000-0000FE010000}"/>
    <cellStyle name="40% - Énfasis5 4 4" xfId="4908" xr:uid="{00000000-0005-0000-0000-0000FF010000}"/>
    <cellStyle name="40% - Énfasis5 5" xfId="1296" xr:uid="{00000000-0005-0000-0000-000000020000}"/>
    <cellStyle name="40% - Énfasis5 5 2" xfId="5639" xr:uid="{00000000-0005-0000-0000-000001020000}"/>
    <cellStyle name="40% - Énfasis5 5 3" xfId="5044" xr:uid="{00000000-0005-0000-0000-000002020000}"/>
    <cellStyle name="40% - Énfasis5 6" xfId="5451" xr:uid="{00000000-0005-0000-0000-000003020000}"/>
    <cellStyle name="40% - Énfasis5 7" xfId="4580" xr:uid="{00000000-0005-0000-0000-000004020000}"/>
    <cellStyle name="40% - Énfasis6" xfId="39" builtinId="51" customBuiltin="1"/>
    <cellStyle name="40% - Énfasis6 2" xfId="73" xr:uid="{00000000-0005-0000-0000-000006020000}"/>
    <cellStyle name="40% - Énfasis6 2 2" xfId="353" xr:uid="{00000000-0005-0000-0000-000007020000}"/>
    <cellStyle name="40% - Énfasis6 2 2 2" xfId="885" xr:uid="{00000000-0005-0000-0000-000008020000}"/>
    <cellStyle name="40% - Énfasis6 2 2 2 2" xfId="1553" xr:uid="{00000000-0005-0000-0000-000009020000}"/>
    <cellStyle name="40% - Énfasis6 2 2 2 3" xfId="5207" xr:uid="{00000000-0005-0000-0000-00000A020000}"/>
    <cellStyle name="40% - Énfasis6 2 2 3" xfId="1064" xr:uid="{00000000-0005-0000-0000-00000B020000}"/>
    <cellStyle name="40% - Énfasis6 2 2 3 2" xfId="1904" xr:uid="{00000000-0005-0000-0000-00000C020000}"/>
    <cellStyle name="40% - Énfasis6 2 2 4" xfId="1452" xr:uid="{00000000-0005-0000-0000-00000D020000}"/>
    <cellStyle name="40% - Énfasis6 2 2 5" xfId="4746" xr:uid="{00000000-0005-0000-0000-00000E020000}"/>
    <cellStyle name="40% - Énfasis6 2 3" xfId="354" xr:uid="{00000000-0005-0000-0000-00000F020000}"/>
    <cellStyle name="40% - Énfasis6 2 3 2" xfId="1552" xr:uid="{00000000-0005-0000-0000-000010020000}"/>
    <cellStyle name="40% - Énfasis6 2 3 2 2" xfId="5726" xr:uid="{00000000-0005-0000-0000-000011020000}"/>
    <cellStyle name="40% - Énfasis6 2 3 2 3" xfId="5330" xr:uid="{00000000-0005-0000-0000-000012020000}"/>
    <cellStyle name="40% - Énfasis6 2 3 3" xfId="5593" xr:uid="{00000000-0005-0000-0000-000013020000}"/>
    <cellStyle name="40% - Énfasis6 2 3 3 2" xfId="6008" xr:uid="{00000000-0005-0000-0000-000014020000}"/>
    <cellStyle name="40% - Énfasis6 2 3 4" xfId="4939" xr:uid="{00000000-0005-0000-0000-000015020000}"/>
    <cellStyle name="40% - Énfasis6 2 4" xfId="950" xr:uid="{00000000-0005-0000-0000-000016020000}"/>
    <cellStyle name="40% - Énfasis6 2 4 2" xfId="1790" xr:uid="{00000000-0005-0000-0000-000017020000}"/>
    <cellStyle name="40% - Énfasis6 2 4 3" xfId="5047" xr:uid="{00000000-0005-0000-0000-000018020000}"/>
    <cellStyle name="40% - Énfasis6 2 5" xfId="1331" xr:uid="{00000000-0005-0000-0000-000019020000}"/>
    <cellStyle name="40% - Énfasis6 2 5 2" xfId="6057" xr:uid="{00000000-0005-0000-0000-00001A020000}"/>
    <cellStyle name="40% - Énfasis6 2 6" xfId="4611" xr:uid="{00000000-0005-0000-0000-00001B020000}"/>
    <cellStyle name="40% - Énfasis6 3" xfId="355" xr:uid="{00000000-0005-0000-0000-00001C020000}"/>
    <cellStyle name="40% - Énfasis6 3 2" xfId="356" xr:uid="{00000000-0005-0000-0000-00001D020000}"/>
    <cellStyle name="40% - Énfasis6 3 2 2" xfId="1554" xr:uid="{00000000-0005-0000-0000-00001E020000}"/>
    <cellStyle name="40% - Énfasis6 3 2 2 2" xfId="6289" xr:uid="{00000000-0005-0000-0000-00001F020000}"/>
    <cellStyle name="40% - Énfasis6 3 2 3" xfId="5182" xr:uid="{00000000-0005-0000-0000-000020020000}"/>
    <cellStyle name="40% - Énfasis6 3 2 3 2" xfId="6211" xr:uid="{00000000-0005-0000-0000-000021020000}"/>
    <cellStyle name="40% - Énfasis6 3 2 4" xfId="5825" xr:uid="{00000000-0005-0000-0000-000022020000}"/>
    <cellStyle name="40% - Énfasis6 3 3" xfId="1034" xr:uid="{00000000-0005-0000-0000-000023020000}"/>
    <cellStyle name="40% - Énfasis6 3 3 2" xfId="1874" xr:uid="{00000000-0005-0000-0000-000024020000}"/>
    <cellStyle name="40% - Énfasis6 3 4" xfId="1422" xr:uid="{00000000-0005-0000-0000-000025020000}"/>
    <cellStyle name="40% - Énfasis6 3 4 2" xfId="5996" xr:uid="{00000000-0005-0000-0000-000026020000}"/>
    <cellStyle name="40% - Énfasis6 3 5" xfId="4726" xr:uid="{00000000-0005-0000-0000-000027020000}"/>
    <cellStyle name="40% - Énfasis6 4" xfId="357" xr:uid="{00000000-0005-0000-0000-000028020000}"/>
    <cellStyle name="40% - Énfasis6 4 2" xfId="1760" xr:uid="{00000000-0005-0000-0000-000029020000}"/>
    <cellStyle name="40% - Énfasis6 4 2 2" xfId="5709" xr:uid="{00000000-0005-0000-0000-00002A020000}"/>
    <cellStyle name="40% - Énfasis6 4 2 3" xfId="5301" xr:uid="{00000000-0005-0000-0000-00002B020000}"/>
    <cellStyle name="40% - Énfasis6 4 3" xfId="5575" xr:uid="{00000000-0005-0000-0000-00002C020000}"/>
    <cellStyle name="40% - Énfasis6 4 3 2" xfId="6074" xr:uid="{00000000-0005-0000-0000-00002D020000}"/>
    <cellStyle name="40% - Énfasis6 4 4" xfId="4910" xr:uid="{00000000-0005-0000-0000-00002E020000}"/>
    <cellStyle name="40% - Énfasis6 5" xfId="1298" xr:uid="{00000000-0005-0000-0000-00002F020000}"/>
    <cellStyle name="40% - Énfasis6 5 2" xfId="5640" xr:uid="{00000000-0005-0000-0000-000030020000}"/>
    <cellStyle name="40% - Énfasis6 5 3" xfId="5046" xr:uid="{00000000-0005-0000-0000-000031020000}"/>
    <cellStyle name="40% - Énfasis6 6" xfId="5453" xr:uid="{00000000-0005-0000-0000-000032020000}"/>
    <cellStyle name="40% - Énfasis6 7" xfId="4582" xr:uid="{00000000-0005-0000-0000-000033020000}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A3 297 x 420 mm" xfId="74" xr:uid="{00000000-0005-0000-0000-00003A020000}"/>
    <cellStyle name="A3 297 x 420 mm 2" xfId="75" xr:uid="{00000000-0005-0000-0000-00003B020000}"/>
    <cellStyle name="Base 0 dec" xfId="76" xr:uid="{00000000-0005-0000-0000-00003C020000}"/>
    <cellStyle name="Base 1 dec" xfId="77" xr:uid="{00000000-0005-0000-0000-00003D020000}"/>
    <cellStyle name="Base 2 dec" xfId="78" xr:uid="{00000000-0005-0000-0000-00003E020000}"/>
    <cellStyle name="Bueno" xfId="6" builtinId="26" customBuiltin="1"/>
    <cellStyle name="Cálculo" xfId="11" builtinId="22" customBuiltin="1"/>
    <cellStyle name="Capitulo" xfId="79" xr:uid="{00000000-0005-0000-0000-000041020000}"/>
    <cellStyle name="Celda de comprobación" xfId="13" builtinId="23" customBuiltin="1"/>
    <cellStyle name="Celda vinculada" xfId="12" builtinId="24" customBuiltin="1"/>
    <cellStyle name="Currency_PROP. RAMO 33 2007 PAVY GUARN" xfId="534" xr:uid="{00000000-0005-0000-0000-000044020000}"/>
    <cellStyle name="Dec(1)" xfId="80" xr:uid="{00000000-0005-0000-0000-000045020000}"/>
    <cellStyle name="Dec(2)" xfId="81" xr:uid="{00000000-0005-0000-0000-000046020000}"/>
    <cellStyle name="Descripciones" xfId="82" xr:uid="{00000000-0005-0000-0000-000047020000}"/>
    <cellStyle name="Enc. der" xfId="83" xr:uid="{00000000-0005-0000-0000-000048020000}"/>
    <cellStyle name="Enc. izq" xfId="84" xr:uid="{00000000-0005-0000-0000-000049020000}"/>
    <cellStyle name="Encabezado 1" xfId="2" builtinId="16" customBuiltin="1"/>
    <cellStyle name="Encabezado 4" xfId="5" builtinId="19" customBuiltin="1"/>
    <cellStyle name="Énfasis 1" xfId="2181" xr:uid="{00000000-0005-0000-0000-00004C020000}"/>
    <cellStyle name="Énfasis 2" xfId="2182" xr:uid="{00000000-0005-0000-0000-00004D020000}"/>
    <cellStyle name="Énfasis 3" xfId="2183" xr:uid="{00000000-0005-0000-0000-00004E020000}"/>
    <cellStyle name="Énfasis1" xfId="17" builtinId="29" customBuiltin="1"/>
    <cellStyle name="Énfasis1 - 20%" xfId="2184" xr:uid="{00000000-0005-0000-0000-000050020000}"/>
    <cellStyle name="Énfasis1 - 20% 2" xfId="4466" xr:uid="{00000000-0005-0000-0000-000051020000}"/>
    <cellStyle name="Énfasis1 - 20% 2 2" xfId="4545" xr:uid="{00000000-0005-0000-0000-000052020000}"/>
    <cellStyle name="Énfasis1 - 20% 2 2 2" xfId="5746" xr:uid="{00000000-0005-0000-0000-000053020000}"/>
    <cellStyle name="Énfasis1 - 20% 2 2 3" xfId="5400" xr:uid="{00000000-0005-0000-0000-000054020000}"/>
    <cellStyle name="Énfasis1 - 20% 2 3" xfId="5614" xr:uid="{00000000-0005-0000-0000-000055020000}"/>
    <cellStyle name="Énfasis1 - 20% 2 4" xfId="5009" xr:uid="{00000000-0005-0000-0000-000056020000}"/>
    <cellStyle name="Énfasis1 - 20% 3" xfId="4490" xr:uid="{00000000-0005-0000-0000-000057020000}"/>
    <cellStyle name="Énfasis1 - 20% 3 2" xfId="5641" xr:uid="{00000000-0005-0000-0000-000058020000}"/>
    <cellStyle name="Énfasis1 - 20% 3 3" xfId="5048" xr:uid="{00000000-0005-0000-0000-000059020000}"/>
    <cellStyle name="Énfasis1 - 20% 4" xfId="5473" xr:uid="{00000000-0005-0000-0000-00005A020000}"/>
    <cellStyle name="Énfasis1 - 20% 5" xfId="4681" xr:uid="{00000000-0005-0000-0000-00005B020000}"/>
    <cellStyle name="Énfasis1 - 40%" xfId="2185" xr:uid="{00000000-0005-0000-0000-00005C020000}"/>
    <cellStyle name="Énfasis1 - 40% 2" xfId="4467" xr:uid="{00000000-0005-0000-0000-00005D020000}"/>
    <cellStyle name="Énfasis1 - 40% 2 2" xfId="4546" xr:uid="{00000000-0005-0000-0000-00005E020000}"/>
    <cellStyle name="Énfasis1 - 40% 2 2 2" xfId="5747" xr:uid="{00000000-0005-0000-0000-00005F020000}"/>
    <cellStyle name="Énfasis1 - 40% 2 2 3" xfId="5401" xr:uid="{00000000-0005-0000-0000-000060020000}"/>
    <cellStyle name="Énfasis1 - 40% 2 3" xfId="5615" xr:uid="{00000000-0005-0000-0000-000061020000}"/>
    <cellStyle name="Énfasis1 - 40% 2 4" xfId="5010" xr:uid="{00000000-0005-0000-0000-000062020000}"/>
    <cellStyle name="Énfasis1 - 40% 3" xfId="4491" xr:uid="{00000000-0005-0000-0000-000063020000}"/>
    <cellStyle name="Énfasis1 - 40% 3 2" xfId="5642" xr:uid="{00000000-0005-0000-0000-000064020000}"/>
    <cellStyle name="Énfasis1 - 40% 3 3" xfId="5049" xr:uid="{00000000-0005-0000-0000-000065020000}"/>
    <cellStyle name="Énfasis1 - 40% 4" xfId="5474" xr:uid="{00000000-0005-0000-0000-000066020000}"/>
    <cellStyle name="Énfasis1 - 40% 5" xfId="4682" xr:uid="{00000000-0005-0000-0000-000067020000}"/>
    <cellStyle name="Énfasis1 - 60%" xfId="2186" xr:uid="{00000000-0005-0000-0000-000068020000}"/>
    <cellStyle name="Énfasis2" xfId="21" builtinId="33" customBuiltin="1"/>
    <cellStyle name="Énfasis2 - 20%" xfId="2187" xr:uid="{00000000-0005-0000-0000-00006A020000}"/>
    <cellStyle name="Énfasis2 - 20% 2" xfId="4468" xr:uid="{00000000-0005-0000-0000-00006B020000}"/>
    <cellStyle name="Énfasis2 - 20% 2 2" xfId="4547" xr:uid="{00000000-0005-0000-0000-00006C020000}"/>
    <cellStyle name="Énfasis2 - 20% 2 2 2" xfId="5748" xr:uid="{00000000-0005-0000-0000-00006D020000}"/>
    <cellStyle name="Énfasis2 - 20% 2 2 3" xfId="5402" xr:uid="{00000000-0005-0000-0000-00006E020000}"/>
    <cellStyle name="Énfasis2 - 20% 2 3" xfId="5616" xr:uid="{00000000-0005-0000-0000-00006F020000}"/>
    <cellStyle name="Énfasis2 - 20% 2 4" xfId="5011" xr:uid="{00000000-0005-0000-0000-000070020000}"/>
    <cellStyle name="Énfasis2 - 20% 3" xfId="4492" xr:uid="{00000000-0005-0000-0000-000071020000}"/>
    <cellStyle name="Énfasis2 - 20% 3 2" xfId="5643" xr:uid="{00000000-0005-0000-0000-000072020000}"/>
    <cellStyle name="Énfasis2 - 20% 3 3" xfId="5050" xr:uid="{00000000-0005-0000-0000-000073020000}"/>
    <cellStyle name="Énfasis2 - 20% 4" xfId="5475" xr:uid="{00000000-0005-0000-0000-000074020000}"/>
    <cellStyle name="Énfasis2 - 20% 5" xfId="4683" xr:uid="{00000000-0005-0000-0000-000075020000}"/>
    <cellStyle name="Énfasis2 - 40%" xfId="2188" xr:uid="{00000000-0005-0000-0000-000076020000}"/>
    <cellStyle name="Énfasis2 - 40% 2" xfId="4469" xr:uid="{00000000-0005-0000-0000-000077020000}"/>
    <cellStyle name="Énfasis2 - 40% 2 2" xfId="4548" xr:uid="{00000000-0005-0000-0000-000078020000}"/>
    <cellStyle name="Énfasis2 - 40% 2 2 2" xfId="5749" xr:uid="{00000000-0005-0000-0000-000079020000}"/>
    <cellStyle name="Énfasis2 - 40% 2 2 3" xfId="5403" xr:uid="{00000000-0005-0000-0000-00007A020000}"/>
    <cellStyle name="Énfasis2 - 40% 2 3" xfId="5617" xr:uid="{00000000-0005-0000-0000-00007B020000}"/>
    <cellStyle name="Énfasis2 - 40% 2 4" xfId="5012" xr:uid="{00000000-0005-0000-0000-00007C020000}"/>
    <cellStyle name="Énfasis2 - 40% 3" xfId="4493" xr:uid="{00000000-0005-0000-0000-00007D020000}"/>
    <cellStyle name="Énfasis2 - 40% 3 2" xfId="5644" xr:uid="{00000000-0005-0000-0000-00007E020000}"/>
    <cellStyle name="Énfasis2 - 40% 3 3" xfId="5051" xr:uid="{00000000-0005-0000-0000-00007F020000}"/>
    <cellStyle name="Énfasis2 - 40% 4" xfId="5476" xr:uid="{00000000-0005-0000-0000-000080020000}"/>
    <cellStyle name="Énfasis2 - 40% 5" xfId="4684" xr:uid="{00000000-0005-0000-0000-000081020000}"/>
    <cellStyle name="Énfasis2 - 60%" xfId="2189" xr:uid="{00000000-0005-0000-0000-000082020000}"/>
    <cellStyle name="Énfasis3" xfId="25" builtinId="37" customBuiltin="1"/>
    <cellStyle name="Énfasis3 - 20%" xfId="2190" xr:uid="{00000000-0005-0000-0000-000084020000}"/>
    <cellStyle name="Énfasis3 - 20% 2" xfId="4470" xr:uid="{00000000-0005-0000-0000-000085020000}"/>
    <cellStyle name="Énfasis3 - 20% 2 2" xfId="4549" xr:uid="{00000000-0005-0000-0000-000086020000}"/>
    <cellStyle name="Énfasis3 - 20% 2 2 2" xfId="5750" xr:uid="{00000000-0005-0000-0000-000087020000}"/>
    <cellStyle name="Énfasis3 - 20% 2 2 3" xfId="5404" xr:uid="{00000000-0005-0000-0000-000088020000}"/>
    <cellStyle name="Énfasis3 - 20% 2 3" xfId="5618" xr:uid="{00000000-0005-0000-0000-000089020000}"/>
    <cellStyle name="Énfasis3 - 20% 2 4" xfId="5013" xr:uid="{00000000-0005-0000-0000-00008A020000}"/>
    <cellStyle name="Énfasis3 - 20% 3" xfId="4494" xr:uid="{00000000-0005-0000-0000-00008B020000}"/>
    <cellStyle name="Énfasis3 - 20% 3 2" xfId="5645" xr:uid="{00000000-0005-0000-0000-00008C020000}"/>
    <cellStyle name="Énfasis3 - 20% 3 3" xfId="5052" xr:uid="{00000000-0005-0000-0000-00008D020000}"/>
    <cellStyle name="Énfasis3 - 20% 4" xfId="5477" xr:uid="{00000000-0005-0000-0000-00008E020000}"/>
    <cellStyle name="Énfasis3 - 20% 5" xfId="4685" xr:uid="{00000000-0005-0000-0000-00008F020000}"/>
    <cellStyle name="Énfasis3 - 40%" xfId="2191" xr:uid="{00000000-0005-0000-0000-000090020000}"/>
    <cellStyle name="Énfasis3 - 40% 2" xfId="4471" xr:uid="{00000000-0005-0000-0000-000091020000}"/>
    <cellStyle name="Énfasis3 - 40% 2 2" xfId="4550" xr:uid="{00000000-0005-0000-0000-000092020000}"/>
    <cellStyle name="Énfasis3 - 40% 2 2 2" xfId="5751" xr:uid="{00000000-0005-0000-0000-000093020000}"/>
    <cellStyle name="Énfasis3 - 40% 2 2 3" xfId="5405" xr:uid="{00000000-0005-0000-0000-000094020000}"/>
    <cellStyle name="Énfasis3 - 40% 2 3" xfId="5619" xr:uid="{00000000-0005-0000-0000-000095020000}"/>
    <cellStyle name="Énfasis3 - 40% 2 4" xfId="5014" xr:uid="{00000000-0005-0000-0000-000096020000}"/>
    <cellStyle name="Énfasis3 - 40% 3" xfId="4495" xr:uid="{00000000-0005-0000-0000-000097020000}"/>
    <cellStyle name="Énfasis3 - 40% 3 2" xfId="5646" xr:uid="{00000000-0005-0000-0000-000098020000}"/>
    <cellStyle name="Énfasis3 - 40% 3 3" xfId="5053" xr:uid="{00000000-0005-0000-0000-000099020000}"/>
    <cellStyle name="Énfasis3 - 40% 4" xfId="5478" xr:uid="{00000000-0005-0000-0000-00009A020000}"/>
    <cellStyle name="Énfasis3 - 40% 5" xfId="4686" xr:uid="{00000000-0005-0000-0000-00009B020000}"/>
    <cellStyle name="Énfasis3 - 60%" xfId="2192" xr:uid="{00000000-0005-0000-0000-00009C020000}"/>
    <cellStyle name="Énfasis4" xfId="29" builtinId="41" customBuiltin="1"/>
    <cellStyle name="Énfasis4 - 20%" xfId="2193" xr:uid="{00000000-0005-0000-0000-00009E020000}"/>
    <cellStyle name="Énfasis4 - 20% 2" xfId="4472" xr:uid="{00000000-0005-0000-0000-00009F020000}"/>
    <cellStyle name="Énfasis4 - 20% 2 2" xfId="4551" xr:uid="{00000000-0005-0000-0000-0000A0020000}"/>
    <cellStyle name="Énfasis4 - 20% 2 2 2" xfId="5752" xr:uid="{00000000-0005-0000-0000-0000A1020000}"/>
    <cellStyle name="Énfasis4 - 20% 2 2 3" xfId="5406" xr:uid="{00000000-0005-0000-0000-0000A2020000}"/>
    <cellStyle name="Énfasis4 - 20% 2 3" xfId="5620" xr:uid="{00000000-0005-0000-0000-0000A3020000}"/>
    <cellStyle name="Énfasis4 - 20% 2 4" xfId="5015" xr:uid="{00000000-0005-0000-0000-0000A4020000}"/>
    <cellStyle name="Énfasis4 - 20% 3" xfId="4496" xr:uid="{00000000-0005-0000-0000-0000A5020000}"/>
    <cellStyle name="Énfasis4 - 20% 3 2" xfId="5647" xr:uid="{00000000-0005-0000-0000-0000A6020000}"/>
    <cellStyle name="Énfasis4 - 20% 3 3" xfId="5054" xr:uid="{00000000-0005-0000-0000-0000A7020000}"/>
    <cellStyle name="Énfasis4 - 20% 4" xfId="5479" xr:uid="{00000000-0005-0000-0000-0000A8020000}"/>
    <cellStyle name="Énfasis4 - 20% 5" xfId="4687" xr:uid="{00000000-0005-0000-0000-0000A9020000}"/>
    <cellStyle name="Énfasis4 - 40%" xfId="2194" xr:uid="{00000000-0005-0000-0000-0000AA020000}"/>
    <cellStyle name="Énfasis4 - 40% 2" xfId="4473" xr:uid="{00000000-0005-0000-0000-0000AB020000}"/>
    <cellStyle name="Énfasis4 - 40% 2 2" xfId="4552" xr:uid="{00000000-0005-0000-0000-0000AC020000}"/>
    <cellStyle name="Énfasis4 - 40% 2 2 2" xfId="5753" xr:uid="{00000000-0005-0000-0000-0000AD020000}"/>
    <cellStyle name="Énfasis4 - 40% 2 2 3" xfId="5407" xr:uid="{00000000-0005-0000-0000-0000AE020000}"/>
    <cellStyle name="Énfasis4 - 40% 2 3" xfId="5621" xr:uid="{00000000-0005-0000-0000-0000AF020000}"/>
    <cellStyle name="Énfasis4 - 40% 2 4" xfId="5016" xr:uid="{00000000-0005-0000-0000-0000B0020000}"/>
    <cellStyle name="Énfasis4 - 40% 3" xfId="4497" xr:uid="{00000000-0005-0000-0000-0000B1020000}"/>
    <cellStyle name="Énfasis4 - 40% 3 2" xfId="5648" xr:uid="{00000000-0005-0000-0000-0000B2020000}"/>
    <cellStyle name="Énfasis4 - 40% 3 3" xfId="5055" xr:uid="{00000000-0005-0000-0000-0000B3020000}"/>
    <cellStyle name="Énfasis4 - 40% 4" xfId="5480" xr:uid="{00000000-0005-0000-0000-0000B4020000}"/>
    <cellStyle name="Énfasis4 - 40% 5" xfId="4688" xr:uid="{00000000-0005-0000-0000-0000B5020000}"/>
    <cellStyle name="Énfasis4 - 60%" xfId="2195" xr:uid="{00000000-0005-0000-0000-0000B6020000}"/>
    <cellStyle name="Énfasis5" xfId="33" builtinId="45" customBuiltin="1"/>
    <cellStyle name="Énfasis5 - 20%" xfId="2196" xr:uid="{00000000-0005-0000-0000-0000B8020000}"/>
    <cellStyle name="Énfasis5 - 20% 2" xfId="4474" xr:uid="{00000000-0005-0000-0000-0000B9020000}"/>
    <cellStyle name="Énfasis5 - 20% 2 2" xfId="4553" xr:uid="{00000000-0005-0000-0000-0000BA020000}"/>
    <cellStyle name="Énfasis5 - 20% 2 2 2" xfId="5754" xr:uid="{00000000-0005-0000-0000-0000BB020000}"/>
    <cellStyle name="Énfasis5 - 20% 2 2 3" xfId="5408" xr:uid="{00000000-0005-0000-0000-0000BC020000}"/>
    <cellStyle name="Énfasis5 - 20% 2 3" xfId="5622" xr:uid="{00000000-0005-0000-0000-0000BD020000}"/>
    <cellStyle name="Énfasis5 - 20% 2 4" xfId="5017" xr:uid="{00000000-0005-0000-0000-0000BE020000}"/>
    <cellStyle name="Énfasis5 - 20% 3" xfId="4498" xr:uid="{00000000-0005-0000-0000-0000BF020000}"/>
    <cellStyle name="Énfasis5 - 20% 3 2" xfId="5649" xr:uid="{00000000-0005-0000-0000-0000C0020000}"/>
    <cellStyle name="Énfasis5 - 20% 3 3" xfId="5056" xr:uid="{00000000-0005-0000-0000-0000C1020000}"/>
    <cellStyle name="Énfasis5 - 20% 4" xfId="5481" xr:uid="{00000000-0005-0000-0000-0000C2020000}"/>
    <cellStyle name="Énfasis5 - 20% 5" xfId="4689" xr:uid="{00000000-0005-0000-0000-0000C3020000}"/>
    <cellStyle name="Énfasis5 - 40%" xfId="2197" xr:uid="{00000000-0005-0000-0000-0000C4020000}"/>
    <cellStyle name="Énfasis5 - 40% 2" xfId="4475" xr:uid="{00000000-0005-0000-0000-0000C5020000}"/>
    <cellStyle name="Énfasis5 - 40% 2 2" xfId="4554" xr:uid="{00000000-0005-0000-0000-0000C6020000}"/>
    <cellStyle name="Énfasis5 - 40% 2 2 2" xfId="5755" xr:uid="{00000000-0005-0000-0000-0000C7020000}"/>
    <cellStyle name="Énfasis5 - 40% 2 2 3" xfId="5409" xr:uid="{00000000-0005-0000-0000-0000C8020000}"/>
    <cellStyle name="Énfasis5 - 40% 2 3" xfId="5623" xr:uid="{00000000-0005-0000-0000-0000C9020000}"/>
    <cellStyle name="Énfasis5 - 40% 2 4" xfId="5018" xr:uid="{00000000-0005-0000-0000-0000CA020000}"/>
    <cellStyle name="Énfasis5 - 40% 3" xfId="4499" xr:uid="{00000000-0005-0000-0000-0000CB020000}"/>
    <cellStyle name="Énfasis5 - 40% 3 2" xfId="5650" xr:uid="{00000000-0005-0000-0000-0000CC020000}"/>
    <cellStyle name="Énfasis5 - 40% 3 3" xfId="5057" xr:uid="{00000000-0005-0000-0000-0000CD020000}"/>
    <cellStyle name="Énfasis5 - 40% 4" xfId="5482" xr:uid="{00000000-0005-0000-0000-0000CE020000}"/>
    <cellStyle name="Énfasis5 - 40% 5" xfId="4690" xr:uid="{00000000-0005-0000-0000-0000CF020000}"/>
    <cellStyle name="Énfasis5 - 60%" xfId="2198" xr:uid="{00000000-0005-0000-0000-0000D0020000}"/>
    <cellStyle name="Énfasis6" xfId="37" builtinId="49" customBuiltin="1"/>
    <cellStyle name="Énfasis6 - 20%" xfId="2199" xr:uid="{00000000-0005-0000-0000-0000D2020000}"/>
    <cellStyle name="Énfasis6 - 20% 2" xfId="4476" xr:uid="{00000000-0005-0000-0000-0000D3020000}"/>
    <cellStyle name="Énfasis6 - 20% 2 2" xfId="4555" xr:uid="{00000000-0005-0000-0000-0000D4020000}"/>
    <cellStyle name="Énfasis6 - 20% 2 2 2" xfId="5756" xr:uid="{00000000-0005-0000-0000-0000D5020000}"/>
    <cellStyle name="Énfasis6 - 20% 2 2 3" xfId="5410" xr:uid="{00000000-0005-0000-0000-0000D6020000}"/>
    <cellStyle name="Énfasis6 - 20% 2 3" xfId="5624" xr:uid="{00000000-0005-0000-0000-0000D7020000}"/>
    <cellStyle name="Énfasis6 - 20% 2 4" xfId="5019" xr:uid="{00000000-0005-0000-0000-0000D8020000}"/>
    <cellStyle name="Énfasis6 - 20% 3" xfId="4500" xr:uid="{00000000-0005-0000-0000-0000D9020000}"/>
    <cellStyle name="Énfasis6 - 20% 3 2" xfId="5651" xr:uid="{00000000-0005-0000-0000-0000DA020000}"/>
    <cellStyle name="Énfasis6 - 20% 3 3" xfId="5058" xr:uid="{00000000-0005-0000-0000-0000DB020000}"/>
    <cellStyle name="Énfasis6 - 20% 4" xfId="5483" xr:uid="{00000000-0005-0000-0000-0000DC020000}"/>
    <cellStyle name="Énfasis6 - 20% 5" xfId="4691" xr:uid="{00000000-0005-0000-0000-0000DD020000}"/>
    <cellStyle name="Énfasis6 - 40%" xfId="2200" xr:uid="{00000000-0005-0000-0000-0000DE020000}"/>
    <cellStyle name="Énfasis6 - 40% 2" xfId="4477" xr:uid="{00000000-0005-0000-0000-0000DF020000}"/>
    <cellStyle name="Énfasis6 - 40% 2 2" xfId="4556" xr:uid="{00000000-0005-0000-0000-0000E0020000}"/>
    <cellStyle name="Énfasis6 - 40% 2 2 2" xfId="5757" xr:uid="{00000000-0005-0000-0000-0000E1020000}"/>
    <cellStyle name="Énfasis6 - 40% 2 2 3" xfId="5411" xr:uid="{00000000-0005-0000-0000-0000E2020000}"/>
    <cellStyle name="Énfasis6 - 40% 2 3" xfId="5625" xr:uid="{00000000-0005-0000-0000-0000E3020000}"/>
    <cellStyle name="Énfasis6 - 40% 2 4" xfId="5020" xr:uid="{00000000-0005-0000-0000-0000E4020000}"/>
    <cellStyle name="Énfasis6 - 40% 3" xfId="4501" xr:uid="{00000000-0005-0000-0000-0000E5020000}"/>
    <cellStyle name="Énfasis6 - 40% 3 2" xfId="5652" xr:uid="{00000000-0005-0000-0000-0000E6020000}"/>
    <cellStyle name="Énfasis6 - 40% 3 3" xfId="5059" xr:uid="{00000000-0005-0000-0000-0000E7020000}"/>
    <cellStyle name="Énfasis6 - 40% 4" xfId="5484" xr:uid="{00000000-0005-0000-0000-0000E8020000}"/>
    <cellStyle name="Énfasis6 - 40% 5" xfId="4692" xr:uid="{00000000-0005-0000-0000-0000E9020000}"/>
    <cellStyle name="Énfasis6 - 60%" xfId="2201" xr:uid="{00000000-0005-0000-0000-0000EA020000}"/>
    <cellStyle name="Entrada" xfId="9" builtinId="20" customBuiltin="1"/>
    <cellStyle name="Estilo 1" xfId="85" xr:uid="{00000000-0005-0000-0000-0000EC020000}"/>
    <cellStyle name="Etiqueta" xfId="86" xr:uid="{00000000-0005-0000-0000-0000ED020000}"/>
    <cellStyle name="Euro" xfId="43" xr:uid="{00000000-0005-0000-0000-0000EE020000}"/>
    <cellStyle name="Euro 10" xfId="2203" xr:uid="{00000000-0005-0000-0000-0000EF020000}"/>
    <cellStyle name="Euro 11" xfId="2204" xr:uid="{00000000-0005-0000-0000-0000F0020000}"/>
    <cellStyle name="Euro 12" xfId="2205" xr:uid="{00000000-0005-0000-0000-0000F1020000}"/>
    <cellStyle name="Euro 13" xfId="2206" xr:uid="{00000000-0005-0000-0000-0000F2020000}"/>
    <cellStyle name="Euro 14" xfId="2207" xr:uid="{00000000-0005-0000-0000-0000F3020000}"/>
    <cellStyle name="Euro 15" xfId="2208" xr:uid="{00000000-0005-0000-0000-0000F4020000}"/>
    <cellStyle name="Euro 16" xfId="2209" xr:uid="{00000000-0005-0000-0000-0000F5020000}"/>
    <cellStyle name="Euro 17" xfId="2210" xr:uid="{00000000-0005-0000-0000-0000F6020000}"/>
    <cellStyle name="Euro 18" xfId="2211" xr:uid="{00000000-0005-0000-0000-0000F7020000}"/>
    <cellStyle name="Euro 19" xfId="2212" xr:uid="{00000000-0005-0000-0000-0000F8020000}"/>
    <cellStyle name="Euro 2" xfId="88" xr:uid="{00000000-0005-0000-0000-0000F9020000}"/>
    <cellStyle name="Euro 2 10" xfId="2214" xr:uid="{00000000-0005-0000-0000-0000FA020000}"/>
    <cellStyle name="Euro 2 11" xfId="2215" xr:uid="{00000000-0005-0000-0000-0000FB020000}"/>
    <cellStyle name="Euro 2 12" xfId="2216" xr:uid="{00000000-0005-0000-0000-0000FC020000}"/>
    <cellStyle name="Euro 2 13" xfId="2217" xr:uid="{00000000-0005-0000-0000-0000FD020000}"/>
    <cellStyle name="Euro 2 14" xfId="2218" xr:uid="{00000000-0005-0000-0000-0000FE020000}"/>
    <cellStyle name="Euro 2 15" xfId="2219" xr:uid="{00000000-0005-0000-0000-0000FF020000}"/>
    <cellStyle name="Euro 2 16" xfId="2220" xr:uid="{00000000-0005-0000-0000-000000030000}"/>
    <cellStyle name="Euro 2 17" xfId="2221" xr:uid="{00000000-0005-0000-0000-000001030000}"/>
    <cellStyle name="Euro 2 18" xfId="2222" xr:uid="{00000000-0005-0000-0000-000002030000}"/>
    <cellStyle name="Euro 2 19" xfId="2223" xr:uid="{00000000-0005-0000-0000-000003030000}"/>
    <cellStyle name="Euro 2 2" xfId="89" xr:uid="{00000000-0005-0000-0000-000004030000}"/>
    <cellStyle name="Euro 2 2 2" xfId="2224" xr:uid="{00000000-0005-0000-0000-000005030000}"/>
    <cellStyle name="Euro 2 2 3" xfId="3509" xr:uid="{00000000-0005-0000-0000-000006030000}"/>
    <cellStyle name="Euro 2 20" xfId="2225" xr:uid="{00000000-0005-0000-0000-000007030000}"/>
    <cellStyle name="Euro 2 21" xfId="2226" xr:uid="{00000000-0005-0000-0000-000008030000}"/>
    <cellStyle name="Euro 2 22" xfId="2227" xr:uid="{00000000-0005-0000-0000-000009030000}"/>
    <cellStyle name="Euro 2 23" xfId="2228" xr:uid="{00000000-0005-0000-0000-00000A030000}"/>
    <cellStyle name="Euro 2 24" xfId="2229" xr:uid="{00000000-0005-0000-0000-00000B030000}"/>
    <cellStyle name="Euro 2 25" xfId="2230" xr:uid="{00000000-0005-0000-0000-00000C030000}"/>
    <cellStyle name="Euro 2 26" xfId="2231" xr:uid="{00000000-0005-0000-0000-00000D030000}"/>
    <cellStyle name="Euro 2 27" xfId="2232" xr:uid="{00000000-0005-0000-0000-00000E030000}"/>
    <cellStyle name="Euro 2 28" xfId="2233" xr:uid="{00000000-0005-0000-0000-00000F030000}"/>
    <cellStyle name="Euro 2 29" xfId="2234" xr:uid="{00000000-0005-0000-0000-000010030000}"/>
    <cellStyle name="Euro 2 3" xfId="90" xr:uid="{00000000-0005-0000-0000-000011030000}"/>
    <cellStyle name="Euro 2 3 2" xfId="2235" xr:uid="{00000000-0005-0000-0000-000012030000}"/>
    <cellStyle name="Euro 2 3 3" xfId="3508" xr:uid="{00000000-0005-0000-0000-000013030000}"/>
    <cellStyle name="Euro 2 30" xfId="2236" xr:uid="{00000000-0005-0000-0000-000014030000}"/>
    <cellStyle name="Euro 2 31" xfId="2237" xr:uid="{00000000-0005-0000-0000-000015030000}"/>
    <cellStyle name="Euro 2 32" xfId="2238" xr:uid="{00000000-0005-0000-0000-000016030000}"/>
    <cellStyle name="Euro 2 33" xfId="2239" xr:uid="{00000000-0005-0000-0000-000017030000}"/>
    <cellStyle name="Euro 2 34" xfId="2240" xr:uid="{00000000-0005-0000-0000-000018030000}"/>
    <cellStyle name="Euro 2 34 2" xfId="3518" xr:uid="{00000000-0005-0000-0000-000019030000}"/>
    <cellStyle name="Euro 2 35" xfId="2241" xr:uid="{00000000-0005-0000-0000-00001A030000}"/>
    <cellStyle name="Euro 2 35 2" xfId="3519" xr:uid="{00000000-0005-0000-0000-00001B030000}"/>
    <cellStyle name="Euro 2 36" xfId="2242" xr:uid="{00000000-0005-0000-0000-00001C030000}"/>
    <cellStyle name="Euro 2 36 2" xfId="3520" xr:uid="{00000000-0005-0000-0000-00001D030000}"/>
    <cellStyle name="Euro 2 37" xfId="2243" xr:uid="{00000000-0005-0000-0000-00001E030000}"/>
    <cellStyle name="Euro 2 37 2" xfId="3521" xr:uid="{00000000-0005-0000-0000-00001F030000}"/>
    <cellStyle name="Euro 2 38" xfId="2244" xr:uid="{00000000-0005-0000-0000-000020030000}"/>
    <cellStyle name="Euro 2 38 2" xfId="3522" xr:uid="{00000000-0005-0000-0000-000021030000}"/>
    <cellStyle name="Euro 2 39" xfId="2245" xr:uid="{00000000-0005-0000-0000-000022030000}"/>
    <cellStyle name="Euro 2 39 2" xfId="3523" xr:uid="{00000000-0005-0000-0000-000023030000}"/>
    <cellStyle name="Euro 2 4" xfId="596" xr:uid="{00000000-0005-0000-0000-000024030000}"/>
    <cellStyle name="Euro 2 4 2" xfId="2246" xr:uid="{00000000-0005-0000-0000-000025030000}"/>
    <cellStyle name="Euro 2 4 3" xfId="3505" xr:uid="{00000000-0005-0000-0000-000026030000}"/>
    <cellStyle name="Euro 2 40" xfId="2247" xr:uid="{00000000-0005-0000-0000-000027030000}"/>
    <cellStyle name="Euro 2 40 2" xfId="3524" xr:uid="{00000000-0005-0000-0000-000028030000}"/>
    <cellStyle name="Euro 2 41" xfId="2248" xr:uid="{00000000-0005-0000-0000-000029030000}"/>
    <cellStyle name="Euro 2 41 2" xfId="3525" xr:uid="{00000000-0005-0000-0000-00002A030000}"/>
    <cellStyle name="Euro 2 42" xfId="2249" xr:uid="{00000000-0005-0000-0000-00002B030000}"/>
    <cellStyle name="Euro 2 42 2" xfId="3526" xr:uid="{00000000-0005-0000-0000-00002C030000}"/>
    <cellStyle name="Euro 2 43" xfId="2250" xr:uid="{00000000-0005-0000-0000-00002D030000}"/>
    <cellStyle name="Euro 2 43 2" xfId="3527" xr:uid="{00000000-0005-0000-0000-00002E030000}"/>
    <cellStyle name="Euro 2 44" xfId="2251" xr:uid="{00000000-0005-0000-0000-00002F030000}"/>
    <cellStyle name="Euro 2 44 2" xfId="3528" xr:uid="{00000000-0005-0000-0000-000030030000}"/>
    <cellStyle name="Euro 2 45" xfId="2252" xr:uid="{00000000-0005-0000-0000-000031030000}"/>
    <cellStyle name="Euro 2 45 2" xfId="3529" xr:uid="{00000000-0005-0000-0000-000032030000}"/>
    <cellStyle name="Euro 2 46" xfId="2253" xr:uid="{00000000-0005-0000-0000-000033030000}"/>
    <cellStyle name="Euro 2 46 2" xfId="3530" xr:uid="{00000000-0005-0000-0000-000034030000}"/>
    <cellStyle name="Euro 2 47" xfId="2254" xr:uid="{00000000-0005-0000-0000-000035030000}"/>
    <cellStyle name="Euro 2 47 2" xfId="3531" xr:uid="{00000000-0005-0000-0000-000036030000}"/>
    <cellStyle name="Euro 2 48" xfId="2255" xr:uid="{00000000-0005-0000-0000-000037030000}"/>
    <cellStyle name="Euro 2 48 2" xfId="3532" xr:uid="{00000000-0005-0000-0000-000038030000}"/>
    <cellStyle name="Euro 2 49" xfId="2256" xr:uid="{00000000-0005-0000-0000-000039030000}"/>
    <cellStyle name="Euro 2 49 2" xfId="3533" xr:uid="{00000000-0005-0000-0000-00003A030000}"/>
    <cellStyle name="Euro 2 5" xfId="1268" xr:uid="{00000000-0005-0000-0000-00003B030000}"/>
    <cellStyle name="Euro 2 5 2" xfId="2140" xr:uid="{00000000-0005-0000-0000-00003C030000}"/>
    <cellStyle name="Euro 2 5 3" xfId="2147" xr:uid="{00000000-0005-0000-0000-00003D030000}"/>
    <cellStyle name="Euro 2 5 4" xfId="2108" xr:uid="{00000000-0005-0000-0000-00003E030000}"/>
    <cellStyle name="Euro 2 5 5" xfId="4828" xr:uid="{00000000-0005-0000-0000-00003F030000}"/>
    <cellStyle name="Euro 2 5 6" xfId="2257" xr:uid="{00000000-0005-0000-0000-000040030000}"/>
    <cellStyle name="Euro 2 50" xfId="2258" xr:uid="{00000000-0005-0000-0000-000041030000}"/>
    <cellStyle name="Euro 2 50 2" xfId="3534" xr:uid="{00000000-0005-0000-0000-000042030000}"/>
    <cellStyle name="Euro 2 51" xfId="2259" xr:uid="{00000000-0005-0000-0000-000043030000}"/>
    <cellStyle name="Euro 2 51 2" xfId="3535" xr:uid="{00000000-0005-0000-0000-000044030000}"/>
    <cellStyle name="Euro 2 52" xfId="2260" xr:uid="{00000000-0005-0000-0000-000045030000}"/>
    <cellStyle name="Euro 2 52 2" xfId="3536" xr:uid="{00000000-0005-0000-0000-000046030000}"/>
    <cellStyle name="Euro 2 53" xfId="2261" xr:uid="{00000000-0005-0000-0000-000047030000}"/>
    <cellStyle name="Euro 2 53 2" xfId="3537" xr:uid="{00000000-0005-0000-0000-000048030000}"/>
    <cellStyle name="Euro 2 54" xfId="2262" xr:uid="{00000000-0005-0000-0000-000049030000}"/>
    <cellStyle name="Euro 2 54 2" xfId="3538" xr:uid="{00000000-0005-0000-0000-00004A030000}"/>
    <cellStyle name="Euro 2 55" xfId="2263" xr:uid="{00000000-0005-0000-0000-00004B030000}"/>
    <cellStyle name="Euro 2 55 2" xfId="3539" xr:uid="{00000000-0005-0000-0000-00004C030000}"/>
    <cellStyle name="Euro 2 56" xfId="2264" xr:uid="{00000000-0005-0000-0000-00004D030000}"/>
    <cellStyle name="Euro 2 56 2" xfId="3540" xr:uid="{00000000-0005-0000-0000-00004E030000}"/>
    <cellStyle name="Euro 2 57" xfId="2265" xr:uid="{00000000-0005-0000-0000-00004F030000}"/>
    <cellStyle name="Euro 2 57 2" xfId="3541" xr:uid="{00000000-0005-0000-0000-000050030000}"/>
    <cellStyle name="Euro 2 58" xfId="2266" xr:uid="{00000000-0005-0000-0000-000051030000}"/>
    <cellStyle name="Euro 2 58 2" xfId="3542" xr:uid="{00000000-0005-0000-0000-000052030000}"/>
    <cellStyle name="Euro 2 59" xfId="2267" xr:uid="{00000000-0005-0000-0000-000053030000}"/>
    <cellStyle name="Euro 2 59 2" xfId="3543" xr:uid="{00000000-0005-0000-0000-000054030000}"/>
    <cellStyle name="Euro 2 6" xfId="2268" xr:uid="{00000000-0005-0000-0000-000055030000}"/>
    <cellStyle name="Euro 2 60" xfId="2269" xr:uid="{00000000-0005-0000-0000-000056030000}"/>
    <cellStyle name="Euro 2 60 2" xfId="3544" xr:uid="{00000000-0005-0000-0000-000057030000}"/>
    <cellStyle name="Euro 2 61" xfId="2270" xr:uid="{00000000-0005-0000-0000-000058030000}"/>
    <cellStyle name="Euro 2 61 2" xfId="3545" xr:uid="{00000000-0005-0000-0000-000059030000}"/>
    <cellStyle name="Euro 2 62" xfId="2271" xr:uid="{00000000-0005-0000-0000-00005A030000}"/>
    <cellStyle name="Euro 2 62 2" xfId="3546" xr:uid="{00000000-0005-0000-0000-00005B030000}"/>
    <cellStyle name="Euro 2 63" xfId="2272" xr:uid="{00000000-0005-0000-0000-00005C030000}"/>
    <cellStyle name="Euro 2 63 2" xfId="3547" xr:uid="{00000000-0005-0000-0000-00005D030000}"/>
    <cellStyle name="Euro 2 64" xfId="2273" xr:uid="{00000000-0005-0000-0000-00005E030000}"/>
    <cellStyle name="Euro 2 64 2" xfId="3548" xr:uid="{00000000-0005-0000-0000-00005F030000}"/>
    <cellStyle name="Euro 2 65" xfId="2274" xr:uid="{00000000-0005-0000-0000-000060030000}"/>
    <cellStyle name="Euro 2 65 2" xfId="3549" xr:uid="{00000000-0005-0000-0000-000061030000}"/>
    <cellStyle name="Euro 2 66" xfId="2275" xr:uid="{00000000-0005-0000-0000-000062030000}"/>
    <cellStyle name="Euro 2 66 2" xfId="3550" xr:uid="{00000000-0005-0000-0000-000063030000}"/>
    <cellStyle name="Euro 2 67" xfId="2276" xr:uid="{00000000-0005-0000-0000-000064030000}"/>
    <cellStyle name="Euro 2 67 2" xfId="3551" xr:uid="{00000000-0005-0000-0000-000065030000}"/>
    <cellStyle name="Euro 2 68" xfId="2277" xr:uid="{00000000-0005-0000-0000-000066030000}"/>
    <cellStyle name="Euro 2 68 2" xfId="3552" xr:uid="{00000000-0005-0000-0000-000067030000}"/>
    <cellStyle name="Euro 2 69" xfId="2278" xr:uid="{00000000-0005-0000-0000-000068030000}"/>
    <cellStyle name="Euro 2 69 2" xfId="3553" xr:uid="{00000000-0005-0000-0000-000069030000}"/>
    <cellStyle name="Euro 2 7" xfId="2279" xr:uid="{00000000-0005-0000-0000-00006A030000}"/>
    <cellStyle name="Euro 2 70" xfId="2280" xr:uid="{00000000-0005-0000-0000-00006B030000}"/>
    <cellStyle name="Euro 2 70 2" xfId="3554" xr:uid="{00000000-0005-0000-0000-00006C030000}"/>
    <cellStyle name="Euro 2 71" xfId="2281" xr:uid="{00000000-0005-0000-0000-00006D030000}"/>
    <cellStyle name="Euro 2 71 2" xfId="3555" xr:uid="{00000000-0005-0000-0000-00006E030000}"/>
    <cellStyle name="Euro 2 72" xfId="2282" xr:uid="{00000000-0005-0000-0000-00006F030000}"/>
    <cellStyle name="Euro 2 72 2" xfId="3556" xr:uid="{00000000-0005-0000-0000-000070030000}"/>
    <cellStyle name="Euro 2 73" xfId="2283" xr:uid="{00000000-0005-0000-0000-000071030000}"/>
    <cellStyle name="Euro 2 73 2" xfId="3557" xr:uid="{00000000-0005-0000-0000-000072030000}"/>
    <cellStyle name="Euro 2 74" xfId="2213" xr:uid="{00000000-0005-0000-0000-000073030000}"/>
    <cellStyle name="Euro 2 75" xfId="3503" xr:uid="{00000000-0005-0000-0000-000074030000}"/>
    <cellStyle name="Euro 2 8" xfId="2284" xr:uid="{00000000-0005-0000-0000-000075030000}"/>
    <cellStyle name="Euro 2 9" xfId="2285" xr:uid="{00000000-0005-0000-0000-000076030000}"/>
    <cellStyle name="Euro 20" xfId="2286" xr:uid="{00000000-0005-0000-0000-000077030000}"/>
    <cellStyle name="Euro 21" xfId="2287" xr:uid="{00000000-0005-0000-0000-000078030000}"/>
    <cellStyle name="Euro 22" xfId="2288" xr:uid="{00000000-0005-0000-0000-000079030000}"/>
    <cellStyle name="Euro 23" xfId="2289" xr:uid="{00000000-0005-0000-0000-00007A030000}"/>
    <cellStyle name="Euro 24" xfId="2290" xr:uid="{00000000-0005-0000-0000-00007B030000}"/>
    <cellStyle name="Euro 25" xfId="2291" xr:uid="{00000000-0005-0000-0000-00007C030000}"/>
    <cellStyle name="Euro 26" xfId="2292" xr:uid="{00000000-0005-0000-0000-00007D030000}"/>
    <cellStyle name="Euro 27" xfId="2293" xr:uid="{00000000-0005-0000-0000-00007E030000}"/>
    <cellStyle name="Euro 28" xfId="2294" xr:uid="{00000000-0005-0000-0000-00007F030000}"/>
    <cellStyle name="Euro 29" xfId="2295" xr:uid="{00000000-0005-0000-0000-000080030000}"/>
    <cellStyle name="Euro 3" xfId="535" xr:uid="{00000000-0005-0000-0000-000081030000}"/>
    <cellStyle name="Euro 3 2" xfId="1265" xr:uid="{00000000-0005-0000-0000-000082030000}"/>
    <cellStyle name="Euro 3 2 2" xfId="2139" xr:uid="{00000000-0005-0000-0000-000083030000}"/>
    <cellStyle name="Euro 3 2 3" xfId="2154" xr:uid="{00000000-0005-0000-0000-000084030000}"/>
    <cellStyle name="Euro 3 2 4" xfId="2121" xr:uid="{00000000-0005-0000-0000-000085030000}"/>
    <cellStyle name="Euro 3 2 5" xfId="4859" xr:uid="{00000000-0005-0000-0000-000086030000}"/>
    <cellStyle name="Euro 3 2 6" xfId="2296" xr:uid="{00000000-0005-0000-0000-000087030000}"/>
    <cellStyle name="Euro 3 3" xfId="2143" xr:uid="{00000000-0005-0000-0000-000088030000}"/>
    <cellStyle name="Euro 3 3 2" xfId="4884" xr:uid="{00000000-0005-0000-0000-000089030000}"/>
    <cellStyle name="Euro 3 3 3" xfId="3517" xr:uid="{00000000-0005-0000-0000-00008A030000}"/>
    <cellStyle name="Euro 3 4" xfId="2104" xr:uid="{00000000-0005-0000-0000-00008B030000}"/>
    <cellStyle name="Euro 3 5" xfId="5424" xr:uid="{00000000-0005-0000-0000-00008C030000}"/>
    <cellStyle name="Euro 30" xfId="2297" xr:uid="{00000000-0005-0000-0000-00008D030000}"/>
    <cellStyle name="Euro 31" xfId="2298" xr:uid="{00000000-0005-0000-0000-00008E030000}"/>
    <cellStyle name="Euro 32" xfId="2299" xr:uid="{00000000-0005-0000-0000-00008F030000}"/>
    <cellStyle name="Euro 33" xfId="2300" xr:uid="{00000000-0005-0000-0000-000090030000}"/>
    <cellStyle name="Euro 34" xfId="2301" xr:uid="{00000000-0005-0000-0000-000091030000}"/>
    <cellStyle name="Euro 35" xfId="2302" xr:uid="{00000000-0005-0000-0000-000092030000}"/>
    <cellStyle name="Euro 36" xfId="2303" xr:uid="{00000000-0005-0000-0000-000093030000}"/>
    <cellStyle name="Euro 37" xfId="2304" xr:uid="{00000000-0005-0000-0000-000094030000}"/>
    <cellStyle name="Euro 38" xfId="2305" xr:uid="{00000000-0005-0000-0000-000095030000}"/>
    <cellStyle name="Euro 39" xfId="2306" xr:uid="{00000000-0005-0000-0000-000096030000}"/>
    <cellStyle name="Euro 4" xfId="540" xr:uid="{00000000-0005-0000-0000-000097030000}"/>
    <cellStyle name="Euro 4 2" xfId="2307" xr:uid="{00000000-0005-0000-0000-000098030000}"/>
    <cellStyle name="Euro 4 3" xfId="3516" xr:uid="{00000000-0005-0000-0000-000099030000}"/>
    <cellStyle name="Euro 40" xfId="2308" xr:uid="{00000000-0005-0000-0000-00009A030000}"/>
    <cellStyle name="Euro 41" xfId="2309" xr:uid="{00000000-0005-0000-0000-00009B030000}"/>
    <cellStyle name="Euro 42" xfId="2310" xr:uid="{00000000-0005-0000-0000-00009C030000}"/>
    <cellStyle name="Euro 43" xfId="2311" xr:uid="{00000000-0005-0000-0000-00009D030000}"/>
    <cellStyle name="Euro 44" xfId="2312" xr:uid="{00000000-0005-0000-0000-00009E030000}"/>
    <cellStyle name="Euro 45" xfId="2313" xr:uid="{00000000-0005-0000-0000-00009F030000}"/>
    <cellStyle name="Euro 46" xfId="2314" xr:uid="{00000000-0005-0000-0000-0000A0030000}"/>
    <cellStyle name="Euro 47" xfId="2315" xr:uid="{00000000-0005-0000-0000-0000A1030000}"/>
    <cellStyle name="Euro 48" xfId="2316" xr:uid="{00000000-0005-0000-0000-0000A2030000}"/>
    <cellStyle name="Euro 49" xfId="2317" xr:uid="{00000000-0005-0000-0000-0000A3030000}"/>
    <cellStyle name="Euro 5" xfId="547" xr:uid="{00000000-0005-0000-0000-0000A4030000}"/>
    <cellStyle name="Euro 5 2" xfId="598" xr:uid="{00000000-0005-0000-0000-0000A5030000}"/>
    <cellStyle name="Euro 5 2 2" xfId="4842" xr:uid="{00000000-0005-0000-0000-0000A6030000}"/>
    <cellStyle name="Euro 5 2 3" xfId="2318" xr:uid="{00000000-0005-0000-0000-0000A7030000}"/>
    <cellStyle name="Euro 5 3" xfId="597" xr:uid="{00000000-0005-0000-0000-0000A8030000}"/>
    <cellStyle name="Euro 5 3 2" xfId="4822" xr:uid="{00000000-0005-0000-0000-0000A9030000}"/>
    <cellStyle name="Euro 5 3 3" xfId="3515" xr:uid="{00000000-0005-0000-0000-0000AA030000}"/>
    <cellStyle name="Euro 50" xfId="2202" xr:uid="{00000000-0005-0000-0000-0000AB030000}"/>
    <cellStyle name="Euro 51" xfId="3495" xr:uid="{00000000-0005-0000-0000-0000AC030000}"/>
    <cellStyle name="Euro 52" xfId="87" xr:uid="{00000000-0005-0000-0000-0000AD030000}"/>
    <cellStyle name="Euro 6" xfId="599" xr:uid="{00000000-0005-0000-0000-0000AE030000}"/>
    <cellStyle name="Euro 6 2" xfId="600" xr:uid="{00000000-0005-0000-0000-0000AF030000}"/>
    <cellStyle name="Euro 6 3" xfId="1555" xr:uid="{00000000-0005-0000-0000-0000B0030000}"/>
    <cellStyle name="Euro 6 4" xfId="1299" xr:uid="{00000000-0005-0000-0000-0000B1030000}"/>
    <cellStyle name="Euro 6 4 2" xfId="2170" xr:uid="{00000000-0005-0000-0000-0000B2030000}"/>
    <cellStyle name="Euro 6 5" xfId="4850" xr:uid="{00000000-0005-0000-0000-0000B3030000}"/>
    <cellStyle name="Euro 6 6" xfId="2319" xr:uid="{00000000-0005-0000-0000-0000B4030000}"/>
    <cellStyle name="Euro 7" xfId="601" xr:uid="{00000000-0005-0000-0000-0000B5030000}"/>
    <cellStyle name="Euro 7 2" xfId="5428" xr:uid="{00000000-0005-0000-0000-0000B6030000}"/>
    <cellStyle name="Euro 7 3" xfId="2320" xr:uid="{00000000-0005-0000-0000-0000B7030000}"/>
    <cellStyle name="Euro 8" xfId="2321" xr:uid="{00000000-0005-0000-0000-0000B8030000}"/>
    <cellStyle name="Euro 9" xfId="2322" xr:uid="{00000000-0005-0000-0000-0000B9030000}"/>
    <cellStyle name="Hipervínculo 2" xfId="91" xr:uid="{00000000-0005-0000-0000-0000BA030000}"/>
    <cellStyle name="Hipervínculo 2 2" xfId="92" xr:uid="{00000000-0005-0000-0000-0000BB030000}"/>
    <cellStyle name="Incorrecto" xfId="7" builtinId="27" customBuiltin="1"/>
    <cellStyle name="Linea Inferior" xfId="93" xr:uid="{00000000-0005-0000-0000-0000BD030000}"/>
    <cellStyle name="Linea Superior" xfId="94" xr:uid="{00000000-0005-0000-0000-0000BE030000}"/>
    <cellStyle name="Linea Superior 2" xfId="2113" xr:uid="{00000000-0005-0000-0000-0000BF030000}"/>
    <cellStyle name="Linea Superior 2 2" xfId="5777" xr:uid="{00000000-0005-0000-0000-0000C0030000}"/>
    <cellStyle name="Linea Superior 3" xfId="5778" xr:uid="{00000000-0005-0000-0000-0000C1030000}"/>
    <cellStyle name="Linea Tipo" xfId="95" xr:uid="{00000000-0005-0000-0000-0000C2030000}"/>
    <cellStyle name="Miles" xfId="96" xr:uid="{00000000-0005-0000-0000-0000C3030000}"/>
    <cellStyle name="Miles 1 dec" xfId="97" xr:uid="{00000000-0005-0000-0000-0000C4030000}"/>
    <cellStyle name="Millares" xfId="6321" builtinId="3"/>
    <cellStyle name="Millares 10" xfId="98" xr:uid="{00000000-0005-0000-0000-0000C6030000}"/>
    <cellStyle name="Millares 10 10" xfId="12601" xr:uid="{853A3D86-63D7-4169-86AC-B52CB94DD0BF}"/>
    <cellStyle name="Millares 10 10 2" xfId="29322" xr:uid="{0CF2AAA7-695E-40F0-B268-88DE59C9A4AE}"/>
    <cellStyle name="Millares 10 11" xfId="20962" xr:uid="{5335B1DC-B6E1-4404-A483-A0D3B8D03973}"/>
    <cellStyle name="Millares 10 2" xfId="358" xr:uid="{00000000-0005-0000-0000-0000C7030000}"/>
    <cellStyle name="Millares 10 2 10" xfId="21052" xr:uid="{EF096B4C-4325-49DE-BEAB-3BB76E3471A5}"/>
    <cellStyle name="Millares 10 2 2" xfId="604" xr:uid="{00000000-0005-0000-0000-0000C8030000}"/>
    <cellStyle name="Millares 10 2 2 2" xfId="1118" xr:uid="{00000000-0005-0000-0000-0000C9030000}"/>
    <cellStyle name="Millares 10 2 2 2 2" xfId="1958" xr:uid="{00000000-0005-0000-0000-0000CA030000}"/>
    <cellStyle name="Millares 10 2 2 2 2 2" xfId="7291" xr:uid="{CA20E72C-39BE-45DE-B767-31F6F32ED764}"/>
    <cellStyle name="Millares 10 2 2 2 2 2 2" xfId="11471" xr:uid="{4C57691E-8403-41DE-8A6A-60559A975445}"/>
    <cellStyle name="Millares 10 2 2 2 2 2 2 2" xfId="19831" xr:uid="{D7FF04D2-CE24-4D49-8A45-34D322DF3CD5}"/>
    <cellStyle name="Millares 10 2 2 2 2 2 2 2 2" xfId="36552" xr:uid="{50F2FB27-6C64-44E9-AB97-1A04007CFEF3}"/>
    <cellStyle name="Millares 10 2 2 2 2 2 2 3" xfId="28192" xr:uid="{03B03F96-5948-448E-8E41-871EE2CB9277}"/>
    <cellStyle name="Millares 10 2 2 2 2 2 3" xfId="15651" xr:uid="{B54FC671-3F98-40F8-92E8-BE64AE92B973}"/>
    <cellStyle name="Millares 10 2 2 2 2 2 3 2" xfId="32372" xr:uid="{68CF123C-B1E8-4FFD-B0B7-FA85F1852AB7}"/>
    <cellStyle name="Millares 10 2 2 2 2 2 4" xfId="24012" xr:uid="{7E5EA294-5DF6-4B0A-B7A9-1878C0BA7EA4}"/>
    <cellStyle name="Millares 10 2 2 2 2 3" xfId="9381" xr:uid="{CD68A547-FB6C-4E0F-9F0A-54BD48A54C37}"/>
    <cellStyle name="Millares 10 2 2 2 2 3 2" xfId="17741" xr:uid="{12B07202-D4C2-44E7-ACF3-67695994845A}"/>
    <cellStyle name="Millares 10 2 2 2 2 3 2 2" xfId="34462" xr:uid="{F958C1BA-E2E1-4A26-8401-6B8C9078FF62}"/>
    <cellStyle name="Millares 10 2 2 2 2 3 3" xfId="26102" xr:uid="{D34AA8F8-DE5E-4027-A2E8-B99ACB46EB88}"/>
    <cellStyle name="Millares 10 2 2 2 2 4" xfId="13561" xr:uid="{C04F727A-7BD6-4766-8CC8-4337E2A70E52}"/>
    <cellStyle name="Millares 10 2 2 2 2 4 2" xfId="30282" xr:uid="{B958BF27-5079-481C-A26B-97221C48E6AD}"/>
    <cellStyle name="Millares 10 2 2 2 2 5" xfId="21922" xr:uid="{A0923F46-269A-4D87-B5FE-3AC7BBC7D2EF}"/>
    <cellStyle name="Millares 10 2 2 2 3" xfId="6851" xr:uid="{6755810D-194C-4F62-BF57-CCA2824A952A}"/>
    <cellStyle name="Millares 10 2 2 2 3 2" xfId="11031" xr:uid="{1C95A8E3-7A13-448F-BCEA-53D7568DBD0A}"/>
    <cellStyle name="Millares 10 2 2 2 3 2 2" xfId="19391" xr:uid="{CB4FD280-C6A9-464D-BAFC-3C3EA4A31405}"/>
    <cellStyle name="Millares 10 2 2 2 3 2 2 2" xfId="36112" xr:uid="{462B5125-4647-42B4-AAEA-A8BB2F0F85AD}"/>
    <cellStyle name="Millares 10 2 2 2 3 2 3" xfId="27752" xr:uid="{BF5DFB01-32F7-4A0D-AE82-2879C4F84107}"/>
    <cellStyle name="Millares 10 2 2 2 3 3" xfId="15211" xr:uid="{E09B486A-2AAD-45C7-8A0C-3F929B1DFD8D}"/>
    <cellStyle name="Millares 10 2 2 2 3 3 2" xfId="31932" xr:uid="{A98BFE86-EC7D-40F4-A4C6-0FFB6815697E}"/>
    <cellStyle name="Millares 10 2 2 2 3 4" xfId="23572" xr:uid="{5462F18E-2C13-455A-BD9F-AB87C2403C73}"/>
    <cellStyle name="Millares 10 2 2 2 4" xfId="8941" xr:uid="{712C0855-8844-491D-8731-9333E6E021F2}"/>
    <cellStyle name="Millares 10 2 2 2 4 2" xfId="17301" xr:uid="{386E016C-51FC-49AB-8F1B-FCBC2026141A}"/>
    <cellStyle name="Millares 10 2 2 2 4 2 2" xfId="34022" xr:uid="{026DBEEA-03F3-4DE8-B39A-556EE987E9EA}"/>
    <cellStyle name="Millares 10 2 2 2 4 3" xfId="25662" xr:uid="{DBEBDA94-044A-40C4-9537-B4AC3C06479F}"/>
    <cellStyle name="Millares 10 2 2 2 5" xfId="13121" xr:uid="{CB276D99-B3E6-4E2A-B497-A44B0DDB1B2C}"/>
    <cellStyle name="Millares 10 2 2 2 5 2" xfId="29842" xr:uid="{EC753686-61FE-4CA7-96C6-B982A6B33204}"/>
    <cellStyle name="Millares 10 2 2 2 6" xfId="21482" xr:uid="{49690F47-2C00-40BB-8003-5E16664DD9B1}"/>
    <cellStyle name="Millares 10 2 2 3" xfId="1556" xr:uid="{00000000-0005-0000-0000-0000CB030000}"/>
    <cellStyle name="Millares 10 2 2 3 2" xfId="7073" xr:uid="{89C32465-A403-46E6-BFDF-E8FC57A9BBB6}"/>
    <cellStyle name="Millares 10 2 2 3 2 2" xfId="11253" xr:uid="{AF916B8C-76B1-4DE7-8E19-6637763964A0}"/>
    <cellStyle name="Millares 10 2 2 3 2 2 2" xfId="19613" xr:uid="{1FDC7317-A454-4573-9385-8CDE96401E08}"/>
    <cellStyle name="Millares 10 2 2 3 2 2 2 2" xfId="36334" xr:uid="{6D350500-3DE7-466D-93E3-91EE42B85A24}"/>
    <cellStyle name="Millares 10 2 2 3 2 2 3" xfId="27974" xr:uid="{88790467-0DF3-46DE-B9BD-B3B7829591CD}"/>
    <cellStyle name="Millares 10 2 2 3 2 3" xfId="15433" xr:uid="{8D1A6CEB-424C-42B6-B430-EB66BB30155E}"/>
    <cellStyle name="Millares 10 2 2 3 2 3 2" xfId="32154" xr:uid="{1A5C2442-CEFC-4838-A4A9-C8E89E948526}"/>
    <cellStyle name="Millares 10 2 2 3 2 4" xfId="23794" xr:uid="{98FAF831-C313-4B44-AF52-B39C592F2B61}"/>
    <cellStyle name="Millares 10 2 2 3 3" xfId="9163" xr:uid="{01DCC0F2-9647-4072-A3ED-5810F1DC861E}"/>
    <cellStyle name="Millares 10 2 2 3 3 2" xfId="17523" xr:uid="{9E275B9C-47E7-4890-AC2F-D77E20B155EB}"/>
    <cellStyle name="Millares 10 2 2 3 3 2 2" xfId="34244" xr:uid="{348CD25F-FC6D-42D7-A537-3909E34F8548}"/>
    <cellStyle name="Millares 10 2 2 3 3 3" xfId="25884" xr:uid="{F58B085C-C7C2-491C-AA48-8CEBD0F08A03}"/>
    <cellStyle name="Millares 10 2 2 3 4" xfId="13343" xr:uid="{E29BA080-3C6C-452A-9654-4F63F7E615C5}"/>
    <cellStyle name="Millares 10 2 2 3 4 2" xfId="30064" xr:uid="{5340F6BD-CDCB-4B36-916A-F7855E2E24AF}"/>
    <cellStyle name="Millares 10 2 2 3 5" xfId="21704" xr:uid="{9E5D5DF1-D09A-4FDB-BB6B-4F446266428C}"/>
    <cellStyle name="Millares 10 2 2 4" xfId="5208" xr:uid="{00000000-0005-0000-0000-0000CC030000}"/>
    <cellStyle name="Millares 10 2 2 4 2" xfId="8027" xr:uid="{844EFA63-8A72-4E08-B80F-AFFBA21FB15F}"/>
    <cellStyle name="Millares 10 2 2 4 2 2" xfId="12207" xr:uid="{E2D737DF-621D-47E1-BD36-30A73EA844CE}"/>
    <cellStyle name="Millares 10 2 2 4 2 2 2" xfId="20567" xr:uid="{9861919F-FEBC-404C-ABF5-133854754193}"/>
    <cellStyle name="Millares 10 2 2 4 2 2 2 2" xfId="37288" xr:uid="{07789FD8-9809-4F86-B3FE-CBC93FC256E4}"/>
    <cellStyle name="Millares 10 2 2 4 2 2 3" xfId="28928" xr:uid="{96A2E5C5-DA3A-4309-BD8F-FC5BD8C18143}"/>
    <cellStyle name="Millares 10 2 2 4 2 3" xfId="16387" xr:uid="{F523618A-C928-4DF8-8F5C-B5535F78A3DD}"/>
    <cellStyle name="Millares 10 2 2 4 2 3 2" xfId="33108" xr:uid="{D29C5F52-C666-49C9-A3C0-CA3CEF6BD9A3}"/>
    <cellStyle name="Millares 10 2 2 4 2 4" xfId="24748" xr:uid="{C9F6D42F-4492-43F3-926D-9A2A92C50F12}"/>
    <cellStyle name="Millares 10 2 2 4 3" xfId="10117" xr:uid="{C8C4E4A7-AEB9-46BB-98A4-E6231BB93A39}"/>
    <cellStyle name="Millares 10 2 2 4 3 2" xfId="18477" xr:uid="{D13C0F8A-BE9B-44FC-B339-D3F7D840CD89}"/>
    <cellStyle name="Millares 10 2 2 4 3 2 2" xfId="35198" xr:uid="{2F2BAABB-1335-49A8-9812-E63560BEFC7A}"/>
    <cellStyle name="Millares 10 2 2 4 3 3" xfId="26838" xr:uid="{B3E1C7DC-D631-496D-8BC1-988C03301834}"/>
    <cellStyle name="Millares 10 2 2 4 4" xfId="14297" xr:uid="{C0A0B4B4-B422-4D8E-9B92-A2BAF74FF08B}"/>
    <cellStyle name="Millares 10 2 2 4 4 2" xfId="31018" xr:uid="{710B56F5-B9A0-4C9A-A7C4-0B6D49056AAD}"/>
    <cellStyle name="Millares 10 2 2 4 5" xfId="22658" xr:uid="{44C5DC19-ECDD-420C-924A-E70536E4FC80}"/>
    <cellStyle name="Millares 10 2 2 5" xfId="6531" xr:uid="{A29927F4-A91C-4E05-9A83-815BF04E0EA9}"/>
    <cellStyle name="Millares 10 2 2 5 2" xfId="10711" xr:uid="{92A56279-FA50-48CF-8F6E-C75671D09129}"/>
    <cellStyle name="Millares 10 2 2 5 2 2" xfId="19071" xr:uid="{51BF95B5-8610-43D6-A4CD-5D3F9C2895EE}"/>
    <cellStyle name="Millares 10 2 2 5 2 2 2" xfId="35792" xr:uid="{4C7FFEAA-DCFA-48E2-B1A2-B554CAD821B2}"/>
    <cellStyle name="Millares 10 2 2 5 2 3" xfId="27432" xr:uid="{8D8697D0-C172-4DB2-9CFE-08337EE32711}"/>
    <cellStyle name="Millares 10 2 2 5 3" xfId="14891" xr:uid="{D3DF0253-9740-4298-9EF4-E5DFD5D1A808}"/>
    <cellStyle name="Millares 10 2 2 5 3 2" xfId="31612" xr:uid="{0ED316DD-1518-4CB3-8B35-09516A2C9F23}"/>
    <cellStyle name="Millares 10 2 2 5 4" xfId="23252" xr:uid="{7C6A531B-E077-4452-982F-AE69B9E887B1}"/>
    <cellStyle name="Millares 10 2 2 6" xfId="8621" xr:uid="{6F4B8783-3BCB-4BA3-BCF1-AF7B4F8FA42A}"/>
    <cellStyle name="Millares 10 2 2 6 2" xfId="16981" xr:uid="{7C10E017-963C-4CAE-96FD-D46823510DD6}"/>
    <cellStyle name="Millares 10 2 2 6 2 2" xfId="33702" xr:uid="{D89F2CF9-8C05-4A66-9DE4-5A01BBD80A20}"/>
    <cellStyle name="Millares 10 2 2 6 3" xfId="25342" xr:uid="{EA888C7A-7937-47ED-B21A-A8A8E1626848}"/>
    <cellStyle name="Millares 10 2 2 7" xfId="12801" xr:uid="{BCD5C674-F574-4700-9B88-03813309F045}"/>
    <cellStyle name="Millares 10 2 2 7 2" xfId="29522" xr:uid="{90439828-A18E-43FC-827B-2CA414A9BD75}"/>
    <cellStyle name="Millares 10 2 2 8" xfId="21162" xr:uid="{7D59871D-2786-46AD-B552-8B2A52159AAE}"/>
    <cellStyle name="Millares 10 2 3" xfId="603" xr:uid="{00000000-0005-0000-0000-0000CD030000}"/>
    <cellStyle name="Millares 10 2 3 2" xfId="5502" xr:uid="{00000000-0005-0000-0000-0000CE030000}"/>
    <cellStyle name="Millares 10 2 3 2 2" xfId="8157" xr:uid="{1B597DC8-147F-426C-9889-DAD296BE6DCC}"/>
    <cellStyle name="Millares 10 2 3 2 2 2" xfId="12337" xr:uid="{BF48EE2C-486B-4E73-9295-6F36F9DFE4CF}"/>
    <cellStyle name="Millares 10 2 3 2 2 2 2" xfId="20697" xr:uid="{3471AC30-62DA-4AE7-BA0E-BDFB5B22D492}"/>
    <cellStyle name="Millares 10 2 3 2 2 2 2 2" xfId="37418" xr:uid="{D0FCD1A0-82B1-4DA4-8C35-94D39EB6C5CC}"/>
    <cellStyle name="Millares 10 2 3 2 2 2 3" xfId="29058" xr:uid="{CB20EE9E-07FB-4B72-BA3A-0B152499DEB9}"/>
    <cellStyle name="Millares 10 2 3 2 2 3" xfId="16517" xr:uid="{4A761BC4-4090-49F1-AC3E-56410B3CAF1F}"/>
    <cellStyle name="Millares 10 2 3 2 2 3 2" xfId="33238" xr:uid="{CA1000B4-5C8C-4A6B-82A7-9CA1C7CFB879}"/>
    <cellStyle name="Millares 10 2 3 2 2 4" xfId="24878" xr:uid="{C008D4B0-DC1F-4927-B667-830D3B252CDC}"/>
    <cellStyle name="Millares 10 2 3 2 3" xfId="10247" xr:uid="{265000F4-F1E9-4AFE-882E-E43AAE2CDC21}"/>
    <cellStyle name="Millares 10 2 3 2 3 2" xfId="18607" xr:uid="{70CC0ED1-5EDA-4DFA-81C9-C11A524D3DBF}"/>
    <cellStyle name="Millares 10 2 3 2 3 2 2" xfId="35328" xr:uid="{D2A9D768-BD4B-4003-954B-ECFD9FF3A9EF}"/>
    <cellStyle name="Millares 10 2 3 2 3 3" xfId="26968" xr:uid="{4F55D690-2EB2-4924-824C-6F885359124F}"/>
    <cellStyle name="Millares 10 2 3 2 4" xfId="14427" xr:uid="{0A237225-D126-4227-BF14-D0AD33411BB2}"/>
    <cellStyle name="Millares 10 2 3 2 4 2" xfId="31148" xr:uid="{EC8FFEB7-D7BF-420E-A758-166DAC5BDB7D}"/>
    <cellStyle name="Millares 10 2 3 2 5" xfId="22788" xr:uid="{B5699AA4-78BF-49C1-990D-B938433B0538}"/>
    <cellStyle name="Millares 10 2 3 3" xfId="6530" xr:uid="{9BD0C9E3-8170-4E88-9E3C-BBA641412A51}"/>
    <cellStyle name="Millares 10 2 3 3 2" xfId="10710" xr:uid="{FFAC02BD-B564-4555-AA08-64582C892894}"/>
    <cellStyle name="Millares 10 2 3 3 2 2" xfId="19070" xr:uid="{06B45D80-DBF5-475F-A8CD-1809525055FE}"/>
    <cellStyle name="Millares 10 2 3 3 2 2 2" xfId="35791" xr:uid="{36C43819-78D6-419D-929F-1FB5A68EDBA6}"/>
    <cellStyle name="Millares 10 2 3 3 2 3" xfId="27431" xr:uid="{A7258119-2ED2-45C7-BAE9-75577942FA3F}"/>
    <cellStyle name="Millares 10 2 3 3 3" xfId="14890" xr:uid="{684753E4-FF9B-46E8-8AC8-98D7B9527076}"/>
    <cellStyle name="Millares 10 2 3 3 3 2" xfId="31611" xr:uid="{959DB76F-8516-45C1-BFEB-F5BAB32D4B6F}"/>
    <cellStyle name="Millares 10 2 3 3 4" xfId="23251" xr:uid="{B87E50B5-6CF5-4B17-8F82-A0EF6A2945A2}"/>
    <cellStyle name="Millares 10 2 3 4" xfId="8620" xr:uid="{DE6F1E09-CBFF-478E-B0E3-F0CF4B59F2F7}"/>
    <cellStyle name="Millares 10 2 3 4 2" xfId="16980" xr:uid="{587B5584-F1CF-420B-80E7-EEEA74548EDE}"/>
    <cellStyle name="Millares 10 2 3 4 2 2" xfId="33701" xr:uid="{99DF352C-6F2F-4C89-B016-152FC9F60F92}"/>
    <cellStyle name="Millares 10 2 3 4 3" xfId="25341" xr:uid="{4AD31599-ACF7-4DC1-B180-FF24421C6031}"/>
    <cellStyle name="Millares 10 2 3 5" xfId="12800" xr:uid="{7A23607F-22B3-4391-8196-B63E096A4481}"/>
    <cellStyle name="Millares 10 2 3 5 2" xfId="29521" xr:uid="{2C053AFD-53B7-44A6-8261-069E7047EB4A}"/>
    <cellStyle name="Millares 10 2 3 6" xfId="21161" xr:uid="{F33FF896-11A0-43AB-8E11-35EAE76C689F}"/>
    <cellStyle name="Millares 10 2 4" xfId="1065" xr:uid="{00000000-0005-0000-0000-0000CF030000}"/>
    <cellStyle name="Millares 10 2 4 2" xfId="1905" xr:uid="{00000000-0005-0000-0000-0000D0030000}"/>
    <cellStyle name="Millares 10 2 4 2 2" xfId="7254" xr:uid="{098D64D7-D755-4B17-A306-16D2E6DA9CEC}"/>
    <cellStyle name="Millares 10 2 4 2 2 2" xfId="11434" xr:uid="{864D3C23-FB78-4377-94A2-2CC08EE6138D}"/>
    <cellStyle name="Millares 10 2 4 2 2 2 2" xfId="19794" xr:uid="{DCB5A57A-7339-429B-88CA-16014C676049}"/>
    <cellStyle name="Millares 10 2 4 2 2 2 2 2" xfId="36515" xr:uid="{EC53EB4E-7A14-4117-AA15-0CFCA3C271B3}"/>
    <cellStyle name="Millares 10 2 4 2 2 2 3" xfId="28155" xr:uid="{7A9CD59D-4148-41E2-865A-E05E03699523}"/>
    <cellStyle name="Millares 10 2 4 2 2 3" xfId="15614" xr:uid="{8AB13A9B-C8BD-499B-98B7-B2ECC9A6B727}"/>
    <cellStyle name="Millares 10 2 4 2 2 3 2" xfId="32335" xr:uid="{8C0DDC9B-BF61-4387-8798-E3C17087EB84}"/>
    <cellStyle name="Millares 10 2 4 2 2 4" xfId="23975" xr:uid="{0D4416AA-22F2-4EFE-9980-B8E64B59E899}"/>
    <cellStyle name="Millares 10 2 4 2 3" xfId="9344" xr:uid="{821BA007-7F77-4EDD-A63D-2412B6E28AED}"/>
    <cellStyle name="Millares 10 2 4 2 3 2" xfId="17704" xr:uid="{307748BE-D732-4722-9120-91CE7194B743}"/>
    <cellStyle name="Millares 10 2 4 2 3 2 2" xfId="34425" xr:uid="{3A7CBDF8-FCD4-495F-BAEF-1DC52594FBF3}"/>
    <cellStyle name="Millares 10 2 4 2 3 3" xfId="26065" xr:uid="{4618B5A3-305C-4C10-8DB5-34727949C4BF}"/>
    <cellStyle name="Millares 10 2 4 2 4" xfId="13524" xr:uid="{51803985-1FDF-4103-A6F8-F6C205F1137D}"/>
    <cellStyle name="Millares 10 2 4 2 4 2" xfId="30245" xr:uid="{BF59D016-8B68-4E6F-99B8-348CD765B289}"/>
    <cellStyle name="Millares 10 2 4 2 5" xfId="21885" xr:uid="{A99E5EC0-7A4C-4FF9-86D3-89A73C28B589}"/>
    <cellStyle name="Millares 10 2 4 3" xfId="6814" xr:uid="{F26437F8-EFD3-4478-AA98-C1EFF6696C77}"/>
    <cellStyle name="Millares 10 2 4 3 2" xfId="10994" xr:uid="{34C7467C-E7A1-47A1-97FC-BC13D11C538E}"/>
    <cellStyle name="Millares 10 2 4 3 2 2" xfId="19354" xr:uid="{802FA4BB-4CE5-43C6-9B2E-81BE3A1CE815}"/>
    <cellStyle name="Millares 10 2 4 3 2 2 2" xfId="36075" xr:uid="{A847065B-BE8F-40D4-BF2E-B28602C09577}"/>
    <cellStyle name="Millares 10 2 4 3 2 3" xfId="27715" xr:uid="{4FDF9BD1-B696-4B45-A8EA-D0485858EC3B}"/>
    <cellStyle name="Millares 10 2 4 3 3" xfId="15174" xr:uid="{FB4EDF2E-029B-4D8F-8D80-D7341572F51C}"/>
    <cellStyle name="Millares 10 2 4 3 3 2" xfId="31895" xr:uid="{A0FB2E2A-8A63-4D32-925C-4F9C07B27A54}"/>
    <cellStyle name="Millares 10 2 4 3 4" xfId="23535" xr:uid="{27614001-C475-416E-AE8E-C5067B30D00D}"/>
    <cellStyle name="Millares 10 2 4 4" xfId="8904" xr:uid="{D49A99F6-6B41-46A0-8F95-F7945CEF6AF7}"/>
    <cellStyle name="Millares 10 2 4 4 2" xfId="17264" xr:uid="{66C37D12-0E1E-4B7A-9E0D-3B44A0F9D368}"/>
    <cellStyle name="Millares 10 2 4 4 2 2" xfId="33985" xr:uid="{57CA39CE-6328-4673-9F66-F7E3DDBD3F36}"/>
    <cellStyle name="Millares 10 2 4 4 3" xfId="25625" xr:uid="{1A2AEDD8-430A-4310-A290-D2138AB5998B}"/>
    <cellStyle name="Millares 10 2 4 5" xfId="13084" xr:uid="{C36F4DE6-BB2D-43DF-A6DF-517182675F3C}"/>
    <cellStyle name="Millares 10 2 4 5 2" xfId="29805" xr:uid="{2E0409B0-44B5-4220-B223-5BAD6BD828A1}"/>
    <cellStyle name="Millares 10 2 4 6" xfId="21445" xr:uid="{3ADF351B-FE4E-4CA0-ACC0-FCB01F20B431}"/>
    <cellStyle name="Millares 10 2 5" xfId="1453" xr:uid="{00000000-0005-0000-0000-0000D1030000}"/>
    <cellStyle name="Millares 10 2 5 2" xfId="7031" xr:uid="{2954B342-5AB1-4CFE-A224-037B7D8F986F}"/>
    <cellStyle name="Millares 10 2 5 2 2" xfId="11211" xr:uid="{3FEAD74F-B247-496E-A38A-B3DE672F4E41}"/>
    <cellStyle name="Millares 10 2 5 2 2 2" xfId="19571" xr:uid="{D7197F6A-F64A-4A76-81D5-6AA7FC7CA02D}"/>
    <cellStyle name="Millares 10 2 5 2 2 2 2" xfId="36292" xr:uid="{0183CAAC-B32B-4F7C-80FB-25851F15889C}"/>
    <cellStyle name="Millares 10 2 5 2 2 3" xfId="27932" xr:uid="{3B40667B-1976-42D0-BD0C-C3B01FDFB17E}"/>
    <cellStyle name="Millares 10 2 5 2 3" xfId="15391" xr:uid="{4880E018-63B7-4FC3-9886-0FBCC6571FFD}"/>
    <cellStyle name="Millares 10 2 5 2 3 2" xfId="32112" xr:uid="{4D877664-F8AA-4B13-A1B8-F5BE84A1F0E5}"/>
    <cellStyle name="Millares 10 2 5 2 4" xfId="23752" xr:uid="{51BAB2CE-9CC1-4530-888A-7381C4E5234B}"/>
    <cellStyle name="Millares 10 2 5 3" xfId="9121" xr:uid="{ECD52001-D8A2-4CD9-8239-D4DF37932F1E}"/>
    <cellStyle name="Millares 10 2 5 3 2" xfId="17481" xr:uid="{9FE5ECCE-6176-43B0-B469-2E97EE2DB78B}"/>
    <cellStyle name="Millares 10 2 5 3 2 2" xfId="34202" xr:uid="{6F3C6904-8DC9-4D9A-8BEA-26D15516730E}"/>
    <cellStyle name="Millares 10 2 5 3 3" xfId="25842" xr:uid="{B7969BF9-7E75-41F1-90F0-C90C783C6926}"/>
    <cellStyle name="Millares 10 2 5 4" xfId="13301" xr:uid="{F6CDDAFA-717C-4660-B5F1-220870A3D938}"/>
    <cellStyle name="Millares 10 2 5 4 2" xfId="30022" xr:uid="{E2C88573-1E9E-4F54-A831-8C190EE6608F}"/>
    <cellStyle name="Millares 10 2 5 5" xfId="21662" xr:uid="{9DE6B638-2115-40A2-AC2E-F94F19247310}"/>
    <cellStyle name="Millares 10 2 6" xfId="4747" xr:uid="{00000000-0005-0000-0000-0000D2030000}"/>
    <cellStyle name="Millares 10 2 6 2" xfId="7821" xr:uid="{B4A0A62F-ACA3-4B83-BD3C-3BCF301D190D}"/>
    <cellStyle name="Millares 10 2 6 2 2" xfId="12001" xr:uid="{746F4E31-710D-4298-A6C4-8AC70DBC2A1D}"/>
    <cellStyle name="Millares 10 2 6 2 2 2" xfId="20361" xr:uid="{4CD082A6-A0C9-443B-B5AF-9E4245CB7DD7}"/>
    <cellStyle name="Millares 10 2 6 2 2 2 2" xfId="37082" xr:uid="{44AB27A2-E55F-4D00-BAE6-2F311FE788BC}"/>
    <cellStyle name="Millares 10 2 6 2 2 3" xfId="28722" xr:uid="{E1C77AE3-CF6E-4E7A-A42A-62A1BD26C567}"/>
    <cellStyle name="Millares 10 2 6 2 3" xfId="16181" xr:uid="{2D73BB24-C41F-4873-959D-0217504BDFBF}"/>
    <cellStyle name="Millares 10 2 6 2 3 2" xfId="32902" xr:uid="{25C8C1A2-6A87-40F4-82DD-20C625072883}"/>
    <cellStyle name="Millares 10 2 6 2 4" xfId="24542" xr:uid="{3932C557-8B08-403D-B845-7D78C091178B}"/>
    <cellStyle name="Millares 10 2 6 3" xfId="9911" xr:uid="{1CB0AAD0-6A9E-4E80-AFF4-DF627C5F9DC1}"/>
    <cellStyle name="Millares 10 2 6 3 2" xfId="18271" xr:uid="{0BB52D43-13D3-4E96-812D-621E94CFDF80}"/>
    <cellStyle name="Millares 10 2 6 3 2 2" xfId="34992" xr:uid="{BED1C743-F6D7-441A-8510-D94815A757FA}"/>
    <cellStyle name="Millares 10 2 6 3 3" xfId="26632" xr:uid="{A0215F9E-E20E-40CB-BBD5-BA94B074A42F}"/>
    <cellStyle name="Millares 10 2 6 4" xfId="14091" xr:uid="{489235D5-F57E-42E0-9DE4-9285A6D45427}"/>
    <cellStyle name="Millares 10 2 6 4 2" xfId="30812" xr:uid="{12B9831E-76AA-4C55-8FD8-202AA8FFAA95}"/>
    <cellStyle name="Millares 10 2 6 5" xfId="22452" xr:uid="{F64E0FF5-0E7B-40FE-8C0B-6C02BB950914}"/>
    <cellStyle name="Millares 10 2 7" xfId="6421" xr:uid="{DDC1F553-32B3-4393-8FDC-86802421050E}"/>
    <cellStyle name="Millares 10 2 7 2" xfId="10601" xr:uid="{F7964C5F-3210-4D03-B90C-12A13A906C46}"/>
    <cellStyle name="Millares 10 2 7 2 2" xfId="18961" xr:uid="{5A7B194A-15CE-4EA2-9EDA-C7433E3C4462}"/>
    <cellStyle name="Millares 10 2 7 2 2 2" xfId="35682" xr:uid="{EB3300F6-8FA0-4A0C-AEE4-60A35DEE0651}"/>
    <cellStyle name="Millares 10 2 7 2 3" xfId="27322" xr:uid="{968850F7-7531-426E-9DD5-BB253E9020C4}"/>
    <cellStyle name="Millares 10 2 7 3" xfId="14781" xr:uid="{EA80D875-72FC-4110-8BD8-BDB6210B3E13}"/>
    <cellStyle name="Millares 10 2 7 3 2" xfId="31502" xr:uid="{9FECCB5A-46F4-4161-BAF7-AB649EE953FE}"/>
    <cellStyle name="Millares 10 2 7 4" xfId="23142" xr:uid="{97C81B10-F331-445E-B6AE-91DFA4544F3A}"/>
    <cellStyle name="Millares 10 2 8" xfId="8511" xr:uid="{DD232483-CC82-40DB-B2EA-E1E4ADC83045}"/>
    <cellStyle name="Millares 10 2 8 2" xfId="16871" xr:uid="{064BD456-2193-44F9-8C39-F54B5FA95F15}"/>
    <cellStyle name="Millares 10 2 8 2 2" xfId="33592" xr:uid="{39AA4AC9-249D-4C78-8E0B-F6B68F87CF18}"/>
    <cellStyle name="Millares 10 2 8 3" xfId="25232" xr:uid="{FE1959E4-9652-43BA-9612-0EBF3947CCD5}"/>
    <cellStyle name="Millares 10 2 9" xfId="12691" xr:uid="{705E77E0-B7EA-46F4-956D-373B9E48D6FF}"/>
    <cellStyle name="Millares 10 2 9 2" xfId="29412" xr:uid="{E26C9668-14E1-4EE8-A919-6671A063F337}"/>
    <cellStyle name="Millares 10 3" xfId="359" xr:uid="{00000000-0005-0000-0000-0000D3030000}"/>
    <cellStyle name="Millares 10 3 2" xfId="1119" xr:uid="{00000000-0005-0000-0000-0000D4030000}"/>
    <cellStyle name="Millares 10 3 2 2" xfId="1959" xr:uid="{00000000-0005-0000-0000-0000D5030000}"/>
    <cellStyle name="Millares 10 3 2 2 2" xfId="7292" xr:uid="{0C3713CB-B536-41CA-89CF-E0650BDDFF93}"/>
    <cellStyle name="Millares 10 3 2 2 2 2" xfId="11472" xr:uid="{EC27C1FB-0FD4-4502-91AD-6592F2F5A092}"/>
    <cellStyle name="Millares 10 3 2 2 2 2 2" xfId="19832" xr:uid="{7B2AED76-847C-4E3B-95BD-7A89F28F3E14}"/>
    <cellStyle name="Millares 10 3 2 2 2 2 2 2" xfId="36553" xr:uid="{6565CE33-5A4C-409B-B4CB-90C66BD44F40}"/>
    <cellStyle name="Millares 10 3 2 2 2 2 3" xfId="28193" xr:uid="{806763D3-8FF4-4A47-88C3-05C1822FC4F8}"/>
    <cellStyle name="Millares 10 3 2 2 2 3" xfId="15652" xr:uid="{11A1B05F-B79B-408E-A438-A3B2F102ABAE}"/>
    <cellStyle name="Millares 10 3 2 2 2 3 2" xfId="32373" xr:uid="{D63D43CC-41AC-45E9-91DA-3930B947B48A}"/>
    <cellStyle name="Millares 10 3 2 2 2 4" xfId="24013" xr:uid="{BA102DE5-E585-4FA3-859A-4BB1CB77D0FA}"/>
    <cellStyle name="Millares 10 3 2 2 3" xfId="9382" xr:uid="{333D764B-B4B1-41C8-AB37-484C2A901C8A}"/>
    <cellStyle name="Millares 10 3 2 2 3 2" xfId="17742" xr:uid="{9077B5AE-83B8-4B40-AC01-EE8354841FDF}"/>
    <cellStyle name="Millares 10 3 2 2 3 2 2" xfId="34463" xr:uid="{8CD45353-F82B-4822-AC26-53DCEFABA3D7}"/>
    <cellStyle name="Millares 10 3 2 2 3 3" xfId="26103" xr:uid="{01110AD2-AC5D-487E-B680-B171DE294ADC}"/>
    <cellStyle name="Millares 10 3 2 2 4" xfId="13562" xr:uid="{E4D36700-0ECB-4FE1-AA37-C388AD0CDF09}"/>
    <cellStyle name="Millares 10 3 2 2 4 2" xfId="30283" xr:uid="{25E7B890-51E6-4B26-BA97-51D8317D376A}"/>
    <cellStyle name="Millares 10 3 2 2 5" xfId="21923" xr:uid="{301C7FE7-D658-451B-8783-256781F05748}"/>
    <cellStyle name="Millares 10 3 2 3" xfId="5331" xr:uid="{00000000-0005-0000-0000-0000D6030000}"/>
    <cellStyle name="Millares 10 3 2 3 2" xfId="8083" xr:uid="{8583AB2B-F2CE-4847-80CD-C1DC3A16C5C0}"/>
    <cellStyle name="Millares 10 3 2 3 2 2" xfId="12263" xr:uid="{389DDA86-8AC2-4226-8360-ECB2376C9645}"/>
    <cellStyle name="Millares 10 3 2 3 2 2 2" xfId="20623" xr:uid="{80580444-EB2B-4618-B5B6-9D83A7B94543}"/>
    <cellStyle name="Millares 10 3 2 3 2 2 2 2" xfId="37344" xr:uid="{446233BE-7588-4534-BE74-F0DB8C5D6817}"/>
    <cellStyle name="Millares 10 3 2 3 2 2 3" xfId="28984" xr:uid="{0AA39460-B005-4DD1-B0C9-94FE4292C1FE}"/>
    <cellStyle name="Millares 10 3 2 3 2 3" xfId="16443" xr:uid="{8A8E3D1A-F406-43D8-BA88-DF389BEA0423}"/>
    <cellStyle name="Millares 10 3 2 3 2 3 2" xfId="33164" xr:uid="{CB6A7B8D-6684-4F9C-9A32-362643D59474}"/>
    <cellStyle name="Millares 10 3 2 3 2 4" xfId="24804" xr:uid="{755522F2-C2B7-484B-A565-192A6DBEAC2B}"/>
    <cellStyle name="Millares 10 3 2 3 3" xfId="10173" xr:uid="{48DE25C9-C5DD-4955-8057-1CE9728E447D}"/>
    <cellStyle name="Millares 10 3 2 3 3 2" xfId="18533" xr:uid="{3DC3CA59-9351-4A02-A07B-3CAF7735D285}"/>
    <cellStyle name="Millares 10 3 2 3 3 2 2" xfId="35254" xr:uid="{02CD25E4-E29A-4C29-B566-A190D81AB900}"/>
    <cellStyle name="Millares 10 3 2 3 3 3" xfId="26894" xr:uid="{C99B5E91-5E38-4EBC-9577-812BCEE94AEE}"/>
    <cellStyle name="Millares 10 3 2 3 4" xfId="14353" xr:uid="{E216D1F7-0B0D-43B1-A60A-B2CE68856D6D}"/>
    <cellStyle name="Millares 10 3 2 3 4 2" xfId="31074" xr:uid="{678620EB-EE50-46C5-9646-ABA2EB2B6BD0}"/>
    <cellStyle name="Millares 10 3 2 3 5" xfId="22714" xr:uid="{4D1FFB00-B82D-4E88-8867-464997E2EFD8}"/>
    <cellStyle name="Millares 10 3 2 4" xfId="6852" xr:uid="{09F999CD-0B38-4C03-AF3D-2022CFAF674B}"/>
    <cellStyle name="Millares 10 3 2 4 2" xfId="11032" xr:uid="{53FC21CA-FE8D-4EE1-B23E-3440471A6773}"/>
    <cellStyle name="Millares 10 3 2 4 2 2" xfId="19392" xr:uid="{3F73B9E8-FB9B-4FBE-AA84-6B32E35ACC01}"/>
    <cellStyle name="Millares 10 3 2 4 2 2 2" xfId="36113" xr:uid="{F9FFEFEE-AE0F-4C6D-839E-4B7C2D876384}"/>
    <cellStyle name="Millares 10 3 2 4 2 3" xfId="27753" xr:uid="{FFF53E76-FE01-47B9-8DD3-B9BF18C2A112}"/>
    <cellStyle name="Millares 10 3 2 4 3" xfId="15212" xr:uid="{7E13D858-1DEC-4443-A5D5-8B72FB7EBCFD}"/>
    <cellStyle name="Millares 10 3 2 4 3 2" xfId="31933" xr:uid="{EEFA253B-1585-498A-956D-A903EDCE881B}"/>
    <cellStyle name="Millares 10 3 2 4 4" xfId="23573" xr:uid="{77A62FD5-6813-4E48-AF5B-E1621E2410F9}"/>
    <cellStyle name="Millares 10 3 2 5" xfId="8942" xr:uid="{67F5853D-9459-4EB9-8F15-F707445C4834}"/>
    <cellStyle name="Millares 10 3 2 5 2" xfId="17302" xr:uid="{D41F8E78-F598-49AC-8E4D-420D5AA5E890}"/>
    <cellStyle name="Millares 10 3 2 5 2 2" xfId="34023" xr:uid="{E980BA7C-9BFF-4A88-934B-7C93890B5F7A}"/>
    <cellStyle name="Millares 10 3 2 5 3" xfId="25663" xr:uid="{2FC7C26B-7EC0-4D6A-8F05-E5B542FE8551}"/>
    <cellStyle name="Millares 10 3 2 6" xfId="13122" xr:uid="{29F6AFFB-C23A-4387-B781-CE5C6E358B23}"/>
    <cellStyle name="Millares 10 3 2 6 2" xfId="29843" xr:uid="{22E88DA3-386C-4D3D-B6D4-DD9FAC7002A2}"/>
    <cellStyle name="Millares 10 3 2 7" xfId="21483" xr:uid="{3DDE2353-005C-4964-8E39-231DA4144045}"/>
    <cellStyle name="Millares 10 3 3" xfId="1557" xr:uid="{00000000-0005-0000-0000-0000D7030000}"/>
    <cellStyle name="Millares 10 3 3 2" xfId="6216" xr:uid="{00000000-0005-0000-0000-0000D8030000}"/>
    <cellStyle name="Millares 10 3 3 2 2" xfId="8365" xr:uid="{686880F3-2C9C-4837-809D-CA04E34226A2}"/>
    <cellStyle name="Millares 10 3 3 2 2 2" xfId="12545" xr:uid="{B590CE8C-B95B-4C9A-B698-8C15921380EE}"/>
    <cellStyle name="Millares 10 3 3 2 2 2 2" xfId="20905" xr:uid="{67A91977-88FF-4BE0-A794-D5DC6031C3E1}"/>
    <cellStyle name="Millares 10 3 3 2 2 2 2 2" xfId="37626" xr:uid="{CD7354DF-2C8C-4528-9462-93426DBB878C}"/>
    <cellStyle name="Millares 10 3 3 2 2 2 3" xfId="29266" xr:uid="{352DD9CB-A45A-4E54-8214-BCBCE445D34F}"/>
    <cellStyle name="Millares 10 3 3 2 2 3" xfId="16725" xr:uid="{3C9E9932-2018-4997-BA9F-03327FDE7ED6}"/>
    <cellStyle name="Millares 10 3 3 2 2 3 2" xfId="33446" xr:uid="{CD716D97-7907-433B-81D4-17B3EBE8D825}"/>
    <cellStyle name="Millares 10 3 3 2 2 4" xfId="25086" xr:uid="{666175CC-7B8B-4B6F-A900-BF61BF630B61}"/>
    <cellStyle name="Millares 10 3 3 2 3" xfId="10455" xr:uid="{3F56DFD5-AD65-4BE6-92D5-39565FF3EE10}"/>
    <cellStyle name="Millares 10 3 3 2 3 2" xfId="18815" xr:uid="{E19EF1FC-9F13-4E09-806E-C31036CE1E78}"/>
    <cellStyle name="Millares 10 3 3 2 3 2 2" xfId="35536" xr:uid="{13A88E29-FD47-4892-B09A-B1ABA86732F1}"/>
    <cellStyle name="Millares 10 3 3 2 3 3" xfId="27176" xr:uid="{DD041032-2487-4377-BF1B-BF333CF1CE57}"/>
    <cellStyle name="Millares 10 3 3 2 4" xfId="14635" xr:uid="{6E6ED9C3-8120-46B7-A5C2-0A57BC2ABABE}"/>
    <cellStyle name="Millares 10 3 3 2 4 2" xfId="31356" xr:uid="{7CAD0942-52D6-465C-B2E7-795AA52E83DB}"/>
    <cellStyle name="Millares 10 3 3 2 5" xfId="22996" xr:uid="{457C5227-9695-49C6-B538-F1C079C97F31}"/>
    <cellStyle name="Millares 10 3 3 3" xfId="7074" xr:uid="{05BD3D59-888D-406C-B637-F8275A383018}"/>
    <cellStyle name="Millares 10 3 3 3 2" xfId="11254" xr:uid="{70F59118-C7CE-4922-9EDB-E37FAD9BDB83}"/>
    <cellStyle name="Millares 10 3 3 3 2 2" xfId="19614" xr:uid="{707056C4-6A00-41C6-A53B-CF329E59F0EF}"/>
    <cellStyle name="Millares 10 3 3 3 2 2 2" xfId="36335" xr:uid="{78FBAF61-7C3C-4904-8BBB-1FE7E5D9A806}"/>
    <cellStyle name="Millares 10 3 3 3 2 3" xfId="27975" xr:uid="{5DF7C325-E374-4041-8912-793D4750BCA7}"/>
    <cellStyle name="Millares 10 3 3 3 3" xfId="15434" xr:uid="{7E19D011-1069-4244-B9CE-84E4B8BA61C1}"/>
    <cellStyle name="Millares 10 3 3 3 3 2" xfId="32155" xr:uid="{8B578249-5A22-4CCF-B18F-A85EA7FF4C04}"/>
    <cellStyle name="Millares 10 3 3 3 4" xfId="23795" xr:uid="{BE05B7A5-086B-4299-AC80-D85F54801C0E}"/>
    <cellStyle name="Millares 10 3 3 4" xfId="9164" xr:uid="{BF123B5F-AC8E-4C17-A0BD-F1B9CD474652}"/>
    <cellStyle name="Millares 10 3 3 4 2" xfId="17524" xr:uid="{5093709D-5E95-4C05-A57B-1F4F05C1D863}"/>
    <cellStyle name="Millares 10 3 3 4 2 2" xfId="34245" xr:uid="{C894B7FE-79FC-4179-852D-5076ADAFC943}"/>
    <cellStyle name="Millares 10 3 3 4 3" xfId="25885" xr:uid="{565D670F-BC2C-4E8C-A921-A0818C38AD96}"/>
    <cellStyle name="Millares 10 3 3 5" xfId="13344" xr:uid="{8AB5D49E-0D4D-485D-AB8D-953B40D3A3FD}"/>
    <cellStyle name="Millares 10 3 3 5 2" xfId="30065" xr:uid="{3DFAEAB8-73EA-4F00-8263-2E587485D5EF}"/>
    <cellStyle name="Millares 10 3 3 6" xfId="21705" xr:uid="{52D587C7-3591-4E8F-8535-E8C46195480F}"/>
    <cellStyle name="Millares 10 3 4" xfId="4940" xr:uid="{00000000-0005-0000-0000-0000D9030000}"/>
    <cellStyle name="Millares 10 3 4 2" xfId="7917" xr:uid="{06F8368C-C15C-47EF-91A2-3C6848D93240}"/>
    <cellStyle name="Millares 10 3 4 2 2" xfId="12097" xr:uid="{5DC08B52-AB1D-499D-9937-AECE33FF68E8}"/>
    <cellStyle name="Millares 10 3 4 2 2 2" xfId="20457" xr:uid="{36F0EA76-63D2-4422-B852-8DC9D78B0B39}"/>
    <cellStyle name="Millares 10 3 4 2 2 2 2" xfId="37178" xr:uid="{E6CE3E3D-C53D-4400-81EA-E6B59EDA83AC}"/>
    <cellStyle name="Millares 10 3 4 2 2 3" xfId="28818" xr:uid="{24B8B865-0446-4A4A-9B10-BAC352F89E8E}"/>
    <cellStyle name="Millares 10 3 4 2 3" xfId="16277" xr:uid="{5FFCE05C-C574-4704-8CAD-3697623B2397}"/>
    <cellStyle name="Millares 10 3 4 2 3 2" xfId="32998" xr:uid="{5E9371BA-54C6-4DD0-B865-D079BE0B0CA4}"/>
    <cellStyle name="Millares 10 3 4 2 4" xfId="24638" xr:uid="{F453B410-107B-4413-9263-B0C976F1BC1C}"/>
    <cellStyle name="Millares 10 3 4 3" xfId="10007" xr:uid="{E9480032-6FF6-4610-AB17-0C7F090366A6}"/>
    <cellStyle name="Millares 10 3 4 3 2" xfId="18367" xr:uid="{5F336B6B-4467-42D3-A3EC-59A418C7992C}"/>
    <cellStyle name="Millares 10 3 4 3 2 2" xfId="35088" xr:uid="{3E773E4E-C964-4AFF-8718-85C6E6126CFD}"/>
    <cellStyle name="Millares 10 3 4 3 3" xfId="26728" xr:uid="{4731BD4E-E87C-475F-ADF2-04A74A65086B}"/>
    <cellStyle name="Millares 10 3 4 4" xfId="14187" xr:uid="{877685B2-DEC0-4B06-B9A8-B465A32CE6AE}"/>
    <cellStyle name="Millares 10 3 4 4 2" xfId="30908" xr:uid="{6AED89CF-4520-4199-9D5C-68BB5D6FD5A2}"/>
    <cellStyle name="Millares 10 3 4 5" xfId="22548" xr:uid="{EDCF68A7-4123-465A-A023-1CBD25E10049}"/>
    <cellStyle name="Millares 10 3 5" xfId="6422" xr:uid="{995F9466-C363-48C7-9D8F-F04B8A569FFB}"/>
    <cellStyle name="Millares 10 3 5 2" xfId="10602" xr:uid="{3D1CF1B2-41DA-491A-B778-A24718B630C9}"/>
    <cellStyle name="Millares 10 3 5 2 2" xfId="18962" xr:uid="{1E05155F-B589-47BE-8532-683E2A34EF54}"/>
    <cellStyle name="Millares 10 3 5 2 2 2" xfId="35683" xr:uid="{D05DD302-F360-49C4-917A-BBCAEE48C8FA}"/>
    <cellStyle name="Millares 10 3 5 2 3" xfId="27323" xr:uid="{D6E1AC92-0B67-4816-9523-3AC6356700C3}"/>
    <cellStyle name="Millares 10 3 5 3" xfId="14782" xr:uid="{089CD702-61EE-4C1B-BE28-BAE12B1B69E2}"/>
    <cellStyle name="Millares 10 3 5 3 2" xfId="31503" xr:uid="{433161BA-807E-419A-BCF1-3D30E7FF12CC}"/>
    <cellStyle name="Millares 10 3 5 4" xfId="23143" xr:uid="{AE466A43-B31B-45EE-800D-1532DA8623B2}"/>
    <cellStyle name="Millares 10 3 6" xfId="8512" xr:uid="{18538660-6FB4-438B-AACC-7D8AF3C9380D}"/>
    <cellStyle name="Millares 10 3 6 2" xfId="16872" xr:uid="{9EF8F6DE-BC6D-4930-8780-30BD2708C249}"/>
    <cellStyle name="Millares 10 3 6 2 2" xfId="33593" xr:uid="{317B5B89-3F6C-4ED3-976A-9F340D42904E}"/>
    <cellStyle name="Millares 10 3 6 3" xfId="25233" xr:uid="{97ABAEC6-1648-4E90-9B1C-921BF1550121}"/>
    <cellStyle name="Millares 10 3 7" xfId="12692" xr:uid="{C36F647E-1C31-45B3-9FAC-0715BA3D25E7}"/>
    <cellStyle name="Millares 10 3 7 2" xfId="29413" xr:uid="{F80AD38A-433D-4691-9089-50125D833735}"/>
    <cellStyle name="Millares 10 3 8" xfId="21053" xr:uid="{DAFFADE4-1A3B-44C3-8FDB-1642BDA81D0B}"/>
    <cellStyle name="Millares 10 4" xfId="602" xr:uid="{00000000-0005-0000-0000-0000DA030000}"/>
    <cellStyle name="Millares 10 4 2" xfId="6167" xr:uid="{00000000-0005-0000-0000-0000DB030000}"/>
    <cellStyle name="Millares 10 4 2 2" xfId="8354" xr:uid="{50338938-177C-4B21-A3E6-74EBF44DA569}"/>
    <cellStyle name="Millares 10 4 2 2 2" xfId="12534" xr:uid="{6F23DF8C-072A-4D2D-BF6B-C5CC31371641}"/>
    <cellStyle name="Millares 10 4 2 2 2 2" xfId="20894" xr:uid="{6B4969CA-CC0B-41E5-A5CA-9940DF03B03E}"/>
    <cellStyle name="Millares 10 4 2 2 2 2 2" xfId="37615" xr:uid="{4C38F030-C170-402D-9A86-C5A3B094515E}"/>
    <cellStyle name="Millares 10 4 2 2 2 3" xfId="29255" xr:uid="{6300438B-19AB-4508-96D6-BEA9CB07AB16}"/>
    <cellStyle name="Millares 10 4 2 2 3" xfId="16714" xr:uid="{8A774FE6-9BB9-42C5-83A4-1F1C1ADCD72D}"/>
    <cellStyle name="Millares 10 4 2 2 3 2" xfId="33435" xr:uid="{ED16C7DA-B1BF-4280-83A9-01FCEAEE9518}"/>
    <cellStyle name="Millares 10 4 2 2 4" xfId="25075" xr:uid="{4F6B1E20-C0CA-4EC9-A3D3-17D994120C65}"/>
    <cellStyle name="Millares 10 4 2 3" xfId="10444" xr:uid="{EEC7A498-961A-48F0-BFD6-5A1C7B360006}"/>
    <cellStyle name="Millares 10 4 2 3 2" xfId="18804" xr:uid="{AAE16F8B-68E9-4AC5-82B4-1FB0E4085F7A}"/>
    <cellStyle name="Millares 10 4 2 3 2 2" xfId="35525" xr:uid="{EE21374C-BFBD-47D4-8298-318965BA28E1}"/>
    <cellStyle name="Millares 10 4 2 3 3" xfId="27165" xr:uid="{46FF25B2-9973-4DB0-A79D-660E7CCB9CD1}"/>
    <cellStyle name="Millares 10 4 2 4" xfId="14624" xr:uid="{E2A726E4-D612-492E-B241-23941218B3CE}"/>
    <cellStyle name="Millares 10 4 2 4 2" xfId="31345" xr:uid="{5DBEB5C3-D963-43F6-997F-75DE0E514EF5}"/>
    <cellStyle name="Millares 10 4 2 5" xfId="22985" xr:uid="{EF729F78-347F-4849-BCF6-823093A9B884}"/>
    <cellStyle name="Millares 10 4 3" xfId="5904" xr:uid="{00000000-0005-0000-0000-0000DC030000}"/>
    <cellStyle name="Millares 10 4 3 2" xfId="8272" xr:uid="{143CC924-4A5F-4525-9024-79CBEB3B8EC3}"/>
    <cellStyle name="Millares 10 4 3 2 2" xfId="12452" xr:uid="{E51167C2-4377-4F9A-8B48-7479350BA497}"/>
    <cellStyle name="Millares 10 4 3 2 2 2" xfId="20812" xr:uid="{5419714B-5F75-4614-BB52-05FF370D83EA}"/>
    <cellStyle name="Millares 10 4 3 2 2 2 2" xfId="37533" xr:uid="{31A365E5-BDEB-4D70-B88E-4D13E35ACE45}"/>
    <cellStyle name="Millares 10 4 3 2 2 3" xfId="29173" xr:uid="{72372FA7-F512-42F7-B452-E656D94A3B4D}"/>
    <cellStyle name="Millares 10 4 3 2 3" xfId="16632" xr:uid="{A146189A-CCA8-482F-A9B4-FB87FEDE5CD7}"/>
    <cellStyle name="Millares 10 4 3 2 3 2" xfId="33353" xr:uid="{3AED244F-633E-4B8B-ABAE-BB0380550320}"/>
    <cellStyle name="Millares 10 4 3 2 4" xfId="24993" xr:uid="{D7BBD2A4-5D80-47A3-9510-08607B61FA3E}"/>
    <cellStyle name="Millares 10 4 3 3" xfId="10362" xr:uid="{E70C00FA-B4C2-4439-940F-9B8E055EB45F}"/>
    <cellStyle name="Millares 10 4 3 3 2" xfId="18722" xr:uid="{D8F0A826-FDD8-4666-81B0-FB53EB2E2BFF}"/>
    <cellStyle name="Millares 10 4 3 3 2 2" xfId="35443" xr:uid="{740A00EE-2BB8-4380-A25B-E4350F977345}"/>
    <cellStyle name="Millares 10 4 3 3 3" xfId="27083" xr:uid="{6FC36F96-65B2-4993-B3C6-CC398C9BD057}"/>
    <cellStyle name="Millares 10 4 3 4" xfId="14542" xr:uid="{15451717-446E-4A34-A1B0-FE706669B671}"/>
    <cellStyle name="Millares 10 4 3 4 2" xfId="31263" xr:uid="{B769413B-C829-48EA-8FC6-878F8D5787A4}"/>
    <cellStyle name="Millares 10 4 3 5" xfId="22903" xr:uid="{40099EE5-1E05-4E4A-88D5-935F6BC917D4}"/>
    <cellStyle name="Millares 10 4 4" xfId="6529" xr:uid="{CB11E46C-E0B4-4089-B054-73EC2AF8EECB}"/>
    <cellStyle name="Millares 10 4 4 2" xfId="10709" xr:uid="{9C621EAA-3849-4724-B5AA-F682DB51B69F}"/>
    <cellStyle name="Millares 10 4 4 2 2" xfId="19069" xr:uid="{4C0D595A-E561-4CA8-83EA-0D8D617EBCC8}"/>
    <cellStyle name="Millares 10 4 4 2 2 2" xfId="35790" xr:uid="{A954E918-2207-4AA3-A3D3-6128822E435C}"/>
    <cellStyle name="Millares 10 4 4 2 3" xfId="27430" xr:uid="{114EDDEB-02D8-47B7-9E25-C1A224E8C3AD}"/>
    <cellStyle name="Millares 10 4 4 3" xfId="14889" xr:uid="{E1BDABFB-C963-4AA4-81A6-BCE988860FE1}"/>
    <cellStyle name="Millares 10 4 4 3 2" xfId="31610" xr:uid="{8D35B852-FD5E-495E-8118-E62283C58DED}"/>
    <cellStyle name="Millares 10 4 4 4" xfId="23250" xr:uid="{F4A21E65-CABA-4E82-9824-0C98A9D16E56}"/>
    <cellStyle name="Millares 10 4 5" xfId="8619" xr:uid="{342AC2FF-EE0A-4C39-9764-64291D45C50C}"/>
    <cellStyle name="Millares 10 4 5 2" xfId="16979" xr:uid="{77942905-E969-404A-AA3A-7DA5E17FE3F0}"/>
    <cellStyle name="Millares 10 4 5 2 2" xfId="33700" xr:uid="{90FAC857-C781-4E20-87CC-9C7D2A6D2DBB}"/>
    <cellStyle name="Millares 10 4 5 3" xfId="25340" xr:uid="{20535E0F-141E-4999-9B08-624489BE14F1}"/>
    <cellStyle name="Millares 10 4 6" xfId="12799" xr:uid="{A505099D-7CD7-411A-BE34-8DE0815216A8}"/>
    <cellStyle name="Millares 10 4 6 2" xfId="29520" xr:uid="{5C3AAAEB-68DC-4D92-84C3-4B720B8FFDC0}"/>
    <cellStyle name="Millares 10 4 7" xfId="21160" xr:uid="{201388D6-F49B-4B5F-986B-2FEF6177E0A0}"/>
    <cellStyle name="Millares 10 5" xfId="951" xr:uid="{00000000-0005-0000-0000-0000DD030000}"/>
    <cellStyle name="Millares 10 5 2" xfId="1791" xr:uid="{00000000-0005-0000-0000-0000DE030000}"/>
    <cellStyle name="Millares 10 5 2 2" xfId="7200" xr:uid="{785F1A71-9BDA-4993-B6D0-30E754D02B10}"/>
    <cellStyle name="Millares 10 5 2 2 2" xfId="11380" xr:uid="{682832B1-084D-4834-9F46-96546EF018F1}"/>
    <cellStyle name="Millares 10 5 2 2 2 2" xfId="19740" xr:uid="{40B0AB80-EF02-4F13-8843-78B8482DAE5E}"/>
    <cellStyle name="Millares 10 5 2 2 2 2 2" xfId="36461" xr:uid="{8A34D889-436F-48EB-8090-E334E873F5F3}"/>
    <cellStyle name="Millares 10 5 2 2 2 3" xfId="28101" xr:uid="{DF944C6B-B5DA-4069-BC8E-9677334D62F4}"/>
    <cellStyle name="Millares 10 5 2 2 3" xfId="15560" xr:uid="{CC0123C6-0778-49B4-AB85-21FDC150C214}"/>
    <cellStyle name="Millares 10 5 2 2 3 2" xfId="32281" xr:uid="{8B8519E8-DBFC-4A4B-A422-5B7D9436A69E}"/>
    <cellStyle name="Millares 10 5 2 2 4" xfId="23921" xr:uid="{BF5884E2-7241-4EC6-9BE8-1A57911F26AB}"/>
    <cellStyle name="Millares 10 5 2 3" xfId="9290" xr:uid="{6C4E240E-1F02-4795-ACA2-D3AB8DA5E3C4}"/>
    <cellStyle name="Millares 10 5 2 3 2" xfId="17650" xr:uid="{F1FD6382-927D-4C48-8460-64F3A9C5F2AA}"/>
    <cellStyle name="Millares 10 5 2 3 2 2" xfId="34371" xr:uid="{500EF2A0-FBF5-417F-B94A-527C3D467510}"/>
    <cellStyle name="Millares 10 5 2 3 3" xfId="26011" xr:uid="{4F6841A0-6337-42DC-94E9-B16AB4CB2DC8}"/>
    <cellStyle name="Millares 10 5 2 4" xfId="13470" xr:uid="{D87872D5-C0ED-4318-A75D-9A21E3BEF07A}"/>
    <cellStyle name="Millares 10 5 2 4 2" xfId="30191" xr:uid="{67FDEA88-7668-4D65-A81E-B4ED20908D38}"/>
    <cellStyle name="Millares 10 5 2 5" xfId="21831" xr:uid="{98F583A0-BBC9-4E8F-A917-DAF7C21E2177}"/>
    <cellStyle name="Millares 10 5 3" xfId="5101" xr:uid="{00000000-0005-0000-0000-0000DF030000}"/>
    <cellStyle name="Millares 10 5 3 2" xfId="7966" xr:uid="{5D96ADAA-C784-4B4D-ABAD-BDCAE000A725}"/>
    <cellStyle name="Millares 10 5 3 2 2" xfId="12146" xr:uid="{1C72F816-FC39-4A6C-893D-854673271634}"/>
    <cellStyle name="Millares 10 5 3 2 2 2" xfId="20506" xr:uid="{129BEEFF-CFF7-46DB-B2ED-B0B597763137}"/>
    <cellStyle name="Millares 10 5 3 2 2 2 2" xfId="37227" xr:uid="{8A10CFFA-FE33-4531-AEF8-C0595911DEF5}"/>
    <cellStyle name="Millares 10 5 3 2 2 3" xfId="28867" xr:uid="{3F28CCF4-6611-40E8-8706-CEBB5DC10453}"/>
    <cellStyle name="Millares 10 5 3 2 3" xfId="16326" xr:uid="{4351039C-4168-43E6-8CBF-7D91357D904D}"/>
    <cellStyle name="Millares 10 5 3 2 3 2" xfId="33047" xr:uid="{2AA3D11D-5E2D-4FFE-B588-FDFAE0F1F9EB}"/>
    <cellStyle name="Millares 10 5 3 2 4" xfId="24687" xr:uid="{1ABEBC32-8756-437F-914A-EA5146A623C8}"/>
    <cellStyle name="Millares 10 5 3 3" xfId="10056" xr:uid="{DD3ACF79-D943-4158-8BD9-6EB7B1C46D13}"/>
    <cellStyle name="Millares 10 5 3 3 2" xfId="18416" xr:uid="{E70B45D7-FCDE-4C3F-A7C8-DF77E7DBF767}"/>
    <cellStyle name="Millares 10 5 3 3 2 2" xfId="35137" xr:uid="{CA77D20A-07F7-4F45-B922-9564EB885DB4}"/>
    <cellStyle name="Millares 10 5 3 3 3" xfId="26777" xr:uid="{608942FF-0688-4CF5-B5FE-B1560C60C43F}"/>
    <cellStyle name="Millares 10 5 3 4" xfId="14236" xr:uid="{1FC028A7-0CC9-4045-8D02-16A417B45A7B}"/>
    <cellStyle name="Millares 10 5 3 4 2" xfId="30957" xr:uid="{F05E5EE3-8D03-423F-AAE4-0636C56CCE9E}"/>
    <cellStyle name="Millares 10 5 3 5" xfId="22597" xr:uid="{0018CFB9-BC27-4BCD-B40B-9BF851B22140}"/>
    <cellStyle name="Millares 10 5 4" xfId="6760" xr:uid="{E1F42CE7-D4CC-4807-957B-D4E73550EDAF}"/>
    <cellStyle name="Millares 10 5 4 2" xfId="10940" xr:uid="{C9BFE30C-20D3-4B4C-AF87-E1AE130E5679}"/>
    <cellStyle name="Millares 10 5 4 2 2" xfId="19300" xr:uid="{81583777-9E19-496F-9C47-5338519D4378}"/>
    <cellStyle name="Millares 10 5 4 2 2 2" xfId="36021" xr:uid="{57E99BC5-3BD8-4721-943E-CFC8F7B22B0B}"/>
    <cellStyle name="Millares 10 5 4 2 3" xfId="27661" xr:uid="{51718959-DD2E-4658-8C12-A3F5C2236C86}"/>
    <cellStyle name="Millares 10 5 4 3" xfId="15120" xr:uid="{9FDF1A16-BE4F-47AA-BE5C-6A547A81C296}"/>
    <cellStyle name="Millares 10 5 4 3 2" xfId="31841" xr:uid="{EBFDEB68-14B5-46E6-8750-02BF1BE25BC8}"/>
    <cellStyle name="Millares 10 5 4 4" xfId="23481" xr:uid="{FC22F315-4945-4D8F-8F57-9E334972ADE5}"/>
    <cellStyle name="Millares 10 5 5" xfId="8850" xr:uid="{CA00E77B-7F5F-43A6-999C-8CF1ED4ACF06}"/>
    <cellStyle name="Millares 10 5 5 2" xfId="17210" xr:uid="{FD55E05C-1393-450D-9840-E8D953EF7C72}"/>
    <cellStyle name="Millares 10 5 5 2 2" xfId="33931" xr:uid="{AB4968EC-5BA2-4734-8ACE-36D051C36F32}"/>
    <cellStyle name="Millares 10 5 5 3" xfId="25571" xr:uid="{DA32BDAD-56F9-4AC4-98DD-C37F8D0A1F36}"/>
    <cellStyle name="Millares 10 5 6" xfId="13030" xr:uid="{B5E5DDF3-F850-43EB-ADB8-C9B6F8707B38}"/>
    <cellStyle name="Millares 10 5 6 2" xfId="29751" xr:uid="{ABA138FE-C2DC-4F0E-A70C-10CE7DFCDB51}"/>
    <cellStyle name="Millares 10 5 7" xfId="21391" xr:uid="{7C4C18E3-F439-4672-856C-53C6F354ABDA}"/>
    <cellStyle name="Millares 10 6" xfId="1332" xr:uid="{00000000-0005-0000-0000-0000E0030000}"/>
    <cellStyle name="Millares 10 6 2" xfId="6975" xr:uid="{8CD8D1A0-C538-4004-B2D3-27EB1C315138}"/>
    <cellStyle name="Millares 10 6 2 2" xfId="11155" xr:uid="{0E361295-36A3-4B58-A360-4AD654A9E5F4}"/>
    <cellStyle name="Millares 10 6 2 2 2" xfId="19515" xr:uid="{707BA17B-5DD2-4524-9E36-8C0EA8937948}"/>
    <cellStyle name="Millares 10 6 2 2 2 2" xfId="36236" xr:uid="{EBEB3C7C-8145-4384-A166-7E89E53EEF81}"/>
    <cellStyle name="Millares 10 6 2 2 3" xfId="27876" xr:uid="{80CBF46E-1AF9-4090-8E94-37FD29038A24}"/>
    <cellStyle name="Millares 10 6 2 3" xfId="15335" xr:uid="{EF0C1F63-069C-4E72-8135-5E1DDCF042F1}"/>
    <cellStyle name="Millares 10 6 2 3 2" xfId="32056" xr:uid="{8DC991ED-4D42-48A4-961E-15C63F2342DC}"/>
    <cellStyle name="Millares 10 6 2 4" xfId="23696" xr:uid="{D21D9E58-FCD2-4EC4-812B-2CA4E5C2C89E}"/>
    <cellStyle name="Millares 10 6 3" xfId="9065" xr:uid="{AC4DC325-7F30-4195-B785-D80DFC37F52F}"/>
    <cellStyle name="Millares 10 6 3 2" xfId="17425" xr:uid="{25CF9B58-B807-45BC-952A-17C1D8BD2EC0}"/>
    <cellStyle name="Millares 10 6 3 2 2" xfId="34146" xr:uid="{87063026-D993-4FC2-94EB-3DFAC2017216}"/>
    <cellStyle name="Millares 10 6 3 3" xfId="25786" xr:uid="{A55289F1-BBD5-4C02-BC28-F1BAC8C0DDD4}"/>
    <cellStyle name="Millares 10 6 4" xfId="13245" xr:uid="{41E9F620-F9FA-4D5B-B805-57C4DB8CCE47}"/>
    <cellStyle name="Millares 10 6 4 2" xfId="29966" xr:uid="{6162681F-BE6B-4119-B044-F31ED72EE923}"/>
    <cellStyle name="Millares 10 6 5" xfId="21606" xr:uid="{DFD05390-ADFC-4BCC-A855-0732F325955F}"/>
    <cellStyle name="Millares 10 7" xfId="4612" xr:uid="{00000000-0005-0000-0000-0000E1030000}"/>
    <cellStyle name="Millares 10 7 2" xfId="7763" xr:uid="{61CB11F5-054C-4978-8442-EB6A53DC397D}"/>
    <cellStyle name="Millares 10 7 2 2" xfId="11943" xr:uid="{8A685C6E-3587-4C9F-A7C5-1250061C6BF1}"/>
    <cellStyle name="Millares 10 7 2 2 2" xfId="20303" xr:uid="{85643321-5E16-4615-B058-AE4347E6FFEA}"/>
    <cellStyle name="Millares 10 7 2 2 2 2" xfId="37024" xr:uid="{4C7CCEEE-A9D4-440D-8A35-80D8C1FA1A31}"/>
    <cellStyle name="Millares 10 7 2 2 3" xfId="28664" xr:uid="{D84A3B34-CDE5-44CD-97A6-6579EACF504A}"/>
    <cellStyle name="Millares 10 7 2 3" xfId="16123" xr:uid="{652FD675-7CD3-46F8-967D-702978B60B1D}"/>
    <cellStyle name="Millares 10 7 2 3 2" xfId="32844" xr:uid="{F0770B7E-E2E9-42DD-ACBD-2A3F1D2940D9}"/>
    <cellStyle name="Millares 10 7 2 4" xfId="24484" xr:uid="{04CB1DCA-3EBA-4A53-AD95-43A67B4D5E69}"/>
    <cellStyle name="Millares 10 7 3" xfId="9853" xr:uid="{FEB920C0-4571-4E2B-A5A3-3C7CC22BD8D4}"/>
    <cellStyle name="Millares 10 7 3 2" xfId="18213" xr:uid="{DD451C4D-D5E8-4D3D-8E1A-1E3DC1B5BEFF}"/>
    <cellStyle name="Millares 10 7 3 2 2" xfId="34934" xr:uid="{326FC564-EF4B-4BF5-9DE4-F92073006102}"/>
    <cellStyle name="Millares 10 7 3 3" xfId="26574" xr:uid="{1F017127-A329-4C6E-BD1D-204823A5EFE5}"/>
    <cellStyle name="Millares 10 7 4" xfId="14033" xr:uid="{005C67B9-C7F5-47E1-809B-CBBCB5C2B086}"/>
    <cellStyle name="Millares 10 7 4 2" xfId="30754" xr:uid="{B83DEC6F-2E43-411E-A4A8-8CDE65CF96A5}"/>
    <cellStyle name="Millares 10 7 5" xfId="22394" xr:uid="{11619783-7F6D-4FA7-B402-C8D736BD54E6}"/>
    <cellStyle name="Millares 10 8" xfId="6331" xr:uid="{63025B2C-FC67-410B-83C5-F481AC2E88FF}"/>
    <cellStyle name="Millares 10 8 2" xfId="10511" xr:uid="{3FFB5CBA-D3D2-44B6-8DD1-51EE332E4D0D}"/>
    <cellStyle name="Millares 10 8 2 2" xfId="18871" xr:uid="{2735BB25-A96E-4219-BC28-3DF5EF0C9FF6}"/>
    <cellStyle name="Millares 10 8 2 2 2" xfId="35592" xr:uid="{8839B19E-8A64-42FB-9F0E-666E5CF6280D}"/>
    <cellStyle name="Millares 10 8 2 3" xfId="27232" xr:uid="{5DD2FDA8-6428-4A90-9092-23695E182BB9}"/>
    <cellStyle name="Millares 10 8 3" xfId="14691" xr:uid="{8F13602F-2C75-473D-9569-E341B2B2350B}"/>
    <cellStyle name="Millares 10 8 3 2" xfId="31412" xr:uid="{8BC8769F-65AC-4D96-B8BE-E12217CFAAD2}"/>
    <cellStyle name="Millares 10 8 4" xfId="23052" xr:uid="{D1B6F8E3-E567-45A4-B168-87C45719B60F}"/>
    <cellStyle name="Millares 10 9" xfId="8421" xr:uid="{D043EB9D-4FE0-4407-8FC6-313E5538ADB4}"/>
    <cellStyle name="Millares 10 9 2" xfId="16781" xr:uid="{812B1F84-012C-43B3-BB22-3FA07EEADF11}"/>
    <cellStyle name="Millares 10 9 2 2" xfId="33502" xr:uid="{F1783988-7CAB-4534-BCAB-961A9A04A164}"/>
    <cellStyle name="Millares 10 9 3" xfId="25142" xr:uid="{2D5C0E77-02A3-4C14-A2E6-9D71321CE2FE}"/>
    <cellStyle name="Millares 11" xfId="99" xr:uid="{00000000-0005-0000-0000-0000E2030000}"/>
    <cellStyle name="Millares 11 10" xfId="12602" xr:uid="{EA26DD04-622E-495C-885C-32770B4957B0}"/>
    <cellStyle name="Millares 11 10 2" xfId="29323" xr:uid="{602E065D-54EF-40C6-B0B9-9965503EA674}"/>
    <cellStyle name="Millares 11 11" xfId="20963" xr:uid="{9C1564AF-324F-49D0-A64A-3D113A0E5C15}"/>
    <cellStyle name="Millares 11 2" xfId="360" xr:uid="{00000000-0005-0000-0000-0000E3030000}"/>
    <cellStyle name="Millares 11 2 10" xfId="21054" xr:uid="{B64F4607-F941-41A5-987A-7CEDCAC6D3D8}"/>
    <cellStyle name="Millares 11 2 2" xfId="607" xr:uid="{00000000-0005-0000-0000-0000E4030000}"/>
    <cellStyle name="Millares 11 2 2 2" xfId="1120" xr:uid="{00000000-0005-0000-0000-0000E5030000}"/>
    <cellStyle name="Millares 11 2 2 2 2" xfId="1960" xr:uid="{00000000-0005-0000-0000-0000E6030000}"/>
    <cellStyle name="Millares 11 2 2 2 2 2" xfId="7293" xr:uid="{21C323FA-F424-43D2-89CB-484EB5F8C1C0}"/>
    <cellStyle name="Millares 11 2 2 2 2 2 2" xfId="11473" xr:uid="{CD3907BC-41B9-400A-9A86-FF54D6F1ED06}"/>
    <cellStyle name="Millares 11 2 2 2 2 2 2 2" xfId="19833" xr:uid="{FA3D1677-3E94-4F72-9706-9292754A48B3}"/>
    <cellStyle name="Millares 11 2 2 2 2 2 2 2 2" xfId="36554" xr:uid="{4756CC5B-40E1-4910-AA04-FD01137BCFCE}"/>
    <cellStyle name="Millares 11 2 2 2 2 2 2 3" xfId="28194" xr:uid="{5C55280C-4E51-46EB-8F96-80B32C34D30B}"/>
    <cellStyle name="Millares 11 2 2 2 2 2 3" xfId="15653" xr:uid="{6E31EBB1-9F3D-4BE6-A009-37DE783D9DDB}"/>
    <cellStyle name="Millares 11 2 2 2 2 2 3 2" xfId="32374" xr:uid="{7810544D-558A-4F0E-8E6C-06C7093A2E4B}"/>
    <cellStyle name="Millares 11 2 2 2 2 2 4" xfId="24014" xr:uid="{3E9D153F-C239-4B73-8544-77A22F8644E5}"/>
    <cellStyle name="Millares 11 2 2 2 2 3" xfId="9383" xr:uid="{47E94681-5EDD-4EBE-B7DA-B9C2C6412200}"/>
    <cellStyle name="Millares 11 2 2 2 2 3 2" xfId="17743" xr:uid="{B8C9F680-A07C-4C7D-81DC-6795093A47EF}"/>
    <cellStyle name="Millares 11 2 2 2 2 3 2 2" xfId="34464" xr:uid="{173A282E-61C6-4695-8E13-16AC2F04F10A}"/>
    <cellStyle name="Millares 11 2 2 2 2 3 3" xfId="26104" xr:uid="{6F67E8A1-177B-4261-8054-CB01B4606061}"/>
    <cellStyle name="Millares 11 2 2 2 2 4" xfId="13563" xr:uid="{E996D587-316F-4186-AB3F-48E9CA888E20}"/>
    <cellStyle name="Millares 11 2 2 2 2 4 2" xfId="30284" xr:uid="{358FD077-10AF-43F5-A9BD-FA12E5B619F5}"/>
    <cellStyle name="Millares 11 2 2 2 2 5" xfId="21924" xr:uid="{2226D7EB-35EF-4521-AFFE-301EB92FC4F0}"/>
    <cellStyle name="Millares 11 2 2 2 3" xfId="6853" xr:uid="{C811B87D-861B-44B1-95A3-8E410E65F999}"/>
    <cellStyle name="Millares 11 2 2 2 3 2" xfId="11033" xr:uid="{BA349C31-B95B-44D3-A993-AAAD43E635F2}"/>
    <cellStyle name="Millares 11 2 2 2 3 2 2" xfId="19393" xr:uid="{7B354D42-A4B9-4945-A0BE-40DFB2F99812}"/>
    <cellStyle name="Millares 11 2 2 2 3 2 2 2" xfId="36114" xr:uid="{26D8BF34-B2FF-4977-AB62-54460080FA18}"/>
    <cellStyle name="Millares 11 2 2 2 3 2 3" xfId="27754" xr:uid="{745606BD-4E84-42AF-907A-4EC2A771BEAD}"/>
    <cellStyle name="Millares 11 2 2 2 3 3" xfId="15213" xr:uid="{79A9350F-43CF-4858-8069-F75159CFEF98}"/>
    <cellStyle name="Millares 11 2 2 2 3 3 2" xfId="31934" xr:uid="{7307E72C-C632-44AE-9718-6A5F576CEEC6}"/>
    <cellStyle name="Millares 11 2 2 2 3 4" xfId="23574" xr:uid="{F810A5D2-04D8-4A4E-8B21-F029D1682E44}"/>
    <cellStyle name="Millares 11 2 2 2 4" xfId="8943" xr:uid="{F77EEA2E-FBD2-4AE7-B1BC-D36C9ABDC5A9}"/>
    <cellStyle name="Millares 11 2 2 2 4 2" xfId="17303" xr:uid="{681720EA-B2AA-4A40-BFA7-940FC3640796}"/>
    <cellStyle name="Millares 11 2 2 2 4 2 2" xfId="34024" xr:uid="{728969D8-DDE3-4EF0-AB3C-A71346DC742F}"/>
    <cellStyle name="Millares 11 2 2 2 4 3" xfId="25664" xr:uid="{18906A58-C851-4EB0-BAEB-93690271698B}"/>
    <cellStyle name="Millares 11 2 2 2 5" xfId="13123" xr:uid="{7F64AA49-C184-45E9-AE9F-149E995A4A37}"/>
    <cellStyle name="Millares 11 2 2 2 5 2" xfId="29844" xr:uid="{C8FF83F7-98BB-45AC-95A1-32E61D001248}"/>
    <cellStyle name="Millares 11 2 2 2 6" xfId="21484" xr:uid="{124DD894-C662-40AF-B33A-5ACB43A76CD9}"/>
    <cellStyle name="Millares 11 2 2 3" xfId="1558" xr:uid="{00000000-0005-0000-0000-0000E7030000}"/>
    <cellStyle name="Millares 11 2 2 3 2" xfId="7075" xr:uid="{622E1A58-A626-48EA-A739-C3CB46F761A4}"/>
    <cellStyle name="Millares 11 2 2 3 2 2" xfId="11255" xr:uid="{FB70330E-E591-4677-B200-3D244D759C76}"/>
    <cellStyle name="Millares 11 2 2 3 2 2 2" xfId="19615" xr:uid="{9B9B26C4-06BE-4FB4-8C54-1C946A093324}"/>
    <cellStyle name="Millares 11 2 2 3 2 2 2 2" xfId="36336" xr:uid="{A88EBD3B-EFA4-48D9-909B-9E441E69379A}"/>
    <cellStyle name="Millares 11 2 2 3 2 2 3" xfId="27976" xr:uid="{3627E012-978C-49B7-971D-978F11888450}"/>
    <cellStyle name="Millares 11 2 2 3 2 3" xfId="15435" xr:uid="{DA62EB26-F0C2-4441-9581-5C5B07C4FF69}"/>
    <cellStyle name="Millares 11 2 2 3 2 3 2" xfId="32156" xr:uid="{D04E6347-1067-427C-BF5B-5DF9ED8AEBF6}"/>
    <cellStyle name="Millares 11 2 2 3 2 4" xfId="23796" xr:uid="{FC7FE3D3-FA8E-421E-834D-6A9995B52BAF}"/>
    <cellStyle name="Millares 11 2 2 3 3" xfId="9165" xr:uid="{DE591368-CCD2-4D5C-B959-1E978274BF3D}"/>
    <cellStyle name="Millares 11 2 2 3 3 2" xfId="17525" xr:uid="{6F11493C-893E-4D63-BC44-DFF7F9B810DE}"/>
    <cellStyle name="Millares 11 2 2 3 3 2 2" xfId="34246" xr:uid="{3B03A8E5-E3A7-478F-B1EC-F886989714E5}"/>
    <cellStyle name="Millares 11 2 2 3 3 3" xfId="25886" xr:uid="{A36FCB42-11D8-415C-BE7F-BE485B22016D}"/>
    <cellStyle name="Millares 11 2 2 3 4" xfId="13345" xr:uid="{70BC9482-9D16-4783-9B3D-E792C8CA2366}"/>
    <cellStyle name="Millares 11 2 2 3 4 2" xfId="30066" xr:uid="{239D21B2-3F78-4C7D-83A7-0ADC0766501B}"/>
    <cellStyle name="Millares 11 2 2 3 5" xfId="21706" xr:uid="{305003E8-25E4-4828-92D6-FB25D15A3808}"/>
    <cellStyle name="Millares 11 2 2 4" xfId="5212" xr:uid="{00000000-0005-0000-0000-0000E8030000}"/>
    <cellStyle name="Millares 11 2 2 4 2" xfId="8028" xr:uid="{77FD4129-DC6B-46AB-8F8E-D5560F80C52E}"/>
    <cellStyle name="Millares 11 2 2 4 2 2" xfId="12208" xr:uid="{87E82C3A-8B9B-4110-8DA4-B90C9CFF0E5F}"/>
    <cellStyle name="Millares 11 2 2 4 2 2 2" xfId="20568" xr:uid="{5DD45DC9-B711-4412-B118-39E154C7518A}"/>
    <cellStyle name="Millares 11 2 2 4 2 2 2 2" xfId="37289" xr:uid="{539885E2-685C-45FC-8D92-6D2325A59A6D}"/>
    <cellStyle name="Millares 11 2 2 4 2 2 3" xfId="28929" xr:uid="{7C70D617-7738-4101-ADFF-DDE60AB8CD94}"/>
    <cellStyle name="Millares 11 2 2 4 2 3" xfId="16388" xr:uid="{5AADD70C-F07D-460B-94B0-632BC386E3E4}"/>
    <cellStyle name="Millares 11 2 2 4 2 3 2" xfId="33109" xr:uid="{1E870843-234B-4C02-BA07-6608A15AA5BE}"/>
    <cellStyle name="Millares 11 2 2 4 2 4" xfId="24749" xr:uid="{19DA3E5B-64A0-4CCE-8E9E-030C463CD4AD}"/>
    <cellStyle name="Millares 11 2 2 4 3" xfId="10118" xr:uid="{4CB1F3FC-8003-47CC-97C4-90B985B6C5D7}"/>
    <cellStyle name="Millares 11 2 2 4 3 2" xfId="18478" xr:uid="{1B581007-9E27-4CE0-8E22-850E31A7D100}"/>
    <cellStyle name="Millares 11 2 2 4 3 2 2" xfId="35199" xr:uid="{39195422-DEDC-4D67-9B1B-1B6E9232037C}"/>
    <cellStyle name="Millares 11 2 2 4 3 3" xfId="26839" xr:uid="{555BA0FD-9A57-4B10-BEA6-62B0F173BBC2}"/>
    <cellStyle name="Millares 11 2 2 4 4" xfId="14298" xr:uid="{59289972-6B2B-41E8-801A-F91E431DC47D}"/>
    <cellStyle name="Millares 11 2 2 4 4 2" xfId="31019" xr:uid="{8F6E52E3-F421-42D1-851B-A90CBB6337F4}"/>
    <cellStyle name="Millares 11 2 2 4 5" xfId="22659" xr:uid="{6D432E0F-D286-428A-A37D-61E31AE08BF7}"/>
    <cellStyle name="Millares 11 2 2 5" xfId="6534" xr:uid="{0BE6E6E9-235C-4CDD-8D6A-7129E8B93970}"/>
    <cellStyle name="Millares 11 2 2 5 2" xfId="10714" xr:uid="{73D2BA26-0203-422E-86F7-358A17777CD1}"/>
    <cellStyle name="Millares 11 2 2 5 2 2" xfId="19074" xr:uid="{3DE72A12-8DEF-4B30-9EE0-B4A421FFEFB9}"/>
    <cellStyle name="Millares 11 2 2 5 2 2 2" xfId="35795" xr:uid="{C0320378-12B8-483A-9906-5E70CDE240C5}"/>
    <cellStyle name="Millares 11 2 2 5 2 3" xfId="27435" xr:uid="{4B85C98F-B738-49DA-ADF3-8B1B779F62C3}"/>
    <cellStyle name="Millares 11 2 2 5 3" xfId="14894" xr:uid="{33DAC425-B44B-45E8-BDA2-CA9BEEC69E95}"/>
    <cellStyle name="Millares 11 2 2 5 3 2" xfId="31615" xr:uid="{E6FB2089-381B-4901-8779-EA4BC2521271}"/>
    <cellStyle name="Millares 11 2 2 5 4" xfId="23255" xr:uid="{E9A69AC2-644A-489A-A14C-ED76C905958A}"/>
    <cellStyle name="Millares 11 2 2 6" xfId="8624" xr:uid="{37A5A408-D28D-47C7-865E-F909F23F05A6}"/>
    <cellStyle name="Millares 11 2 2 6 2" xfId="16984" xr:uid="{4D3D8CA6-00D2-4335-BE6E-34AA44BA4278}"/>
    <cellStyle name="Millares 11 2 2 6 2 2" xfId="33705" xr:uid="{CFA6962D-AFE1-4548-9736-A8C353414B46}"/>
    <cellStyle name="Millares 11 2 2 6 3" xfId="25345" xr:uid="{FDF7F7E3-B594-42C7-8122-6E6259E21C7E}"/>
    <cellStyle name="Millares 11 2 2 7" xfId="12804" xr:uid="{EFD126E1-D08C-4448-BAB0-BD306071E300}"/>
    <cellStyle name="Millares 11 2 2 7 2" xfId="29525" xr:uid="{53706807-D99C-43CD-B9C0-5588C2323E96}"/>
    <cellStyle name="Millares 11 2 2 8" xfId="21165" xr:uid="{82D83F57-8FEF-4F39-90B7-5A381BC04AA9}"/>
    <cellStyle name="Millares 11 2 3" xfId="606" xr:uid="{00000000-0005-0000-0000-0000E9030000}"/>
    <cellStyle name="Millares 11 2 3 2" xfId="5505" xr:uid="{00000000-0005-0000-0000-0000EA030000}"/>
    <cellStyle name="Millares 11 2 3 2 2" xfId="8158" xr:uid="{69EE88A4-2086-48E2-813A-5E0E8B53CEF1}"/>
    <cellStyle name="Millares 11 2 3 2 2 2" xfId="12338" xr:uid="{6901241D-A07E-407A-BE56-7BFA5844A360}"/>
    <cellStyle name="Millares 11 2 3 2 2 2 2" xfId="20698" xr:uid="{1C2E4715-CECB-4DD2-9B55-31252F8C3FBC}"/>
    <cellStyle name="Millares 11 2 3 2 2 2 2 2" xfId="37419" xr:uid="{D36637CC-2DD0-4B8B-BDD4-A3B89A15E806}"/>
    <cellStyle name="Millares 11 2 3 2 2 2 3" xfId="29059" xr:uid="{100845B4-D463-4E0B-A151-086040329C58}"/>
    <cellStyle name="Millares 11 2 3 2 2 3" xfId="16518" xr:uid="{B3D7C252-CF63-46B5-8E0B-0C7318D68AEF}"/>
    <cellStyle name="Millares 11 2 3 2 2 3 2" xfId="33239" xr:uid="{37DA74A2-F039-4ADD-A4AF-9202D93ED328}"/>
    <cellStyle name="Millares 11 2 3 2 2 4" xfId="24879" xr:uid="{8A726D46-5B34-4752-91D4-75BFA1A179CB}"/>
    <cellStyle name="Millares 11 2 3 2 3" xfId="10248" xr:uid="{F40ADE8B-2201-42AE-93DF-B00CDD8627EB}"/>
    <cellStyle name="Millares 11 2 3 2 3 2" xfId="18608" xr:uid="{183D7D52-7194-448D-BFA1-5A2241F9C586}"/>
    <cellStyle name="Millares 11 2 3 2 3 2 2" xfId="35329" xr:uid="{3665BAB0-727C-4A38-A5FC-57F0A00A7C82}"/>
    <cellStyle name="Millares 11 2 3 2 3 3" xfId="26969" xr:uid="{B65676F1-6648-4D6D-9820-98B9582FC011}"/>
    <cellStyle name="Millares 11 2 3 2 4" xfId="14428" xr:uid="{14850C87-98C4-445C-880E-7138142D90DE}"/>
    <cellStyle name="Millares 11 2 3 2 4 2" xfId="31149" xr:uid="{044F01FC-A88B-4104-AA6E-2389C987D0B8}"/>
    <cellStyle name="Millares 11 2 3 2 5" xfId="22789" xr:uid="{FD498476-551B-47CD-B612-F29E44135B66}"/>
    <cellStyle name="Millares 11 2 3 3" xfId="6533" xr:uid="{C7E00550-2523-429D-AD99-4C0B73CFA267}"/>
    <cellStyle name="Millares 11 2 3 3 2" xfId="10713" xr:uid="{93F1BB4F-11BC-4382-B92D-CA09C2B7047B}"/>
    <cellStyle name="Millares 11 2 3 3 2 2" xfId="19073" xr:uid="{9E93C395-29FB-4D29-A474-119455D8E050}"/>
    <cellStyle name="Millares 11 2 3 3 2 2 2" xfId="35794" xr:uid="{793ACB0E-5D12-40F8-B8FF-DE8BBFD4ECD0}"/>
    <cellStyle name="Millares 11 2 3 3 2 3" xfId="27434" xr:uid="{14009AFF-5F33-448D-8912-30625B19FD63}"/>
    <cellStyle name="Millares 11 2 3 3 3" xfId="14893" xr:uid="{3E572241-A216-4FCB-A331-0716F3588E32}"/>
    <cellStyle name="Millares 11 2 3 3 3 2" xfId="31614" xr:uid="{931AD352-19A1-42BE-9A92-CF1B13ECFE00}"/>
    <cellStyle name="Millares 11 2 3 3 4" xfId="23254" xr:uid="{EB5D0D98-B670-41CA-A3CC-2A0088126484}"/>
    <cellStyle name="Millares 11 2 3 4" xfId="8623" xr:uid="{2139A6FB-7EBF-45A7-992E-B772288002B0}"/>
    <cellStyle name="Millares 11 2 3 4 2" xfId="16983" xr:uid="{5E058B7E-44E8-43F2-A06C-DCEC337C8F90}"/>
    <cellStyle name="Millares 11 2 3 4 2 2" xfId="33704" xr:uid="{F9D555C2-78FE-4801-B3F0-508EF7FD38FE}"/>
    <cellStyle name="Millares 11 2 3 4 3" xfId="25344" xr:uid="{7D1D0CD9-A6D5-4D4E-9934-82DB6EEE8552}"/>
    <cellStyle name="Millares 11 2 3 5" xfId="12803" xr:uid="{A4DF1421-BEAA-4E6D-86BB-879F102E38D4}"/>
    <cellStyle name="Millares 11 2 3 5 2" xfId="29524" xr:uid="{86D49C92-6C63-4AA1-B5D3-D9EECD9B1F03}"/>
    <cellStyle name="Millares 11 2 3 6" xfId="21164" xr:uid="{EF225B7B-D562-4AAE-B8C6-59607D93ACAB}"/>
    <cellStyle name="Millares 11 2 4" xfId="1069" xr:uid="{00000000-0005-0000-0000-0000EB030000}"/>
    <cellStyle name="Millares 11 2 4 2" xfId="1909" xr:uid="{00000000-0005-0000-0000-0000EC030000}"/>
    <cellStyle name="Millares 11 2 4 2 2" xfId="7255" xr:uid="{F3AC9249-63F7-4763-AEFE-A6EEB13373DF}"/>
    <cellStyle name="Millares 11 2 4 2 2 2" xfId="11435" xr:uid="{F94A7AE1-19A4-4B12-AE3B-FEF7B0C44369}"/>
    <cellStyle name="Millares 11 2 4 2 2 2 2" xfId="19795" xr:uid="{2113D0A9-CEF0-47E4-8DC5-019A818A0123}"/>
    <cellStyle name="Millares 11 2 4 2 2 2 2 2" xfId="36516" xr:uid="{4C71B36E-B8E3-4D41-9D84-3CC88D32DF62}"/>
    <cellStyle name="Millares 11 2 4 2 2 2 3" xfId="28156" xr:uid="{1AB82E9A-56E6-41D5-B823-C9AABAC9D447}"/>
    <cellStyle name="Millares 11 2 4 2 2 3" xfId="15615" xr:uid="{13433DF1-F845-41A9-AE22-F04E685C3928}"/>
    <cellStyle name="Millares 11 2 4 2 2 3 2" xfId="32336" xr:uid="{FB283277-09D3-463F-8704-243C91A9F07A}"/>
    <cellStyle name="Millares 11 2 4 2 2 4" xfId="23976" xr:uid="{AB19B455-87B6-442D-8BA6-D95DDDA2FC8F}"/>
    <cellStyle name="Millares 11 2 4 2 3" xfId="9345" xr:uid="{262B1B9A-42B4-46D3-B6A6-749AD10A3792}"/>
    <cellStyle name="Millares 11 2 4 2 3 2" xfId="17705" xr:uid="{E5D91E79-8717-45E6-9295-FB33CA029210}"/>
    <cellStyle name="Millares 11 2 4 2 3 2 2" xfId="34426" xr:uid="{49F36E5F-6B1C-4C66-98CB-73129C9AA687}"/>
    <cellStyle name="Millares 11 2 4 2 3 3" xfId="26066" xr:uid="{41191DA4-5878-4A3D-B0CE-388861F09995}"/>
    <cellStyle name="Millares 11 2 4 2 4" xfId="13525" xr:uid="{FAB651B4-F8A2-4EDC-A1E6-F5C548AFF8AB}"/>
    <cellStyle name="Millares 11 2 4 2 4 2" xfId="30246" xr:uid="{B7E510D9-4FAD-4902-9678-97803D473C63}"/>
    <cellStyle name="Millares 11 2 4 2 5" xfId="21886" xr:uid="{34CEB323-05E2-4771-B57F-B63025AEADFB}"/>
    <cellStyle name="Millares 11 2 4 3" xfId="6815" xr:uid="{74E19133-6070-4D66-8246-FD7F3A6DA28F}"/>
    <cellStyle name="Millares 11 2 4 3 2" xfId="10995" xr:uid="{591B1028-DD0D-4586-8942-743842BC79D4}"/>
    <cellStyle name="Millares 11 2 4 3 2 2" xfId="19355" xr:uid="{5EB79E0B-1FC5-4317-80A4-426E04727231}"/>
    <cellStyle name="Millares 11 2 4 3 2 2 2" xfId="36076" xr:uid="{30E1F89B-EC91-45C8-96C3-899F6B3BD7E5}"/>
    <cellStyle name="Millares 11 2 4 3 2 3" xfId="27716" xr:uid="{D359DE28-F29A-4DC2-B7AA-ABC71F7EBCD3}"/>
    <cellStyle name="Millares 11 2 4 3 3" xfId="15175" xr:uid="{FCF875B8-35AB-4BD6-B79B-A7E6C2818DBF}"/>
    <cellStyle name="Millares 11 2 4 3 3 2" xfId="31896" xr:uid="{59FC386B-6035-4A32-A91A-4C2DD07E9663}"/>
    <cellStyle name="Millares 11 2 4 3 4" xfId="23536" xr:uid="{BEEEF971-D175-4AF7-9990-46B4D1170756}"/>
    <cellStyle name="Millares 11 2 4 4" xfId="8905" xr:uid="{F694DCD5-EEE5-4444-A867-E27AACAEF1F0}"/>
    <cellStyle name="Millares 11 2 4 4 2" xfId="17265" xr:uid="{2C1B4C25-1016-43B8-91DB-EAFA54ADBFA5}"/>
    <cellStyle name="Millares 11 2 4 4 2 2" xfId="33986" xr:uid="{121E74F1-362E-4C45-A09A-DB24252A79D0}"/>
    <cellStyle name="Millares 11 2 4 4 3" xfId="25626" xr:uid="{F07D647E-78BD-410E-B29A-C4D6AE1D5726}"/>
    <cellStyle name="Millares 11 2 4 5" xfId="13085" xr:uid="{D061CBF5-A7AE-41B3-BC29-6A4F4B10A2FD}"/>
    <cellStyle name="Millares 11 2 4 5 2" xfId="29806" xr:uid="{7D730DA5-9D95-48A2-BE0D-E2E0F86D61DA}"/>
    <cellStyle name="Millares 11 2 4 6" xfId="21446" xr:uid="{6CBF4DEE-53BD-4829-AF8C-C5BB2E056150}"/>
    <cellStyle name="Millares 11 2 5" xfId="1457" xr:uid="{00000000-0005-0000-0000-0000ED030000}"/>
    <cellStyle name="Millares 11 2 5 2" xfId="7032" xr:uid="{9088350E-D0EE-43CC-BA2B-93CE2C326E40}"/>
    <cellStyle name="Millares 11 2 5 2 2" xfId="11212" xr:uid="{28E86858-9751-438C-BD11-F49B6F4DDF37}"/>
    <cellStyle name="Millares 11 2 5 2 2 2" xfId="19572" xr:uid="{80346E6A-7A3A-479F-90A3-80989B6C8A86}"/>
    <cellStyle name="Millares 11 2 5 2 2 2 2" xfId="36293" xr:uid="{236FBD45-AD27-4187-B689-E4245D7469EA}"/>
    <cellStyle name="Millares 11 2 5 2 2 3" xfId="27933" xr:uid="{529F38E5-371D-491F-82C4-44599E4FAD1C}"/>
    <cellStyle name="Millares 11 2 5 2 3" xfId="15392" xr:uid="{EF34DBA6-1F39-4B21-92FE-64E36BE550EA}"/>
    <cellStyle name="Millares 11 2 5 2 3 2" xfId="32113" xr:uid="{64B4841B-7862-4D01-A8BE-E5D0B3B0F19C}"/>
    <cellStyle name="Millares 11 2 5 2 4" xfId="23753" xr:uid="{56B33F62-C2EA-4311-98C0-0D1B4EE91C32}"/>
    <cellStyle name="Millares 11 2 5 3" xfId="9122" xr:uid="{5B6BE326-2F1C-4A3A-B165-2340448F7DB1}"/>
    <cellStyle name="Millares 11 2 5 3 2" xfId="17482" xr:uid="{5EF0D7BF-8DD9-4754-A5A3-E6A28D147A46}"/>
    <cellStyle name="Millares 11 2 5 3 2 2" xfId="34203" xr:uid="{289F34CD-C587-4823-985F-A0E85739C366}"/>
    <cellStyle name="Millares 11 2 5 3 3" xfId="25843" xr:uid="{7D269E88-0A8D-4106-A89B-42B9E2930338}"/>
    <cellStyle name="Millares 11 2 5 4" xfId="13302" xr:uid="{7679DE1B-DAE5-4940-80CA-F1CC9F2E5D94}"/>
    <cellStyle name="Millares 11 2 5 4 2" xfId="30023" xr:uid="{39BD83C1-19F0-4CDB-A71B-307EE62EA5ED}"/>
    <cellStyle name="Millares 11 2 5 5" xfId="21663" xr:uid="{060C5C70-9B1F-4594-9EB4-992C2ECA7CBD}"/>
    <cellStyle name="Millares 11 2 6" xfId="4751" xr:uid="{00000000-0005-0000-0000-0000EE030000}"/>
    <cellStyle name="Millares 11 2 6 2" xfId="7822" xr:uid="{E06AF6AB-944F-4269-B209-2843DEC5D8DA}"/>
    <cellStyle name="Millares 11 2 6 2 2" xfId="12002" xr:uid="{E63D8F5B-7959-42E7-9C8A-CF5DA1D6C9EB}"/>
    <cellStyle name="Millares 11 2 6 2 2 2" xfId="20362" xr:uid="{15B597D1-B585-452A-AAFC-3329C11D420C}"/>
    <cellStyle name="Millares 11 2 6 2 2 2 2" xfId="37083" xr:uid="{F947AAB3-792B-46AD-B13F-0706427BE1F6}"/>
    <cellStyle name="Millares 11 2 6 2 2 3" xfId="28723" xr:uid="{8359F63B-EEFA-427F-AB50-F3117A43A6A3}"/>
    <cellStyle name="Millares 11 2 6 2 3" xfId="16182" xr:uid="{F71AEE40-69CB-43E2-8C95-0710B73A6A1A}"/>
    <cellStyle name="Millares 11 2 6 2 3 2" xfId="32903" xr:uid="{0AE89509-DDE1-4C86-BD69-6B16A3BDBCBE}"/>
    <cellStyle name="Millares 11 2 6 2 4" xfId="24543" xr:uid="{5AAADD5B-7497-455B-9143-631AEF48AD27}"/>
    <cellStyle name="Millares 11 2 6 3" xfId="9912" xr:uid="{ABDED5D9-8BED-492B-A19B-5286C36092F4}"/>
    <cellStyle name="Millares 11 2 6 3 2" xfId="18272" xr:uid="{9C9AEEEE-8676-4ED7-A8F8-7CFDC59DEED4}"/>
    <cellStyle name="Millares 11 2 6 3 2 2" xfId="34993" xr:uid="{89EB87D2-D609-4239-B939-7764D0E6D1A2}"/>
    <cellStyle name="Millares 11 2 6 3 3" xfId="26633" xr:uid="{0913A5F1-D5E7-45A2-9D35-472AB49BED17}"/>
    <cellStyle name="Millares 11 2 6 4" xfId="14092" xr:uid="{1F435BD4-0B87-4FB5-8682-5A6970FBD164}"/>
    <cellStyle name="Millares 11 2 6 4 2" xfId="30813" xr:uid="{A41888CE-C8D3-444A-838B-9D9D5C147C66}"/>
    <cellStyle name="Millares 11 2 6 5" xfId="22453" xr:uid="{991515AD-2DFF-4D60-A381-952E862D509F}"/>
    <cellStyle name="Millares 11 2 7" xfId="6423" xr:uid="{5409E6A5-4355-4232-B18A-B05742B687F7}"/>
    <cellStyle name="Millares 11 2 7 2" xfId="10603" xr:uid="{CB7839E6-15BD-4FFB-A5FC-E16B040BDD3A}"/>
    <cellStyle name="Millares 11 2 7 2 2" xfId="18963" xr:uid="{8E8C05F3-8F57-4DA4-AA38-86D28AC4F0BE}"/>
    <cellStyle name="Millares 11 2 7 2 2 2" xfId="35684" xr:uid="{C7FFE686-D3E0-46FE-ADE2-7129D4530FA0}"/>
    <cellStyle name="Millares 11 2 7 2 3" xfId="27324" xr:uid="{80CA90E1-7EF8-46A2-A8C6-C54A8F028C99}"/>
    <cellStyle name="Millares 11 2 7 3" xfId="14783" xr:uid="{36426481-91BF-4F2A-BBA1-00C4ACB2024B}"/>
    <cellStyle name="Millares 11 2 7 3 2" xfId="31504" xr:uid="{2CB50B80-A8B5-4BC9-9E50-544032BB5FBE}"/>
    <cellStyle name="Millares 11 2 7 4" xfId="23144" xr:uid="{900F048E-4A48-4AFE-B65D-94271DBD9080}"/>
    <cellStyle name="Millares 11 2 8" xfId="8513" xr:uid="{A993FB89-5401-42CE-99ED-B49279532925}"/>
    <cellStyle name="Millares 11 2 8 2" xfId="16873" xr:uid="{4320C0ED-3EBC-469C-AB33-E126A4EC9FDB}"/>
    <cellStyle name="Millares 11 2 8 2 2" xfId="33594" xr:uid="{1F6E2FC8-8861-449C-B9D4-CD6712084ADD}"/>
    <cellStyle name="Millares 11 2 8 3" xfId="25234" xr:uid="{69063414-7390-4DA2-B339-CCDEA0CD09AC}"/>
    <cellStyle name="Millares 11 2 9" xfId="12693" xr:uid="{E6B0AE30-315D-471A-B46F-0F603D1F56B4}"/>
    <cellStyle name="Millares 11 2 9 2" xfId="29414" xr:uid="{DF5C1B3C-4035-49EA-933B-0F7FE5174C49}"/>
    <cellStyle name="Millares 11 3" xfId="361" xr:uid="{00000000-0005-0000-0000-0000EF030000}"/>
    <cellStyle name="Millares 11 3 2" xfId="1121" xr:uid="{00000000-0005-0000-0000-0000F0030000}"/>
    <cellStyle name="Millares 11 3 2 2" xfId="1961" xr:uid="{00000000-0005-0000-0000-0000F1030000}"/>
    <cellStyle name="Millares 11 3 2 2 2" xfId="7294" xr:uid="{96A69561-C654-40A1-B999-ACB993993048}"/>
    <cellStyle name="Millares 11 3 2 2 2 2" xfId="11474" xr:uid="{3C199542-D143-4747-B367-C347AC5C1ED7}"/>
    <cellStyle name="Millares 11 3 2 2 2 2 2" xfId="19834" xr:uid="{D0E7F743-0174-41A2-9351-3B6C946BF203}"/>
    <cellStyle name="Millares 11 3 2 2 2 2 2 2" xfId="36555" xr:uid="{A4B8A7A3-0C79-4A59-9347-80491F13173A}"/>
    <cellStyle name="Millares 11 3 2 2 2 2 3" xfId="28195" xr:uid="{07BC545A-5C12-4DA9-8EFA-3C472BB1A742}"/>
    <cellStyle name="Millares 11 3 2 2 2 3" xfId="15654" xr:uid="{2C6DD212-B896-4C9F-ADDB-84F8AAB3B9E2}"/>
    <cellStyle name="Millares 11 3 2 2 2 3 2" xfId="32375" xr:uid="{16F1D6B2-860E-4B53-904D-57F8A27A0E78}"/>
    <cellStyle name="Millares 11 3 2 2 2 4" xfId="24015" xr:uid="{4783B9F9-3A73-44B5-B15A-64008AD0B992}"/>
    <cellStyle name="Millares 11 3 2 2 3" xfId="9384" xr:uid="{6A7D23C4-5E75-4B6B-B386-209588207A24}"/>
    <cellStyle name="Millares 11 3 2 2 3 2" xfId="17744" xr:uid="{B998E4E6-9340-426F-B9BC-6838D2BFE50F}"/>
    <cellStyle name="Millares 11 3 2 2 3 2 2" xfId="34465" xr:uid="{301C9CB1-2B9F-495B-9E02-FE0129358F6B}"/>
    <cellStyle name="Millares 11 3 2 2 3 3" xfId="26105" xr:uid="{DCA41EB2-B622-4E49-8967-FDA7CAC18F14}"/>
    <cellStyle name="Millares 11 3 2 2 4" xfId="13564" xr:uid="{136C7B57-2917-41DF-9449-88C7ECFAD691}"/>
    <cellStyle name="Millares 11 3 2 2 4 2" xfId="30285" xr:uid="{E4AAA9A1-36C7-48CB-B734-09CC1F1C262F}"/>
    <cellStyle name="Millares 11 3 2 2 5" xfId="21925" xr:uid="{D14BE062-2144-4BA3-8BC1-96F6A7D731EE}"/>
    <cellStyle name="Millares 11 3 2 3" xfId="5335" xr:uid="{00000000-0005-0000-0000-0000F2030000}"/>
    <cellStyle name="Millares 11 3 2 3 2" xfId="8084" xr:uid="{230BE142-CEDA-4C95-A526-3FD54D530116}"/>
    <cellStyle name="Millares 11 3 2 3 2 2" xfId="12264" xr:uid="{BD84ECD1-C800-40B4-AB12-6552E5A6C5C6}"/>
    <cellStyle name="Millares 11 3 2 3 2 2 2" xfId="20624" xr:uid="{B0E75DF9-E6F4-4063-9CA8-04097E108200}"/>
    <cellStyle name="Millares 11 3 2 3 2 2 2 2" xfId="37345" xr:uid="{EED22748-2783-4CEE-8ADB-CDF30E8DB63E}"/>
    <cellStyle name="Millares 11 3 2 3 2 2 3" xfId="28985" xr:uid="{5839CCAA-CBD7-4D5B-A053-0DADAD35CAD4}"/>
    <cellStyle name="Millares 11 3 2 3 2 3" xfId="16444" xr:uid="{22304CC2-9314-406F-91CB-241690A3A239}"/>
    <cellStyle name="Millares 11 3 2 3 2 3 2" xfId="33165" xr:uid="{8BE2B725-48DF-449E-9782-B160A177A89A}"/>
    <cellStyle name="Millares 11 3 2 3 2 4" xfId="24805" xr:uid="{E3668212-E834-4EE3-BF16-85DB396DD6A6}"/>
    <cellStyle name="Millares 11 3 2 3 3" xfId="10174" xr:uid="{263C56C4-5935-4EFE-ACFE-AC33BEABEC7D}"/>
    <cellStyle name="Millares 11 3 2 3 3 2" xfId="18534" xr:uid="{F8B29A25-1B17-4BF8-802A-014EC95B03BE}"/>
    <cellStyle name="Millares 11 3 2 3 3 2 2" xfId="35255" xr:uid="{BD1B2D57-E8D0-4122-8E87-65CA6EAFC54A}"/>
    <cellStyle name="Millares 11 3 2 3 3 3" xfId="26895" xr:uid="{D9E7FF1A-4A61-41BC-9F3A-FD9D78744123}"/>
    <cellStyle name="Millares 11 3 2 3 4" xfId="14354" xr:uid="{591CF721-1FBE-4C78-83BE-0696B19D252D}"/>
    <cellStyle name="Millares 11 3 2 3 4 2" xfId="31075" xr:uid="{CB601785-3E70-4FD1-8CD1-F7C82F197114}"/>
    <cellStyle name="Millares 11 3 2 3 5" xfId="22715" xr:uid="{FB939D39-6358-4049-8888-5F8CBA5AD338}"/>
    <cellStyle name="Millares 11 3 2 4" xfId="6854" xr:uid="{B71E4B50-1AD8-4BD2-BEB7-CB263A2C01EE}"/>
    <cellStyle name="Millares 11 3 2 4 2" xfId="11034" xr:uid="{D648642A-0F3E-4DFB-ADED-ABF651C82C25}"/>
    <cellStyle name="Millares 11 3 2 4 2 2" xfId="19394" xr:uid="{A074E631-A88A-42A8-9BC5-C69E677744F0}"/>
    <cellStyle name="Millares 11 3 2 4 2 2 2" xfId="36115" xr:uid="{4760CDD4-EEEA-46CC-904B-20E0C1997EEC}"/>
    <cellStyle name="Millares 11 3 2 4 2 3" xfId="27755" xr:uid="{E068F5D4-9C29-49B2-B3FE-7F9E5FC48072}"/>
    <cellStyle name="Millares 11 3 2 4 3" xfId="15214" xr:uid="{FA8B3EE3-16C9-41FE-A34F-50D85EE8926D}"/>
    <cellStyle name="Millares 11 3 2 4 3 2" xfId="31935" xr:uid="{7A3A272A-96FC-4A23-BDCA-D7C43F43278B}"/>
    <cellStyle name="Millares 11 3 2 4 4" xfId="23575" xr:uid="{4B956D97-7906-49FB-820B-FC70BD96A82B}"/>
    <cellStyle name="Millares 11 3 2 5" xfId="8944" xr:uid="{88D14C91-170B-41F6-B22D-268C86D2C284}"/>
    <cellStyle name="Millares 11 3 2 5 2" xfId="17304" xr:uid="{58F562E9-6904-4C02-B2D3-23F8EC6C1E8E}"/>
    <cellStyle name="Millares 11 3 2 5 2 2" xfId="34025" xr:uid="{47672D6D-D682-4BC8-99E2-E2AD069E5704}"/>
    <cellStyle name="Millares 11 3 2 5 3" xfId="25665" xr:uid="{107CE768-A42B-4B0D-AAAA-7EEDB67606D9}"/>
    <cellStyle name="Millares 11 3 2 6" xfId="13124" xr:uid="{D9440EF0-4E23-4132-BA97-D03FF41E0E03}"/>
    <cellStyle name="Millares 11 3 2 6 2" xfId="29845" xr:uid="{C7648D2D-A692-4716-861C-023162AE13EB}"/>
    <cellStyle name="Millares 11 3 2 7" xfId="21485" xr:uid="{2E43544B-3100-4056-AB59-27FB161C9931}"/>
    <cellStyle name="Millares 11 3 3" xfId="1559" xr:uid="{00000000-0005-0000-0000-0000F3030000}"/>
    <cellStyle name="Millares 11 3 3 2" xfId="6143" xr:uid="{00000000-0005-0000-0000-0000F4030000}"/>
    <cellStyle name="Millares 11 3 3 2 2" xfId="8341" xr:uid="{EEBFC3A5-AA7C-4DB8-8F1F-2DC1528386D8}"/>
    <cellStyle name="Millares 11 3 3 2 2 2" xfId="12521" xr:uid="{538DD1DB-2892-483C-95C1-DE5C5D492263}"/>
    <cellStyle name="Millares 11 3 3 2 2 2 2" xfId="20881" xr:uid="{EBDF6682-8C1C-4D5F-926E-1DAB380A2B93}"/>
    <cellStyle name="Millares 11 3 3 2 2 2 2 2" xfId="37602" xr:uid="{73E8CF77-E14D-4502-B605-AC0A176D2120}"/>
    <cellStyle name="Millares 11 3 3 2 2 2 3" xfId="29242" xr:uid="{10B2A61F-F9E9-4A86-BACE-52BF05DD1069}"/>
    <cellStyle name="Millares 11 3 3 2 2 3" xfId="16701" xr:uid="{1253449D-FA87-47D2-8F04-CBD28CDFE5AE}"/>
    <cellStyle name="Millares 11 3 3 2 2 3 2" xfId="33422" xr:uid="{92A1D9EE-A046-487D-9DE3-1917AB0E58E5}"/>
    <cellStyle name="Millares 11 3 3 2 2 4" xfId="25062" xr:uid="{D6E494D0-774F-4C48-8C34-230E63ED5DAB}"/>
    <cellStyle name="Millares 11 3 3 2 3" xfId="10431" xr:uid="{53348F6B-3DE4-402D-86ED-82A9976A4CDA}"/>
    <cellStyle name="Millares 11 3 3 2 3 2" xfId="18791" xr:uid="{D225054C-B197-4340-9333-73254187D746}"/>
    <cellStyle name="Millares 11 3 3 2 3 2 2" xfId="35512" xr:uid="{D4AB61DB-E3E7-470D-8D5A-7E8D47B0F6BB}"/>
    <cellStyle name="Millares 11 3 3 2 3 3" xfId="27152" xr:uid="{4EED4871-D1AE-43DF-9B0C-1465575B11E6}"/>
    <cellStyle name="Millares 11 3 3 2 4" xfId="14611" xr:uid="{95B7DFFC-C41F-4E5A-AA42-AF26716DF50B}"/>
    <cellStyle name="Millares 11 3 3 2 4 2" xfId="31332" xr:uid="{C5EB0AA4-468F-4BAB-91CE-2C593002490C}"/>
    <cellStyle name="Millares 11 3 3 2 5" xfId="22972" xr:uid="{82FD2B0C-8695-4106-B0B0-77819C1F1841}"/>
    <cellStyle name="Millares 11 3 3 3" xfId="7076" xr:uid="{A9E7F0F3-1C3C-44A2-9AFF-0595B0811837}"/>
    <cellStyle name="Millares 11 3 3 3 2" xfId="11256" xr:uid="{2FABC1E5-93F6-4F57-9CE1-A8A5067A44CF}"/>
    <cellStyle name="Millares 11 3 3 3 2 2" xfId="19616" xr:uid="{0BDC2E8F-4BE7-4E30-8D2F-D507E7679618}"/>
    <cellStyle name="Millares 11 3 3 3 2 2 2" xfId="36337" xr:uid="{1164E35F-D646-4030-A718-2A7DDC20EC20}"/>
    <cellStyle name="Millares 11 3 3 3 2 3" xfId="27977" xr:uid="{5F241E1C-84A7-4184-ADED-C30380D83F6E}"/>
    <cellStyle name="Millares 11 3 3 3 3" xfId="15436" xr:uid="{1CFDAD32-5AD8-4BB4-BAAB-EE73F8214B2E}"/>
    <cellStyle name="Millares 11 3 3 3 3 2" xfId="32157" xr:uid="{9C4CA541-9F9F-4EF0-BD1D-E980A9800BF5}"/>
    <cellStyle name="Millares 11 3 3 3 4" xfId="23797" xr:uid="{91D9089F-3BE0-4DC0-BA5B-C9B7B55FE29E}"/>
    <cellStyle name="Millares 11 3 3 4" xfId="9166" xr:uid="{333B4953-CE25-4942-BE74-18BD62A8D323}"/>
    <cellStyle name="Millares 11 3 3 4 2" xfId="17526" xr:uid="{2CB55B2C-8C3E-40DA-A528-02A7590FF4CE}"/>
    <cellStyle name="Millares 11 3 3 4 2 2" xfId="34247" xr:uid="{2E823520-50FB-4459-9801-5573B21401F7}"/>
    <cellStyle name="Millares 11 3 3 4 3" xfId="25887" xr:uid="{B7671514-9BBD-4B99-9564-6C76744B0918}"/>
    <cellStyle name="Millares 11 3 3 5" xfId="13346" xr:uid="{58DCB5A2-202A-46C8-A8A5-8E2D3B415E7B}"/>
    <cellStyle name="Millares 11 3 3 5 2" xfId="30067" xr:uid="{D5553F72-12FB-43EB-AA68-55105082952C}"/>
    <cellStyle name="Millares 11 3 3 6" xfId="21707" xr:uid="{E512F267-F5BE-4CAA-B804-D428FD461E2F}"/>
    <cellStyle name="Millares 11 3 4" xfId="4944" xr:uid="{00000000-0005-0000-0000-0000F5030000}"/>
    <cellStyle name="Millares 11 3 4 2" xfId="7918" xr:uid="{6A9F67BB-59E5-4654-80D8-5CC9381AEA8E}"/>
    <cellStyle name="Millares 11 3 4 2 2" xfId="12098" xr:uid="{E4A53A81-5322-4F81-ABF8-268CEA6E3181}"/>
    <cellStyle name="Millares 11 3 4 2 2 2" xfId="20458" xr:uid="{A214EEF9-2B15-426F-BAA6-78176F05A28D}"/>
    <cellStyle name="Millares 11 3 4 2 2 2 2" xfId="37179" xr:uid="{93E29160-78C0-4440-8854-2BF9B78B5A80}"/>
    <cellStyle name="Millares 11 3 4 2 2 3" xfId="28819" xr:uid="{F7B75D56-7522-46BA-9E02-23971107B8AE}"/>
    <cellStyle name="Millares 11 3 4 2 3" xfId="16278" xr:uid="{E597E1C4-ABE0-4FF2-93BA-BFC85FAE2370}"/>
    <cellStyle name="Millares 11 3 4 2 3 2" xfId="32999" xr:uid="{998A9843-C65B-4716-B988-A81FBCE05147}"/>
    <cellStyle name="Millares 11 3 4 2 4" xfId="24639" xr:uid="{692C8E1C-5E98-4BFF-AF1A-D97069FEC684}"/>
    <cellStyle name="Millares 11 3 4 3" xfId="10008" xr:uid="{FD5D3FBD-1B95-426D-90EF-147F3AAC5C77}"/>
    <cellStyle name="Millares 11 3 4 3 2" xfId="18368" xr:uid="{BDA5B989-48A7-4EB3-A93E-57D69F5FEDC1}"/>
    <cellStyle name="Millares 11 3 4 3 2 2" xfId="35089" xr:uid="{A14115F2-4182-4F6D-A387-D60C95616673}"/>
    <cellStyle name="Millares 11 3 4 3 3" xfId="26729" xr:uid="{DFA06699-7B4F-4880-AFC3-750D57172E0D}"/>
    <cellStyle name="Millares 11 3 4 4" xfId="14188" xr:uid="{70C2E17B-2236-4902-88E9-BC49298BD510}"/>
    <cellStyle name="Millares 11 3 4 4 2" xfId="30909" xr:uid="{0C3C91C7-0FFA-407F-A3E2-32D6D7448D4D}"/>
    <cellStyle name="Millares 11 3 4 5" xfId="22549" xr:uid="{D38ED601-0161-45FF-A019-0DE8D1C5FEBD}"/>
    <cellStyle name="Millares 11 3 5" xfId="6424" xr:uid="{C839E660-2FBD-4870-8716-66F1CA58B990}"/>
    <cellStyle name="Millares 11 3 5 2" xfId="10604" xr:uid="{669BE571-E7D4-4A0C-97AE-A444A0B7D02A}"/>
    <cellStyle name="Millares 11 3 5 2 2" xfId="18964" xr:uid="{D6DD1516-3773-4C3B-9D4E-552A677E6A2D}"/>
    <cellStyle name="Millares 11 3 5 2 2 2" xfId="35685" xr:uid="{4B1A6E36-6149-49EE-994D-83A996461196}"/>
    <cellStyle name="Millares 11 3 5 2 3" xfId="27325" xr:uid="{AEAEB21D-4A41-4DD2-8F72-9AB9A6663E1E}"/>
    <cellStyle name="Millares 11 3 5 3" xfId="14784" xr:uid="{D8E7C68E-3B2E-43CE-A039-070AA40D4497}"/>
    <cellStyle name="Millares 11 3 5 3 2" xfId="31505" xr:uid="{688C7296-7566-44AD-AD5B-C4F5B72CE86A}"/>
    <cellStyle name="Millares 11 3 5 4" xfId="23145" xr:uid="{2C8F843B-0914-433D-AC93-BB99E18E07EE}"/>
    <cellStyle name="Millares 11 3 6" xfId="8514" xr:uid="{4652FB0E-82A4-4602-92C5-79E9BF23089B}"/>
    <cellStyle name="Millares 11 3 6 2" xfId="16874" xr:uid="{BD11F7A8-6088-4935-8CFA-CB5DAFD4ED19}"/>
    <cellStyle name="Millares 11 3 6 2 2" xfId="33595" xr:uid="{7A069D35-7A56-4297-959A-93DF3A0AA08B}"/>
    <cellStyle name="Millares 11 3 6 3" xfId="25235" xr:uid="{CC53C008-34B5-4863-A239-081CF0F5C7E7}"/>
    <cellStyle name="Millares 11 3 7" xfId="12694" xr:uid="{E8DFD261-DD8E-4D61-8820-22C73456DF98}"/>
    <cellStyle name="Millares 11 3 7 2" xfId="29415" xr:uid="{268B58C2-24AB-4B42-A7BA-87FFCF189AF4}"/>
    <cellStyle name="Millares 11 3 8" xfId="21055" xr:uid="{8758C8B9-2FBA-43C8-B895-83B5C616881A}"/>
    <cellStyle name="Millares 11 4" xfId="605" xr:uid="{00000000-0005-0000-0000-0000F6030000}"/>
    <cellStyle name="Millares 11 4 2" xfId="5902" xr:uid="{00000000-0005-0000-0000-0000F7030000}"/>
    <cellStyle name="Millares 11 4 2 2" xfId="8271" xr:uid="{B289E735-2F36-4E94-97C2-93578824617C}"/>
    <cellStyle name="Millares 11 4 2 2 2" xfId="12451" xr:uid="{F48ADF23-3F36-4056-9C7C-6680C147A8FA}"/>
    <cellStyle name="Millares 11 4 2 2 2 2" xfId="20811" xr:uid="{E35417C8-80C6-48CD-9851-E5CEF8B40D84}"/>
    <cellStyle name="Millares 11 4 2 2 2 2 2" xfId="37532" xr:uid="{DF72D0C2-80C6-4524-8649-5A7523B22473}"/>
    <cellStyle name="Millares 11 4 2 2 2 3" xfId="29172" xr:uid="{438EECFE-14A5-4134-8075-0B4AFC7DB0E9}"/>
    <cellStyle name="Millares 11 4 2 2 3" xfId="16631" xr:uid="{C264F9AE-08ED-4D60-89DE-78F4A3341466}"/>
    <cellStyle name="Millares 11 4 2 2 3 2" xfId="33352" xr:uid="{D0E69761-B3F4-4DD8-8C15-DC7409ABE666}"/>
    <cellStyle name="Millares 11 4 2 2 4" xfId="24992" xr:uid="{52F08C69-9FFB-4DBF-8CAF-4F107E5FCA45}"/>
    <cellStyle name="Millares 11 4 2 3" xfId="10361" xr:uid="{135EA85D-BE90-46C2-A743-F6FAEC82B8EE}"/>
    <cellStyle name="Millares 11 4 2 3 2" xfId="18721" xr:uid="{FF0DE950-21EB-4571-B88C-3EB25CF0EA6C}"/>
    <cellStyle name="Millares 11 4 2 3 2 2" xfId="35442" xr:uid="{BBA70D7F-800B-4D9D-AC8F-DA8E6BE21B54}"/>
    <cellStyle name="Millares 11 4 2 3 3" xfId="27082" xr:uid="{C7738283-ABD0-4CB1-AD1D-D8DA629E8D9B}"/>
    <cellStyle name="Millares 11 4 2 4" xfId="14541" xr:uid="{A3DB37F3-F090-4C94-B314-F43FDC545BBF}"/>
    <cellStyle name="Millares 11 4 2 4 2" xfId="31262" xr:uid="{8D5841C0-0516-41F4-A453-60C38D4D1CAB}"/>
    <cellStyle name="Millares 11 4 2 5" xfId="22902" xr:uid="{D8DFA584-CD34-4219-BCCE-AAA8B4E503BA}"/>
    <cellStyle name="Millares 11 4 3" xfId="6252" xr:uid="{00000000-0005-0000-0000-0000F8030000}"/>
    <cellStyle name="Millares 11 4 3 2" xfId="8383" xr:uid="{E15D639A-86F3-40D6-9135-162D081EB0F2}"/>
    <cellStyle name="Millares 11 4 3 2 2" xfId="12563" xr:uid="{FF6DA145-7B60-466C-9870-CC1A417F54C3}"/>
    <cellStyle name="Millares 11 4 3 2 2 2" xfId="20923" xr:uid="{FF62B1D6-4735-4105-8CC9-1791776F1BBF}"/>
    <cellStyle name="Millares 11 4 3 2 2 2 2" xfId="37644" xr:uid="{D86FD450-397B-4F92-8736-CA672672DE53}"/>
    <cellStyle name="Millares 11 4 3 2 2 3" xfId="29284" xr:uid="{9857BA26-2BC4-4078-82D4-9F9B661BCB68}"/>
    <cellStyle name="Millares 11 4 3 2 3" xfId="16743" xr:uid="{9336CF98-CA04-491C-BBC9-405C1D04556D}"/>
    <cellStyle name="Millares 11 4 3 2 3 2" xfId="33464" xr:uid="{F7146C91-A861-4723-962F-38C3240D659A}"/>
    <cellStyle name="Millares 11 4 3 2 4" xfId="25104" xr:uid="{54BC3DEE-86B6-40B7-A9E1-F79CEAF3ACAB}"/>
    <cellStyle name="Millares 11 4 3 3" xfId="10473" xr:uid="{880A415F-6551-4577-9618-9C58AE6B6F58}"/>
    <cellStyle name="Millares 11 4 3 3 2" xfId="18833" xr:uid="{39707DEC-2D20-4A79-AFBD-D94D4487DDD0}"/>
    <cellStyle name="Millares 11 4 3 3 2 2" xfId="35554" xr:uid="{C97C626B-CE52-4EF9-B817-0D67229546AF}"/>
    <cellStyle name="Millares 11 4 3 3 3" xfId="27194" xr:uid="{695E2D85-32AC-4249-8008-6091130F3E67}"/>
    <cellStyle name="Millares 11 4 3 4" xfId="14653" xr:uid="{497B2C53-71F1-4485-AB21-084647037A19}"/>
    <cellStyle name="Millares 11 4 3 4 2" xfId="31374" xr:uid="{F38AA29A-5DE5-40D3-B0B5-0EE46922B074}"/>
    <cellStyle name="Millares 11 4 3 5" xfId="23014" xr:uid="{7052937C-EE1D-413D-9FBF-B8B31A70E193}"/>
    <cellStyle name="Millares 11 4 4" xfId="6532" xr:uid="{0D65B189-1BE4-46CC-8EB2-0214670E30C6}"/>
    <cellStyle name="Millares 11 4 4 2" xfId="10712" xr:uid="{E1C8A076-E732-4DBD-9AD8-802FD40BA139}"/>
    <cellStyle name="Millares 11 4 4 2 2" xfId="19072" xr:uid="{D5CB84F8-F152-414E-8163-3C27E44A7F85}"/>
    <cellStyle name="Millares 11 4 4 2 2 2" xfId="35793" xr:uid="{F8A47ED6-4BF4-4DA8-A418-2B0CBE9B880D}"/>
    <cellStyle name="Millares 11 4 4 2 3" xfId="27433" xr:uid="{923D8A77-46D0-4753-8C6A-8A4465659506}"/>
    <cellStyle name="Millares 11 4 4 3" xfId="14892" xr:uid="{1E2BA101-859A-493A-BF1E-97AF10C8E701}"/>
    <cellStyle name="Millares 11 4 4 3 2" xfId="31613" xr:uid="{A80264E7-4C63-4E63-9E46-60CA423EE358}"/>
    <cellStyle name="Millares 11 4 4 4" xfId="23253" xr:uid="{8EC26B58-0766-4A31-B3F7-B7CAF320A80C}"/>
    <cellStyle name="Millares 11 4 5" xfId="8622" xr:uid="{C2E2CCB9-ECFA-4C6F-87AB-8986EFA35DCD}"/>
    <cellStyle name="Millares 11 4 5 2" xfId="16982" xr:uid="{5CC47AD6-812F-4D8D-98F2-029C81590B4A}"/>
    <cellStyle name="Millares 11 4 5 2 2" xfId="33703" xr:uid="{72E4E7F0-6921-44E1-86A7-4A16B4C8F448}"/>
    <cellStyle name="Millares 11 4 5 3" xfId="25343" xr:uid="{F8A4551D-6273-4241-AF8E-D7C9956B207F}"/>
    <cellStyle name="Millares 11 4 6" xfId="12802" xr:uid="{2BCD50EE-2D0A-4D8E-A640-B6C821A009AF}"/>
    <cellStyle name="Millares 11 4 6 2" xfId="29523" xr:uid="{46698DB3-3672-45B3-B85A-B1CB338F2523}"/>
    <cellStyle name="Millares 11 4 7" xfId="21163" xr:uid="{C78887D9-A37D-450D-AA75-DD655E2E4D24}"/>
    <cellStyle name="Millares 11 5" xfId="955" xr:uid="{00000000-0005-0000-0000-0000F9030000}"/>
    <cellStyle name="Millares 11 5 2" xfId="1795" xr:uid="{00000000-0005-0000-0000-0000FA030000}"/>
    <cellStyle name="Millares 11 5 2 2" xfId="7201" xr:uid="{F164095D-9864-402D-BBC6-3D33DF472464}"/>
    <cellStyle name="Millares 11 5 2 2 2" xfId="11381" xr:uid="{4BFC3939-9A1C-43FD-85C9-46CEA3C72A4E}"/>
    <cellStyle name="Millares 11 5 2 2 2 2" xfId="19741" xr:uid="{66DFAFC7-1310-46B2-B4BB-75252C823842}"/>
    <cellStyle name="Millares 11 5 2 2 2 2 2" xfId="36462" xr:uid="{09B717D4-D5DD-4E9E-810C-CA630748DC0B}"/>
    <cellStyle name="Millares 11 5 2 2 2 3" xfId="28102" xr:uid="{2A619D92-9532-4062-AAF8-AC31392FC339}"/>
    <cellStyle name="Millares 11 5 2 2 3" xfId="15561" xr:uid="{6378C53E-D7A9-409D-AD92-27757B2FA6C6}"/>
    <cellStyle name="Millares 11 5 2 2 3 2" xfId="32282" xr:uid="{D2ABF490-23F2-4FAB-8D2C-E4382F815D3E}"/>
    <cellStyle name="Millares 11 5 2 2 4" xfId="23922" xr:uid="{5866478C-8040-4C1B-844B-07255FA10546}"/>
    <cellStyle name="Millares 11 5 2 3" xfId="9291" xr:uid="{B8EAD7BF-E784-43D7-B006-A604DE96F6D0}"/>
    <cellStyle name="Millares 11 5 2 3 2" xfId="17651" xr:uid="{75950CAC-ABE2-402E-81E2-2BACA1AD4FB3}"/>
    <cellStyle name="Millares 11 5 2 3 2 2" xfId="34372" xr:uid="{01532C21-7BE1-4BF4-85AD-86814D2F9ADE}"/>
    <cellStyle name="Millares 11 5 2 3 3" xfId="26012" xr:uid="{CA1ECAB2-7DFE-4A51-9452-31889E51C7B3}"/>
    <cellStyle name="Millares 11 5 2 4" xfId="13471" xr:uid="{5A0CB1B4-2F9C-4DDF-A1D9-9B5C650522C5}"/>
    <cellStyle name="Millares 11 5 2 4 2" xfId="30192" xr:uid="{10ACED8A-39F2-4CB0-9AD6-4F5E1E1A5F37}"/>
    <cellStyle name="Millares 11 5 2 5" xfId="21832" xr:uid="{48B81314-9165-4C4B-954A-E2186E570700}"/>
    <cellStyle name="Millares 11 5 3" xfId="5104" xr:uid="{00000000-0005-0000-0000-0000FB030000}"/>
    <cellStyle name="Millares 11 5 3 2" xfId="7967" xr:uid="{7E2EC0D6-6515-4BB1-BF85-890F0B18DB41}"/>
    <cellStyle name="Millares 11 5 3 2 2" xfId="12147" xr:uid="{0F6C5307-B14D-4622-AF56-613C74AF2E9D}"/>
    <cellStyle name="Millares 11 5 3 2 2 2" xfId="20507" xr:uid="{119BB97C-BE0B-4EFF-8067-FD84B9E441E0}"/>
    <cellStyle name="Millares 11 5 3 2 2 2 2" xfId="37228" xr:uid="{009FF673-3179-4D1F-85A0-ABBD8BCB1BD6}"/>
    <cellStyle name="Millares 11 5 3 2 2 3" xfId="28868" xr:uid="{46F355B3-A5F9-43E7-9015-FD20ACF67FE9}"/>
    <cellStyle name="Millares 11 5 3 2 3" xfId="16327" xr:uid="{C2001BB6-1CC0-404F-8A51-7150781706BD}"/>
    <cellStyle name="Millares 11 5 3 2 3 2" xfId="33048" xr:uid="{5034F9D8-F9B4-4D23-B261-63E26158DDA6}"/>
    <cellStyle name="Millares 11 5 3 2 4" xfId="24688" xr:uid="{B4D28876-0E67-4FE5-B12D-629AD172CCE8}"/>
    <cellStyle name="Millares 11 5 3 3" xfId="10057" xr:uid="{DA0B7661-29A3-41DB-A442-993008460FFC}"/>
    <cellStyle name="Millares 11 5 3 3 2" xfId="18417" xr:uid="{E2598A94-EEA9-4957-9742-49A8492F8793}"/>
    <cellStyle name="Millares 11 5 3 3 2 2" xfId="35138" xr:uid="{EBF01E58-E7F4-4120-937E-3CCB5D80F529}"/>
    <cellStyle name="Millares 11 5 3 3 3" xfId="26778" xr:uid="{0F61A9B5-60C5-4457-8A98-7321B60C7685}"/>
    <cellStyle name="Millares 11 5 3 4" xfId="14237" xr:uid="{B565D08A-0B3A-4475-9F53-FA28273317AE}"/>
    <cellStyle name="Millares 11 5 3 4 2" xfId="30958" xr:uid="{7832AD2E-4AEB-4B64-82C0-FEA45620B760}"/>
    <cellStyle name="Millares 11 5 3 5" xfId="22598" xr:uid="{59B8207E-3FA1-4674-AE9E-19112C94D49A}"/>
    <cellStyle name="Millares 11 5 4" xfId="6761" xr:uid="{ACF9EF01-2F5C-49A0-814C-89DCD144FCDE}"/>
    <cellStyle name="Millares 11 5 4 2" xfId="10941" xr:uid="{061018D8-E1E1-4BD7-8D2B-092D1898A005}"/>
    <cellStyle name="Millares 11 5 4 2 2" xfId="19301" xr:uid="{1692C3A8-030B-4566-A2E3-1166161B77AE}"/>
    <cellStyle name="Millares 11 5 4 2 2 2" xfId="36022" xr:uid="{20D6C6C6-9780-4CD7-B200-7F61B6599DAC}"/>
    <cellStyle name="Millares 11 5 4 2 3" xfId="27662" xr:uid="{AEDDFBE6-DD20-4CE3-83DC-4B252E704FC9}"/>
    <cellStyle name="Millares 11 5 4 3" xfId="15121" xr:uid="{5E24B22C-2FCC-4744-9B46-70BDF799665D}"/>
    <cellStyle name="Millares 11 5 4 3 2" xfId="31842" xr:uid="{B1934493-8E71-4502-8C92-4FDD7EB1D417}"/>
    <cellStyle name="Millares 11 5 4 4" xfId="23482" xr:uid="{92CA01E9-2D14-49DA-83F0-5F3E38ED1F60}"/>
    <cellStyle name="Millares 11 5 5" xfId="8851" xr:uid="{0B76F5FE-0E99-4BEA-8AA9-22C238DB2C70}"/>
    <cellStyle name="Millares 11 5 5 2" xfId="17211" xr:uid="{37A79383-5525-4AB6-90C7-F14B850627BB}"/>
    <cellStyle name="Millares 11 5 5 2 2" xfId="33932" xr:uid="{1CEABF9E-EEF4-45DA-A1DD-05BC1B27BDAA}"/>
    <cellStyle name="Millares 11 5 5 3" xfId="25572" xr:uid="{21B7E2BC-0376-490B-97B8-944B49D0B5C7}"/>
    <cellStyle name="Millares 11 5 6" xfId="13031" xr:uid="{6A11284C-F2BA-4E00-ABCA-66E909A2D38D}"/>
    <cellStyle name="Millares 11 5 6 2" xfId="29752" xr:uid="{B703C4FB-25D8-4769-88D6-B06F3A4EB70E}"/>
    <cellStyle name="Millares 11 5 7" xfId="21392" xr:uid="{35B53267-2700-486C-891B-B867EFC7EB8A}"/>
    <cellStyle name="Millares 11 6" xfId="1335" xr:uid="{00000000-0005-0000-0000-0000FC030000}"/>
    <cellStyle name="Millares 11 6 2" xfId="6976" xr:uid="{1BBE605D-5D6F-4F99-BE0F-D15076E2D021}"/>
    <cellStyle name="Millares 11 6 2 2" xfId="11156" xr:uid="{A1FCDE32-789E-4B72-9419-004565FFFD83}"/>
    <cellStyle name="Millares 11 6 2 2 2" xfId="19516" xr:uid="{36248A71-DD0B-4B0B-9470-03467E36636A}"/>
    <cellStyle name="Millares 11 6 2 2 2 2" xfId="36237" xr:uid="{A46D33D4-8B10-42F4-A950-298AC747FD2B}"/>
    <cellStyle name="Millares 11 6 2 2 3" xfId="27877" xr:uid="{D35F6ADC-1664-42A3-8B70-50C7D49A1C24}"/>
    <cellStyle name="Millares 11 6 2 3" xfId="15336" xr:uid="{B12266C8-C00C-4171-B640-E02571931E1A}"/>
    <cellStyle name="Millares 11 6 2 3 2" xfId="32057" xr:uid="{E6BB9D08-2B74-4373-B0DF-E0D61AFCDBEA}"/>
    <cellStyle name="Millares 11 6 2 4" xfId="23697" xr:uid="{9F2477B9-DEFB-45C7-BA6A-658007EB4F4D}"/>
    <cellStyle name="Millares 11 6 3" xfId="9066" xr:uid="{69F135DE-E7FE-4A69-86FA-2060A60E2FB7}"/>
    <cellStyle name="Millares 11 6 3 2" xfId="17426" xr:uid="{73AB1F5F-C99E-4E95-A1BF-E685C80BF4DB}"/>
    <cellStyle name="Millares 11 6 3 2 2" xfId="34147" xr:uid="{CE426544-CD35-466E-8919-E59B5FD81D69}"/>
    <cellStyle name="Millares 11 6 3 3" xfId="25787" xr:uid="{25ADE262-5293-4736-B6BC-C810B6049437}"/>
    <cellStyle name="Millares 11 6 4" xfId="13246" xr:uid="{B11DD3AC-B917-47E7-96B8-BF5F959C3441}"/>
    <cellStyle name="Millares 11 6 4 2" xfId="29967" xr:uid="{A1CD4AE3-0185-4C01-91FF-6378C90AB284}"/>
    <cellStyle name="Millares 11 6 5" xfId="21607" xr:uid="{7A4CFDB8-3BA5-485D-84D6-FC8F5003638C}"/>
    <cellStyle name="Millares 11 7" xfId="4616" xr:uid="{00000000-0005-0000-0000-0000FD030000}"/>
    <cellStyle name="Millares 11 7 2" xfId="7764" xr:uid="{0098680D-8A43-4D5C-AB3F-ABE45851A099}"/>
    <cellStyle name="Millares 11 7 2 2" xfId="11944" xr:uid="{C113949B-F5AA-4B70-A058-5EA59349FD95}"/>
    <cellStyle name="Millares 11 7 2 2 2" xfId="20304" xr:uid="{0CEE0D80-516D-4CDF-92B6-9821D4D5AFDF}"/>
    <cellStyle name="Millares 11 7 2 2 2 2" xfId="37025" xr:uid="{DF66FAD4-2878-49CF-B6E0-5593BAB4F1EE}"/>
    <cellStyle name="Millares 11 7 2 2 3" xfId="28665" xr:uid="{4E3D3D21-FA23-4520-ADFF-A87BC8007490}"/>
    <cellStyle name="Millares 11 7 2 3" xfId="16124" xr:uid="{FEE8E5CF-8A2B-4CF3-A939-BE9005326C26}"/>
    <cellStyle name="Millares 11 7 2 3 2" xfId="32845" xr:uid="{F655E4CA-7D71-4491-BAFD-32FD8CD276DA}"/>
    <cellStyle name="Millares 11 7 2 4" xfId="24485" xr:uid="{07475F31-FE31-40F8-AB4D-CD0BBA0E2C2F}"/>
    <cellStyle name="Millares 11 7 3" xfId="9854" xr:uid="{63125816-4B06-4821-B194-6B1F1590FC5F}"/>
    <cellStyle name="Millares 11 7 3 2" xfId="18214" xr:uid="{6D7C14E9-5C50-403B-B706-6679F3FF337F}"/>
    <cellStyle name="Millares 11 7 3 2 2" xfId="34935" xr:uid="{6EC2713F-6B28-4611-8ABE-110E72B553BC}"/>
    <cellStyle name="Millares 11 7 3 3" xfId="26575" xr:uid="{6D6A65E0-667C-435E-8386-A20ADDAC5C00}"/>
    <cellStyle name="Millares 11 7 4" xfId="14034" xr:uid="{9AAA82CA-AD97-4019-8C7E-76C9018341DF}"/>
    <cellStyle name="Millares 11 7 4 2" xfId="30755" xr:uid="{0D16707A-E288-410F-8BBB-F5106C3FD0E6}"/>
    <cellStyle name="Millares 11 7 5" xfId="22395" xr:uid="{6C96A5A9-459E-4719-A2AD-E9603082B9AB}"/>
    <cellStyle name="Millares 11 8" xfId="6332" xr:uid="{B72F6395-04FD-47AB-899A-36FDF131ABD1}"/>
    <cellStyle name="Millares 11 8 2" xfId="10512" xr:uid="{926FE1D4-4543-4968-B3F8-EC17AFF9287B}"/>
    <cellStyle name="Millares 11 8 2 2" xfId="18872" xr:uid="{FFF092F9-01A5-46D5-B1EE-8F3C89A7C347}"/>
    <cellStyle name="Millares 11 8 2 2 2" xfId="35593" xr:uid="{DD5BBC10-3C2C-44A7-AC5A-2AF400E855F2}"/>
    <cellStyle name="Millares 11 8 2 3" xfId="27233" xr:uid="{66ED74AA-5D71-45A9-8270-3060CD4FAD26}"/>
    <cellStyle name="Millares 11 8 3" xfId="14692" xr:uid="{625952C1-0D2C-477C-ABED-B36A10A34BF8}"/>
    <cellStyle name="Millares 11 8 3 2" xfId="31413" xr:uid="{C2DDBA8E-31CF-4B8B-B67F-93DDBEC3DB8C}"/>
    <cellStyle name="Millares 11 8 4" xfId="23053" xr:uid="{52B4B420-1F3D-4A9D-9F30-A37FB1DE610C}"/>
    <cellStyle name="Millares 11 9" xfId="8422" xr:uid="{CAB6187F-B17B-41B1-95DE-E5BF1EC3DCE5}"/>
    <cellStyle name="Millares 11 9 2" xfId="16782" xr:uid="{600AAA3A-6856-41B3-8613-63A90298E940}"/>
    <cellStyle name="Millares 11 9 2 2" xfId="33503" xr:uid="{A2AEEE61-5587-4B32-BA34-DFCF3E5D1A9C}"/>
    <cellStyle name="Millares 11 9 3" xfId="25143" xr:uid="{437C4DAB-E6E6-413A-95F0-7E303894CD18}"/>
    <cellStyle name="Millares 12" xfId="56" xr:uid="{00000000-0005-0000-0000-0000FE030000}"/>
    <cellStyle name="Millares 12 10" xfId="12598" xr:uid="{860CD60F-0248-4E0B-8073-656849CE8757}"/>
    <cellStyle name="Millares 12 10 2" xfId="29319" xr:uid="{4187C4FC-A4AC-4105-AAB2-679137F5FB17}"/>
    <cellStyle name="Millares 12 11" xfId="20959" xr:uid="{33847A2A-9ED0-4132-BB5F-16D804649F99}"/>
    <cellStyle name="Millares 12 2" xfId="45" xr:uid="{00000000-0005-0000-0000-0000FF030000}"/>
    <cellStyle name="Millares 12 2 10" xfId="20956" xr:uid="{5C0E0472-64A4-4DCA-A311-456EDFCFF7A8}"/>
    <cellStyle name="Millares 12 2 2" xfId="363" xr:uid="{00000000-0005-0000-0000-000000040000}"/>
    <cellStyle name="Millares 12 2 2 2" xfId="1962" xr:uid="{00000000-0005-0000-0000-000001040000}"/>
    <cellStyle name="Millares 12 2 2 2 2" xfId="6047" xr:uid="{00000000-0005-0000-0000-000002040000}"/>
    <cellStyle name="Millares 12 2 2 2 2 2" xfId="8319" xr:uid="{70F6AD03-3953-4B26-B258-BA33FE4EF0C3}"/>
    <cellStyle name="Millares 12 2 2 2 2 2 2" xfId="12499" xr:uid="{3DF20532-6492-44DC-8087-9C7E5471CAE2}"/>
    <cellStyle name="Millares 12 2 2 2 2 2 2 2" xfId="20859" xr:uid="{6DEA6CE2-4EAB-4434-B220-783CBD52F064}"/>
    <cellStyle name="Millares 12 2 2 2 2 2 2 2 2" xfId="37580" xr:uid="{2CA65464-0AC9-4C20-9E33-527F71FB5D9D}"/>
    <cellStyle name="Millares 12 2 2 2 2 2 2 3" xfId="29220" xr:uid="{42AB4F29-7E24-43D2-BD56-350623EDA604}"/>
    <cellStyle name="Millares 12 2 2 2 2 2 3" xfId="16679" xr:uid="{923AF4BE-8859-4FB1-8E72-97C1E276809C}"/>
    <cellStyle name="Millares 12 2 2 2 2 2 3 2" xfId="33400" xr:uid="{12AC73F5-D2AE-4D78-9872-E990348BB433}"/>
    <cellStyle name="Millares 12 2 2 2 2 2 4" xfId="25040" xr:uid="{2CB43771-954A-4D73-9AEF-0C828A65DA70}"/>
    <cellStyle name="Millares 12 2 2 2 2 3" xfId="10409" xr:uid="{ED37E9A6-DFC9-4AE6-B5F2-0EED3D0A301F}"/>
    <cellStyle name="Millares 12 2 2 2 2 3 2" xfId="18769" xr:uid="{C5073CB6-1CB2-41E1-BD4F-E625143F021B}"/>
    <cellStyle name="Millares 12 2 2 2 2 3 2 2" xfId="35490" xr:uid="{86146C2D-F0BC-4141-A61D-D3E1F6B69B63}"/>
    <cellStyle name="Millares 12 2 2 2 2 3 3" xfId="27130" xr:uid="{4A898637-8BB7-4575-9078-D066021D6176}"/>
    <cellStyle name="Millares 12 2 2 2 2 4" xfId="14589" xr:uid="{64E479CD-D4DE-4D13-ACB3-9E8604256E81}"/>
    <cellStyle name="Millares 12 2 2 2 2 4 2" xfId="31310" xr:uid="{04067032-6818-43B1-A736-D36CBD6F763C}"/>
    <cellStyle name="Millares 12 2 2 2 2 5" xfId="22950" xr:uid="{8303625A-C088-4E0C-A3F4-3C14BDB03E12}"/>
    <cellStyle name="Millares 12 2 2 2 3" xfId="7295" xr:uid="{2F518AF2-57F3-475F-AA11-7AD51E6EDB96}"/>
    <cellStyle name="Millares 12 2 2 2 3 2" xfId="11475" xr:uid="{474FD064-5959-40F4-9CB8-119A76C54E7A}"/>
    <cellStyle name="Millares 12 2 2 2 3 2 2" xfId="19835" xr:uid="{349DBF21-B78E-4183-B72A-90378BDF41B0}"/>
    <cellStyle name="Millares 12 2 2 2 3 2 2 2" xfId="36556" xr:uid="{72597015-5924-4001-BBAD-5682EC119132}"/>
    <cellStyle name="Millares 12 2 2 2 3 2 3" xfId="28196" xr:uid="{BFB1AF66-B45F-4DCB-8A9A-8D8F12C63612}"/>
    <cellStyle name="Millares 12 2 2 2 3 3" xfId="15655" xr:uid="{1588DCBD-5AF1-48B8-8172-42356D244FC7}"/>
    <cellStyle name="Millares 12 2 2 2 3 3 2" xfId="32376" xr:uid="{4F498C99-77C7-47C7-8319-9FB2ECBFA1D9}"/>
    <cellStyle name="Millares 12 2 2 2 3 4" xfId="24016" xr:uid="{EDD2F9DF-5D17-462E-89B9-78DC5698146D}"/>
    <cellStyle name="Millares 12 2 2 2 4" xfId="9385" xr:uid="{FFB28D5A-0DD5-4256-8405-FFA7D5DF9EF3}"/>
    <cellStyle name="Millares 12 2 2 2 4 2" xfId="17745" xr:uid="{B3FDB7F3-7E9C-4156-B263-87798FBC3D20}"/>
    <cellStyle name="Millares 12 2 2 2 4 2 2" xfId="34466" xr:uid="{A411EA98-31A2-4FBB-8F14-E860C672D09A}"/>
    <cellStyle name="Millares 12 2 2 2 4 3" xfId="26106" xr:uid="{77B08CD1-73BC-4BAB-843E-E13E0DC67B1F}"/>
    <cellStyle name="Millares 12 2 2 2 5" xfId="13565" xr:uid="{44E949F8-FC0D-4E4F-A498-07AB5A988194}"/>
    <cellStyle name="Millares 12 2 2 2 5 2" xfId="30286" xr:uid="{70EEC11A-B9E6-4DF8-B4A7-EE34305B8135}"/>
    <cellStyle name="Millares 12 2 2 2 6" xfId="21926" xr:uid="{C279B5B9-87F1-4FE1-8B9A-1026601C4653}"/>
    <cellStyle name="Millares 12 2 2 3" xfId="6124" xr:uid="{00000000-0005-0000-0000-000003040000}"/>
    <cellStyle name="Millares 12 2 2 3 2" xfId="6088" xr:uid="{00000000-0005-0000-0000-000004040000}"/>
    <cellStyle name="Millares 12 2 2 3 2 2" xfId="8324" xr:uid="{23A630E2-BA97-4C31-807A-16290A794CBF}"/>
    <cellStyle name="Millares 12 2 2 3 2 2 2" xfId="12504" xr:uid="{52051FBD-F59E-4213-815E-7B2D3118730D}"/>
    <cellStyle name="Millares 12 2 2 3 2 2 2 2" xfId="20864" xr:uid="{04B357C1-9C95-4EB6-AE35-1A5B6E895546}"/>
    <cellStyle name="Millares 12 2 2 3 2 2 2 2 2" xfId="37585" xr:uid="{44BF059E-65BF-4D37-9284-3ED8836D162F}"/>
    <cellStyle name="Millares 12 2 2 3 2 2 2 3" xfId="29225" xr:uid="{733A99D8-2545-4A83-833F-98BFFB158438}"/>
    <cellStyle name="Millares 12 2 2 3 2 2 3" xfId="16684" xr:uid="{7EA51192-AA1C-4F4D-9D15-742E2F362CC4}"/>
    <cellStyle name="Millares 12 2 2 3 2 2 3 2" xfId="33405" xr:uid="{6DF70463-530F-4F57-8234-ADB403D94604}"/>
    <cellStyle name="Millares 12 2 2 3 2 2 4" xfId="25045" xr:uid="{350F52A8-D5DF-4ED3-AA6A-8DD99606A254}"/>
    <cellStyle name="Millares 12 2 2 3 2 3" xfId="10414" xr:uid="{E6E6DA39-FAB6-447F-B75A-5EFD8BB2E083}"/>
    <cellStyle name="Millares 12 2 2 3 2 3 2" xfId="18774" xr:uid="{ED15798C-366B-42D4-AE47-20AA191E3C4D}"/>
    <cellStyle name="Millares 12 2 2 3 2 3 2 2" xfId="35495" xr:uid="{D47CA82D-2CEF-43E9-BF55-E5230A107040}"/>
    <cellStyle name="Millares 12 2 2 3 2 3 3" xfId="27135" xr:uid="{62C0889C-48E8-4783-85F3-0E92D3D041F2}"/>
    <cellStyle name="Millares 12 2 2 3 2 4" xfId="14594" xr:uid="{63B999DB-7540-4D0F-A48C-26FA3C41BC1D}"/>
    <cellStyle name="Millares 12 2 2 3 2 4 2" xfId="31315" xr:uid="{EFAA52DB-56A7-4CCC-A7F4-5887D2857C58}"/>
    <cellStyle name="Millares 12 2 2 3 2 5" xfId="22955" xr:uid="{D9404F5F-D631-4E5B-906A-AF7D07A605C6}"/>
    <cellStyle name="Millares 12 2 2 3 3" xfId="8339" xr:uid="{CD5E102E-0278-43D7-A9B9-A916D537F1AA}"/>
    <cellStyle name="Millares 12 2 2 3 3 2" xfId="12519" xr:uid="{600E24E9-D8EB-415E-998A-EFDF62C17059}"/>
    <cellStyle name="Millares 12 2 2 3 3 2 2" xfId="20879" xr:uid="{7D8EC89B-745A-4D74-8AED-196296CD8F1B}"/>
    <cellStyle name="Millares 12 2 2 3 3 2 2 2" xfId="37600" xr:uid="{6F73E61E-4D03-4628-B671-FCD31997DFC8}"/>
    <cellStyle name="Millares 12 2 2 3 3 2 3" xfId="29240" xr:uid="{A58033E7-643D-4609-93B3-EAA07A95344D}"/>
    <cellStyle name="Millares 12 2 2 3 3 3" xfId="16699" xr:uid="{6070F153-8A7D-42CC-BBB6-79A033E7D578}"/>
    <cellStyle name="Millares 12 2 2 3 3 3 2" xfId="33420" xr:uid="{08FAF336-B015-4F17-BCE8-50671AE5E36D}"/>
    <cellStyle name="Millares 12 2 2 3 3 4" xfId="25060" xr:uid="{C2EA93BC-025D-4AF4-92DE-181B4FF6FAAD}"/>
    <cellStyle name="Millares 12 2 2 3 4" xfId="10429" xr:uid="{6820ADDB-2990-48F7-8BEA-04E60EB8677C}"/>
    <cellStyle name="Millares 12 2 2 3 4 2" xfId="18789" xr:uid="{D8B5C180-82DB-4B7C-824C-F08ECEA5EDB9}"/>
    <cellStyle name="Millares 12 2 2 3 4 2 2" xfId="35510" xr:uid="{7C597EC3-FFC5-4CAF-B607-83752A4003A5}"/>
    <cellStyle name="Millares 12 2 2 3 4 3" xfId="27150" xr:uid="{1B7A04F0-74F1-445F-8291-2F5EEE570ED8}"/>
    <cellStyle name="Millares 12 2 2 3 5" xfId="14609" xr:uid="{8BCC8D93-7AE4-45F2-8D6E-70C8B4871080}"/>
    <cellStyle name="Millares 12 2 2 3 5 2" xfId="31330" xr:uid="{9788A1A6-B939-41ED-A423-7DAB8E4DE801}"/>
    <cellStyle name="Millares 12 2 2 3 6" xfId="22970" xr:uid="{928855C9-205D-45A0-A454-33488CD96055}"/>
    <cellStyle name="Millares 12 2 2 4" xfId="5983" xr:uid="{00000000-0005-0000-0000-000005040000}"/>
    <cellStyle name="Millares 12 2 2 4 2" xfId="8298" xr:uid="{0D0B73E5-768D-47A6-BFBB-733FD8366C93}"/>
    <cellStyle name="Millares 12 2 2 4 2 2" xfId="12478" xr:uid="{CE5215DC-EC3E-49AC-9FFC-97EB4991A8A3}"/>
    <cellStyle name="Millares 12 2 2 4 2 2 2" xfId="20838" xr:uid="{2E72C6DF-CCB7-425D-BA94-6086650061C9}"/>
    <cellStyle name="Millares 12 2 2 4 2 2 2 2" xfId="37559" xr:uid="{37D93154-33CD-4F0D-96BE-D8254FF6A75E}"/>
    <cellStyle name="Millares 12 2 2 4 2 2 3" xfId="29199" xr:uid="{1E04E4A8-6B3A-4CE8-83CB-255E570E2064}"/>
    <cellStyle name="Millares 12 2 2 4 2 3" xfId="16658" xr:uid="{69FC20B9-9768-4F2D-8A2E-EAB394C26F89}"/>
    <cellStyle name="Millares 12 2 2 4 2 3 2" xfId="33379" xr:uid="{805E8863-63D0-49E7-AC89-66BC465BE34A}"/>
    <cellStyle name="Millares 12 2 2 4 2 4" xfId="25019" xr:uid="{F0384640-BB64-469E-A493-673C3976BA7B}"/>
    <cellStyle name="Millares 12 2 2 4 3" xfId="10388" xr:uid="{B5D5CA3C-1F8E-4BEB-B079-5B92DB08413F}"/>
    <cellStyle name="Millares 12 2 2 4 3 2" xfId="18748" xr:uid="{3B64A851-1267-4634-A62F-555EDE454065}"/>
    <cellStyle name="Millares 12 2 2 4 3 2 2" xfId="35469" xr:uid="{B9C9F3A6-27C2-4345-811D-1DABFDC8B0BE}"/>
    <cellStyle name="Millares 12 2 2 4 3 3" xfId="27109" xr:uid="{B59B3A7B-DED4-4936-8136-FD77F9B07ED2}"/>
    <cellStyle name="Millares 12 2 2 4 4" xfId="14568" xr:uid="{F31943BE-9AC9-4697-B475-8C06E1EB2585}"/>
    <cellStyle name="Millares 12 2 2 4 4 2" xfId="31289" xr:uid="{8329E543-4D77-41C1-92FB-E38EA8BD9882}"/>
    <cellStyle name="Millares 12 2 2 4 5" xfId="22929" xr:uid="{A818BFC5-C330-4327-B776-5FB51D12571B}"/>
    <cellStyle name="Millares 12 2 2 5" xfId="6426" xr:uid="{B29E0AA4-88FE-45FB-8D3D-77357FD62FEC}"/>
    <cellStyle name="Millares 12 2 2 5 2" xfId="10606" xr:uid="{38A31307-1567-4551-8411-769D9EC83578}"/>
    <cellStyle name="Millares 12 2 2 5 2 2" xfId="18966" xr:uid="{6A541F46-F31F-4735-A74C-456246DC3BF8}"/>
    <cellStyle name="Millares 12 2 2 5 2 2 2" xfId="35687" xr:uid="{148ABD92-FCC6-4EA6-BBA6-DF2D02CA3BCB}"/>
    <cellStyle name="Millares 12 2 2 5 2 3" xfId="27327" xr:uid="{8CEF805C-A933-4E5D-A08D-4CF47B806774}"/>
    <cellStyle name="Millares 12 2 2 5 3" xfId="14786" xr:uid="{7A860C95-1B8A-4761-AAD5-A1FFD00FED3E}"/>
    <cellStyle name="Millares 12 2 2 5 3 2" xfId="31507" xr:uid="{F5990058-AA7A-488A-93CD-B799D1946F43}"/>
    <cellStyle name="Millares 12 2 2 5 4" xfId="23147" xr:uid="{E9DF503D-0226-4D80-B1B5-214385C81948}"/>
    <cellStyle name="Millares 12 2 2 6" xfId="8516" xr:uid="{707BC689-A2FC-4103-A6DA-995293A70EA9}"/>
    <cellStyle name="Millares 12 2 2 6 2" xfId="16876" xr:uid="{D98418ED-496B-4D61-8C12-C95CDF21B1B5}"/>
    <cellStyle name="Millares 12 2 2 6 2 2" xfId="33597" xr:uid="{78E76A7A-4B03-4823-B948-6D63ACBE4AA3}"/>
    <cellStyle name="Millares 12 2 2 6 3" xfId="25237" xr:uid="{EC1E2A3D-5B55-4D49-80A8-D099CC148CBE}"/>
    <cellStyle name="Millares 12 2 2 7" xfId="12696" xr:uid="{CD7EDD18-45C0-47F7-A38D-8ADBA89F73A3}"/>
    <cellStyle name="Millares 12 2 2 7 2" xfId="29417" xr:uid="{61E406C8-E017-4403-B81E-44BC5B1D60F1}"/>
    <cellStyle name="Millares 12 2 2 8" xfId="21057" xr:uid="{B541ECF6-1C82-4CD3-BCE7-C08E4D37BE06}"/>
    <cellStyle name="Millares 12 2 3" xfId="1560" xr:uid="{00000000-0005-0000-0000-000006040000}"/>
    <cellStyle name="Millares 12 2 3 2" xfId="6288" xr:uid="{00000000-0005-0000-0000-000007040000}"/>
    <cellStyle name="Millares 12 2 3 2 2" xfId="8395" xr:uid="{F9BF6592-A7A6-479A-8387-B528024E6A74}"/>
    <cellStyle name="Millares 12 2 3 2 2 2" xfId="12575" xr:uid="{AF214000-F51D-43B1-BB67-79FE04FDED7A}"/>
    <cellStyle name="Millares 12 2 3 2 2 2 2" xfId="20935" xr:uid="{7F526656-661A-48F5-A261-2AFE301F2F69}"/>
    <cellStyle name="Millares 12 2 3 2 2 2 2 2" xfId="37656" xr:uid="{5DA2D95A-5AEC-42AC-824D-B33A06296BBC}"/>
    <cellStyle name="Millares 12 2 3 2 2 2 3" xfId="29296" xr:uid="{501BB0F9-CAAE-4D24-85E7-025C32D1278B}"/>
    <cellStyle name="Millares 12 2 3 2 2 3" xfId="16755" xr:uid="{863B9EB0-9187-4E50-99B1-C4BB2F67CC6F}"/>
    <cellStyle name="Millares 12 2 3 2 2 3 2" xfId="33476" xr:uid="{A2B4E337-725D-4525-A045-B461B10E62BC}"/>
    <cellStyle name="Millares 12 2 3 2 2 4" xfId="25116" xr:uid="{E84424E2-9C47-438A-B1B5-A87B980BB978}"/>
    <cellStyle name="Millares 12 2 3 2 3" xfId="10485" xr:uid="{726CCF6B-D05E-4D59-B22A-63AB5A202BBC}"/>
    <cellStyle name="Millares 12 2 3 2 3 2" xfId="18845" xr:uid="{1A8D1E64-F523-49BA-A05B-D452037DF36B}"/>
    <cellStyle name="Millares 12 2 3 2 3 2 2" xfId="35566" xr:uid="{EA866644-E29E-4441-B8E4-A228CEF2F0D9}"/>
    <cellStyle name="Millares 12 2 3 2 3 3" xfId="27206" xr:uid="{F4B1C024-3B5C-4985-9E89-9F102445194E}"/>
    <cellStyle name="Millares 12 2 3 2 4" xfId="14665" xr:uid="{F393730C-C309-483F-B5A9-E1B45CF1250F}"/>
    <cellStyle name="Millares 12 2 3 2 4 2" xfId="31386" xr:uid="{4D21EF88-5C8D-43EB-AA54-31DEA1D51C74}"/>
    <cellStyle name="Millares 12 2 3 2 5" xfId="23026" xr:uid="{701A98A2-4FAF-4C85-915C-070974A1D74D}"/>
    <cellStyle name="Millares 12 2 3 3" xfId="7077" xr:uid="{F5AB6F19-82C4-454F-968A-BEF32F1671CC}"/>
    <cellStyle name="Millares 12 2 3 3 2" xfId="11257" xr:uid="{1833D91A-C388-41E2-951B-70927BC52870}"/>
    <cellStyle name="Millares 12 2 3 3 2 2" xfId="19617" xr:uid="{891EC298-7752-4A6A-9D5C-F2DF3302BAAA}"/>
    <cellStyle name="Millares 12 2 3 3 2 2 2" xfId="36338" xr:uid="{F3204891-021D-4BDD-B88C-4E77EFBF7B30}"/>
    <cellStyle name="Millares 12 2 3 3 2 3" xfId="27978" xr:uid="{428EFCDB-B3FC-4444-BA79-AE388D7080A4}"/>
    <cellStyle name="Millares 12 2 3 3 3" xfId="15437" xr:uid="{1FADE43D-8DBA-4944-91F0-FA253E7817D8}"/>
    <cellStyle name="Millares 12 2 3 3 3 2" xfId="32158" xr:uid="{22FFF2CA-202C-4EEC-AF99-07ED5FC21B1A}"/>
    <cellStyle name="Millares 12 2 3 3 4" xfId="23798" xr:uid="{32A342DF-23D4-482B-B675-D753C0DB5202}"/>
    <cellStyle name="Millares 12 2 3 4" xfId="9167" xr:uid="{35726DE2-C488-4126-833E-40336EDF26E4}"/>
    <cellStyle name="Millares 12 2 3 4 2" xfId="17527" xr:uid="{8EE9A33B-E270-40E8-8EE9-CAA55BC7FC73}"/>
    <cellStyle name="Millares 12 2 3 4 2 2" xfId="34248" xr:uid="{AAD22BCF-61CA-4C29-8A2C-3A87BEC85D00}"/>
    <cellStyle name="Millares 12 2 3 4 3" xfId="25888" xr:uid="{F0E8F19D-E4C9-4602-8B6E-2EBD0BCD4A15}"/>
    <cellStyle name="Millares 12 2 3 5" xfId="13347" xr:uid="{4BEC6E4E-4EC2-476E-98C3-A2E181E996C8}"/>
    <cellStyle name="Millares 12 2 3 5 2" xfId="30068" xr:uid="{39C7DB66-A60C-4750-BC59-A5770A7C7464}"/>
    <cellStyle name="Millares 12 2 3 6" xfId="21708" xr:uid="{BF75AFB5-7ABC-4A90-A11B-AB57722E5468}"/>
    <cellStyle name="Millares 12 2 4" xfId="4876" xr:uid="{00000000-0005-0000-0000-000008040000}"/>
    <cellStyle name="Millares 12 2 4 2" xfId="6129" xr:uid="{00000000-0005-0000-0000-000009040000}"/>
    <cellStyle name="Millares 12 2 4 2 2" xfId="8340" xr:uid="{DEAE8939-30F1-4FB4-978E-5753C0530B7F}"/>
    <cellStyle name="Millares 12 2 4 2 2 2" xfId="12520" xr:uid="{B1F0781D-1E3E-4D71-9026-D5196DE8962B}"/>
    <cellStyle name="Millares 12 2 4 2 2 2 2" xfId="20880" xr:uid="{013B7965-719F-4A49-8899-C6351BE7D65F}"/>
    <cellStyle name="Millares 12 2 4 2 2 2 2 2" xfId="37601" xr:uid="{4CD186AE-EA28-4087-A2E4-1548AE346425}"/>
    <cellStyle name="Millares 12 2 4 2 2 2 3" xfId="29241" xr:uid="{B2630504-173C-496D-859C-811FAEAD814B}"/>
    <cellStyle name="Millares 12 2 4 2 2 3" xfId="16700" xr:uid="{DF853E19-9D0A-4184-A938-67AFECD00226}"/>
    <cellStyle name="Millares 12 2 4 2 2 3 2" xfId="33421" xr:uid="{A7E9DF5D-A0AD-4FE3-86CF-45FBFB86DE7B}"/>
    <cellStyle name="Millares 12 2 4 2 2 4" xfId="25061" xr:uid="{DA8A2C04-0C1B-4450-AD7E-22FBBC3D19B7}"/>
    <cellStyle name="Millares 12 2 4 2 3" xfId="10430" xr:uid="{13F2DA60-F9A5-4CC3-B2B9-FE64050DA7DB}"/>
    <cellStyle name="Millares 12 2 4 2 3 2" xfId="18790" xr:uid="{7C6F19A8-E756-431E-8779-C0C91DA5D87D}"/>
    <cellStyle name="Millares 12 2 4 2 3 2 2" xfId="35511" xr:uid="{D7B4D852-220B-4B54-80F5-D08CE5B7A556}"/>
    <cellStyle name="Millares 12 2 4 2 3 3" xfId="27151" xr:uid="{962F10D3-A1E4-48A0-81F4-E36DB9DA6B26}"/>
    <cellStyle name="Millares 12 2 4 2 4" xfId="14610" xr:uid="{CCFC31AD-4F03-4D1F-A62E-56A48785A2D8}"/>
    <cellStyle name="Millares 12 2 4 2 4 2" xfId="31331" xr:uid="{6BA18CF0-7562-46C4-B94E-AF373E7E8DD3}"/>
    <cellStyle name="Millares 12 2 4 2 5" xfId="22971" xr:uid="{B50238C3-B065-48F2-B0FB-DFA3FD11A14D}"/>
    <cellStyle name="Millares 12 2 4 3" xfId="7899" xr:uid="{3131141E-E8D4-4DE9-948E-99E6DD4A910D}"/>
    <cellStyle name="Millares 12 2 4 3 2" xfId="12079" xr:uid="{6CC04A6E-17E9-424F-871B-3F11E3CD1BCC}"/>
    <cellStyle name="Millares 12 2 4 3 2 2" xfId="20439" xr:uid="{4298CE14-93E3-431B-9B9E-74A5762839F0}"/>
    <cellStyle name="Millares 12 2 4 3 2 2 2" xfId="37160" xr:uid="{936982EC-2566-4E0B-8FDE-BB16C0F99F46}"/>
    <cellStyle name="Millares 12 2 4 3 2 3" xfId="28800" xr:uid="{6D29E20F-CB03-4927-9363-241CE6BE767B}"/>
    <cellStyle name="Millares 12 2 4 3 3" xfId="16259" xr:uid="{D0BB2922-1E8F-465B-9EDD-AFBEEA3110A4}"/>
    <cellStyle name="Millares 12 2 4 3 3 2" xfId="32980" xr:uid="{C7DFA3FB-14E1-4108-ABA1-719E8D91684D}"/>
    <cellStyle name="Millares 12 2 4 3 4" xfId="24620" xr:uid="{57A377E5-5501-4900-A27F-6EAEF194BE2F}"/>
    <cellStyle name="Millares 12 2 4 4" xfId="9989" xr:uid="{AB10227D-B71A-4771-B854-D31B3A107CA2}"/>
    <cellStyle name="Millares 12 2 4 4 2" xfId="18349" xr:uid="{C8317215-A8C9-4EC9-83E7-FB7EAB064DB3}"/>
    <cellStyle name="Millares 12 2 4 4 2 2" xfId="35070" xr:uid="{15625B1B-7D77-489F-8FEE-589C80E08949}"/>
    <cellStyle name="Millares 12 2 4 4 3" xfId="26710" xr:uid="{E1265556-E267-4D87-A51D-A218C4E25DA9}"/>
    <cellStyle name="Millares 12 2 4 5" xfId="14169" xr:uid="{42A6FB6E-0C2F-483F-9102-1615967874DA}"/>
    <cellStyle name="Millares 12 2 4 5 2" xfId="30890" xr:uid="{8C7C8241-F954-47BD-B624-14B3941BE6DE}"/>
    <cellStyle name="Millares 12 2 4 6" xfId="22530" xr:uid="{764F9049-9D1B-4F96-AFD9-D77893A69167}"/>
    <cellStyle name="Millares 12 2 5" xfId="2180" xr:uid="{00000000-0005-0000-0000-00000A040000}"/>
    <cellStyle name="Millares 12 2 5 2" xfId="6311" xr:uid="{00000000-0005-0000-0000-00000B040000}"/>
    <cellStyle name="Millares 12 2 5 2 2" xfId="8406" xr:uid="{A72E8A47-3607-47D6-A106-1A0B4FEBDB10}"/>
    <cellStyle name="Millares 12 2 5 2 2 2" xfId="12586" xr:uid="{BC9CF9AB-3D50-4F86-9CD8-A38C84D35287}"/>
    <cellStyle name="Millares 12 2 5 2 2 2 2" xfId="20946" xr:uid="{6DE48E65-4334-4AC4-9729-D1E6E83D35D0}"/>
    <cellStyle name="Millares 12 2 5 2 2 2 2 2" xfId="37667" xr:uid="{9E591F1A-0F70-4E30-803F-1C224F64F0C2}"/>
    <cellStyle name="Millares 12 2 5 2 2 2 3" xfId="29307" xr:uid="{234720FA-9F50-4C10-B201-840E8016BB4F}"/>
    <cellStyle name="Millares 12 2 5 2 2 3" xfId="16766" xr:uid="{D0B145AB-9165-4BB8-B074-BC327D9EEA11}"/>
    <cellStyle name="Millares 12 2 5 2 2 3 2" xfId="33487" xr:uid="{ADB286E9-2421-40B4-88C8-F41E994F3043}"/>
    <cellStyle name="Millares 12 2 5 2 2 4" xfId="25127" xr:uid="{27531F6C-C763-4C60-A142-7EC5D6FD32FD}"/>
    <cellStyle name="Millares 12 2 5 2 3" xfId="10496" xr:uid="{6774CB90-2402-46B3-ADCF-128C0A5ECAC7}"/>
    <cellStyle name="Millares 12 2 5 2 3 2" xfId="18856" xr:uid="{E806BE3D-3733-4C5C-A73B-AD8905CCCEE9}"/>
    <cellStyle name="Millares 12 2 5 2 3 2 2" xfId="35577" xr:uid="{DDD49F2E-BE5C-4066-867A-742E2724BB89}"/>
    <cellStyle name="Millares 12 2 5 2 3 3" xfId="27217" xr:uid="{4354973F-28ED-469E-A2BC-AA687C6EB94E}"/>
    <cellStyle name="Millares 12 2 5 2 4" xfId="14676" xr:uid="{D40D708A-C89E-4685-9352-8D92428CEB8C}"/>
    <cellStyle name="Millares 12 2 5 2 4 2" xfId="31397" xr:uid="{C7587107-9A84-4657-B4EE-0AC85960BFB6}"/>
    <cellStyle name="Millares 12 2 5 2 5" xfId="23037" xr:uid="{F0DFC9F9-F483-4197-AB68-7DADB0826DE1}"/>
    <cellStyle name="Millares 12 2 5 3" xfId="7420" xr:uid="{DC48C7FC-B92C-4FC1-A179-D7509C15AFF5}"/>
    <cellStyle name="Millares 12 2 5 3 2" xfId="11600" xr:uid="{AE7DFE7D-208F-4B33-ACA1-4E3D0802856E}"/>
    <cellStyle name="Millares 12 2 5 3 2 2" xfId="19960" xr:uid="{EDE791C2-40C0-4D79-A7BD-D52AC4D43EEA}"/>
    <cellStyle name="Millares 12 2 5 3 2 2 2" xfId="36681" xr:uid="{2E304090-A402-4368-9508-DACCF312C214}"/>
    <cellStyle name="Millares 12 2 5 3 2 3" xfId="28321" xr:uid="{836095C1-A5E2-4F70-9B37-328D50336F74}"/>
    <cellStyle name="Millares 12 2 5 3 3" xfId="15780" xr:uid="{3C9F2EC3-4BC9-40BB-A184-3E61B46E32A8}"/>
    <cellStyle name="Millares 12 2 5 3 3 2" xfId="32501" xr:uid="{941A308D-1D51-4089-B84C-74AB84F94E1A}"/>
    <cellStyle name="Millares 12 2 5 3 4" xfId="24141" xr:uid="{5479D6E8-1D71-4ADF-AF90-2C95ABE2DCD6}"/>
    <cellStyle name="Millares 12 2 5 4" xfId="9510" xr:uid="{6B066C88-8D93-4630-AFF6-DB2192ACFE58}"/>
    <cellStyle name="Millares 12 2 5 4 2" xfId="17870" xr:uid="{BFD9A20C-29DB-4C7F-9EC5-93C00977F20F}"/>
    <cellStyle name="Millares 12 2 5 4 2 2" xfId="34591" xr:uid="{2D9EE866-A634-4936-B7B8-6F10F6C93B13}"/>
    <cellStyle name="Millares 12 2 5 4 3" xfId="26231" xr:uid="{13E2D52D-F528-42EC-90E1-686A4D0825DE}"/>
    <cellStyle name="Millares 12 2 5 5" xfId="13690" xr:uid="{475B8146-197A-4AEA-9AFF-3AB2F4FB7D38}"/>
    <cellStyle name="Millares 12 2 5 5 2" xfId="30411" xr:uid="{A02122A5-12D8-448E-85AD-97E62FB1DA27}"/>
    <cellStyle name="Millares 12 2 5 6" xfId="22051" xr:uid="{0DD7A3A6-81A5-46BD-8C1F-6E78E2BC87DD}"/>
    <cellStyle name="Millares 12 2 6" xfId="362" xr:uid="{00000000-0005-0000-0000-00000C040000}"/>
    <cellStyle name="Millares 12 2 6 2" xfId="6425" xr:uid="{96492CA4-67BE-4404-AEA4-9D0EB7341781}"/>
    <cellStyle name="Millares 12 2 6 2 2" xfId="10605" xr:uid="{12DF57A1-4779-4413-8158-E733B3DE4A5A}"/>
    <cellStyle name="Millares 12 2 6 2 2 2" xfId="18965" xr:uid="{90EF2904-7E36-4AB7-89EC-B8E71A7A309D}"/>
    <cellStyle name="Millares 12 2 6 2 2 2 2" xfId="35686" xr:uid="{77C23CA7-379B-4935-A3BB-5C1D649B2087}"/>
    <cellStyle name="Millares 12 2 6 2 2 3" xfId="27326" xr:uid="{EB23BAB1-30DC-4538-966E-927DD88736CE}"/>
    <cellStyle name="Millares 12 2 6 2 3" xfId="14785" xr:uid="{41C029D8-5188-4927-A131-E2F998082389}"/>
    <cellStyle name="Millares 12 2 6 2 3 2" xfId="31506" xr:uid="{29B8AD1A-8EE4-41CF-B9C8-BDD853FF484A}"/>
    <cellStyle name="Millares 12 2 6 2 4" xfId="23146" xr:uid="{17AC45EE-4E92-4A06-8984-BDB48296BA1B}"/>
    <cellStyle name="Millares 12 2 6 3" xfId="8515" xr:uid="{55407709-CF2E-4D8E-A8CE-D2BDDE166D2A}"/>
    <cellStyle name="Millares 12 2 6 3 2" xfId="16875" xr:uid="{F3491C92-5B91-4F8C-8C59-987EB2A2C02E}"/>
    <cellStyle name="Millares 12 2 6 3 2 2" xfId="33596" xr:uid="{07A55D7D-BA96-4AA3-8241-A00F3596E4B6}"/>
    <cellStyle name="Millares 12 2 6 3 3" xfId="25236" xr:uid="{EE9EC44D-31E3-4ABC-8105-B45CC7F87B83}"/>
    <cellStyle name="Millares 12 2 6 4" xfId="12695" xr:uid="{B498B21F-9639-4854-8602-FDB6BBE4600B}"/>
    <cellStyle name="Millares 12 2 6 4 2" xfId="29416" xr:uid="{6993A0CF-D64E-4CDA-8391-EEA2D10C8AEE}"/>
    <cellStyle name="Millares 12 2 6 5" xfId="21056" xr:uid="{1B1226F0-BE5C-42ED-9BBA-C166F041EA20}"/>
    <cellStyle name="Millares 12 2 7" xfId="6325" xr:uid="{D8F8157A-E36D-4DA4-A5D6-CA2DA1DA9E3A}"/>
    <cellStyle name="Millares 12 2 7 2" xfId="10505" xr:uid="{69F1E3DD-0D13-4CE7-BE3B-656461D58C98}"/>
    <cellStyle name="Millares 12 2 7 2 2" xfId="18865" xr:uid="{272B8C37-EFAF-4222-8EFA-D7DAA524F061}"/>
    <cellStyle name="Millares 12 2 7 2 2 2" xfId="35586" xr:uid="{3FFCFBA7-511D-4504-BC21-CABA78E3D132}"/>
    <cellStyle name="Millares 12 2 7 2 3" xfId="27226" xr:uid="{09F4247C-16D2-40E1-82DC-C3F3975572ED}"/>
    <cellStyle name="Millares 12 2 7 3" xfId="14685" xr:uid="{861566FA-4A5C-41BA-AC3A-F90287E910C1}"/>
    <cellStyle name="Millares 12 2 7 3 2" xfId="31406" xr:uid="{EBC8A9D7-2B13-4DE2-BAA6-537BE77D8DF1}"/>
    <cellStyle name="Millares 12 2 7 4" xfId="23046" xr:uid="{CB986EFD-04D0-471C-B552-BCA735A30AC1}"/>
    <cellStyle name="Millares 12 2 8" xfId="8415" xr:uid="{8B8ED657-3155-48B1-BE9D-01187294FBE3}"/>
    <cellStyle name="Millares 12 2 8 2" xfId="16775" xr:uid="{FF6ED4A9-D5D3-4967-BB46-3EFB777F9B08}"/>
    <cellStyle name="Millares 12 2 8 2 2" xfId="33496" xr:uid="{C2611D94-90DD-4F1C-B644-421286B88408}"/>
    <cellStyle name="Millares 12 2 8 3" xfId="25136" xr:uid="{912D207D-5A87-47F8-919A-52EB778E5D5D}"/>
    <cellStyle name="Millares 12 2 9" xfId="12595" xr:uid="{AD805E8A-8D07-48A9-8E96-5DBD7D71A976}"/>
    <cellStyle name="Millares 12 2 9 2" xfId="29316" xr:uid="{D42470EF-5AEB-40E0-8C75-397EA13733DF}"/>
    <cellStyle name="Millares 12 3" xfId="364" xr:uid="{00000000-0005-0000-0000-00000D040000}"/>
    <cellStyle name="Millares 12 3 10" xfId="8517" xr:uid="{D55C8758-65D3-45FE-A8D9-BD200B9479FE}"/>
    <cellStyle name="Millares 12 3 10 2" xfId="16877" xr:uid="{E002E380-B1A3-4C3F-BD40-635A568D434A}"/>
    <cellStyle name="Millares 12 3 10 2 2" xfId="33598" xr:uid="{CB247DD9-2A9F-4766-8CA8-A4897625F420}"/>
    <cellStyle name="Millares 12 3 10 3" xfId="25238" xr:uid="{61AEEBBF-8160-4C0F-8B37-6356B4343D5E}"/>
    <cellStyle name="Millares 12 3 11" xfId="12697" xr:uid="{3FDD7F5C-BC72-4299-8073-9A694323ECAD}"/>
    <cellStyle name="Millares 12 3 11 2" xfId="29418" xr:uid="{08D9D186-6423-4CB4-B8F2-01080ED917E3}"/>
    <cellStyle name="Millares 12 3 12" xfId="21058" xr:uid="{343EA0D1-90FE-46EA-BF02-91DB34687FAA}"/>
    <cellStyle name="Millares 12 3 2" xfId="4879" xr:uid="{00000000-0005-0000-0000-00000E040000}"/>
    <cellStyle name="Millares 12 3 2 2" xfId="5872" xr:uid="{00000000-0005-0000-0000-00000F040000}"/>
    <cellStyle name="Millares 12 3 2 2 2" xfId="8260" xr:uid="{A4443707-5F7B-4466-9F89-03EDB48C3809}"/>
    <cellStyle name="Millares 12 3 2 2 2 2" xfId="12440" xr:uid="{41518C73-0D6C-4C49-B65A-652066D2011F}"/>
    <cellStyle name="Millares 12 3 2 2 2 2 2" xfId="20800" xr:uid="{EF1292E0-2262-44EA-AC1F-1F6104B84B17}"/>
    <cellStyle name="Millares 12 3 2 2 2 2 2 2" xfId="37521" xr:uid="{C7E46586-9EFD-4BCA-ABDD-E5732F688038}"/>
    <cellStyle name="Millares 12 3 2 2 2 2 3" xfId="29161" xr:uid="{A89B80F2-D5CF-459D-9827-81545FAAEDB4}"/>
    <cellStyle name="Millares 12 3 2 2 2 3" xfId="16620" xr:uid="{A1FF16C6-6F85-4F1E-8B47-8F4A088D3230}"/>
    <cellStyle name="Millares 12 3 2 2 2 3 2" xfId="33341" xr:uid="{DA7239DB-30DB-482F-92CE-44D50016FBEE}"/>
    <cellStyle name="Millares 12 3 2 2 2 4" xfId="24981" xr:uid="{61787028-8DDB-4D56-BDDD-9634762B1E81}"/>
    <cellStyle name="Millares 12 3 2 2 3" xfId="10350" xr:uid="{30DAB26A-0BF2-4BF0-B433-65FB70EFB49B}"/>
    <cellStyle name="Millares 12 3 2 2 3 2" xfId="18710" xr:uid="{737FA9E6-82CA-417A-B5E7-5665F546F2B2}"/>
    <cellStyle name="Millares 12 3 2 2 3 2 2" xfId="35431" xr:uid="{43BC8444-E941-4A51-B6ED-24AE92EFA9A7}"/>
    <cellStyle name="Millares 12 3 2 2 3 3" xfId="27071" xr:uid="{63A3C99C-5921-47C0-ABB1-BF62CAE9D77B}"/>
    <cellStyle name="Millares 12 3 2 2 4" xfId="14530" xr:uid="{10376C93-0A0A-46B6-BD9C-8BE5E35512BB}"/>
    <cellStyle name="Millares 12 3 2 2 4 2" xfId="31251" xr:uid="{0520FAF4-04FC-4B2B-B513-22C545B43376}"/>
    <cellStyle name="Millares 12 3 2 2 5" xfId="22891" xr:uid="{47F89F2E-BC94-4C53-B415-B4A361DBC35F}"/>
    <cellStyle name="Millares 12 3 2 3" xfId="5909" xr:uid="{00000000-0005-0000-0000-000010040000}"/>
    <cellStyle name="Millares 12 3 2 3 2" xfId="8275" xr:uid="{AB6C8975-259A-487C-A8CA-AFE3A81A73F8}"/>
    <cellStyle name="Millares 12 3 2 3 2 2" xfId="12455" xr:uid="{26319F1C-163B-4F4D-B846-37AAA1AAF265}"/>
    <cellStyle name="Millares 12 3 2 3 2 2 2" xfId="20815" xr:uid="{E2B9F39C-602F-4433-BDCE-1FAB29B4C414}"/>
    <cellStyle name="Millares 12 3 2 3 2 2 2 2" xfId="37536" xr:uid="{2CDC65B8-6701-4337-A451-AEF822F16D80}"/>
    <cellStyle name="Millares 12 3 2 3 2 2 3" xfId="29176" xr:uid="{DC9F79D6-AE86-4222-9D74-56C294FFA219}"/>
    <cellStyle name="Millares 12 3 2 3 2 3" xfId="16635" xr:uid="{6F4FC243-2FEF-4932-A415-0D788BC066B8}"/>
    <cellStyle name="Millares 12 3 2 3 2 3 2" xfId="33356" xr:uid="{1DCC17A5-2458-41F6-AE7C-5531649E3806}"/>
    <cellStyle name="Millares 12 3 2 3 2 4" xfId="24996" xr:uid="{4F7B9E85-8FDF-462C-85EC-34E20C8A240B}"/>
    <cellStyle name="Millares 12 3 2 3 3" xfId="10365" xr:uid="{0375DFC1-08BA-4720-9988-47E528991D26}"/>
    <cellStyle name="Millares 12 3 2 3 3 2" xfId="18725" xr:uid="{6BF277CA-FC70-4EFE-8FEE-3B11A0F2F224}"/>
    <cellStyle name="Millares 12 3 2 3 3 2 2" xfId="35446" xr:uid="{77BD4998-1E17-4721-9C4C-B1F465312999}"/>
    <cellStyle name="Millares 12 3 2 3 3 3" xfId="27086" xr:uid="{4F56010A-A37D-448F-952B-7A99D15BAFAC}"/>
    <cellStyle name="Millares 12 3 2 3 4" xfId="14545" xr:uid="{074728DC-0C51-4B88-A31B-829277B3C9B3}"/>
    <cellStyle name="Millares 12 3 2 3 4 2" xfId="31266" xr:uid="{5455B56B-1F46-4172-8473-B10743875A04}"/>
    <cellStyle name="Millares 12 3 2 3 5" xfId="22906" xr:uid="{BF8C5182-A508-47C2-BA13-06BD292B721B}"/>
    <cellStyle name="Millares 12 3 2 4" xfId="7901" xr:uid="{9AB874E0-E5F5-4EB3-8CA2-7DA228C6F5D5}"/>
    <cellStyle name="Millares 12 3 2 4 2" xfId="12081" xr:uid="{10E30806-9CA6-484C-9DD5-18F5EDB5B8CF}"/>
    <cellStyle name="Millares 12 3 2 4 2 2" xfId="20441" xr:uid="{D7DB0DC1-AD34-444C-B359-850C522E959A}"/>
    <cellStyle name="Millares 12 3 2 4 2 2 2" xfId="37162" xr:uid="{4593706D-49F8-4018-8DC9-18AE2F54F7D7}"/>
    <cellStyle name="Millares 12 3 2 4 2 3" xfId="28802" xr:uid="{68376DF9-2C25-4968-B88C-5CD3A3F70C7E}"/>
    <cellStyle name="Millares 12 3 2 4 3" xfId="16261" xr:uid="{BCBFA4AA-E08D-45CD-A2AE-7487CF77DA3C}"/>
    <cellStyle name="Millares 12 3 2 4 3 2" xfId="32982" xr:uid="{2BF77D55-7879-4307-BD48-1B37DC8B35B0}"/>
    <cellStyle name="Millares 12 3 2 4 4" xfId="24622" xr:uid="{E5B8F14E-1E01-4F9B-B0C5-DDF8B9716995}"/>
    <cellStyle name="Millares 12 3 2 5" xfId="9991" xr:uid="{10638E14-6C22-4FB8-B15B-17FE47B387B0}"/>
    <cellStyle name="Millares 12 3 2 5 2" xfId="18351" xr:uid="{4A3BEDAB-E6BA-41A4-8CBE-6780888F005B}"/>
    <cellStyle name="Millares 12 3 2 5 2 2" xfId="35072" xr:uid="{75D5C108-39B5-46D8-A312-286546BF84CE}"/>
    <cellStyle name="Millares 12 3 2 5 3" xfId="26712" xr:uid="{3D22B333-AD37-47EA-B502-7EF36660AA99}"/>
    <cellStyle name="Millares 12 3 2 6" xfId="14171" xr:uid="{A92EDCD9-B092-4B3D-83EA-DF67A903B708}"/>
    <cellStyle name="Millares 12 3 2 6 2" xfId="30892" xr:uid="{81711386-684E-45AA-9586-3A07669700E4}"/>
    <cellStyle name="Millares 12 3 2 7" xfId="22532" xr:uid="{7450C402-28C8-4E82-84D2-7458B2EC50CF}"/>
    <cellStyle name="Millares 12 3 3" xfId="4820" xr:uid="{00000000-0005-0000-0000-000011040000}"/>
    <cellStyle name="Millares 12 3 3 2" xfId="6005" xr:uid="{00000000-0005-0000-0000-000012040000}"/>
    <cellStyle name="Millares 12 3 3 2 2" xfId="8301" xr:uid="{23883C89-B202-4FF4-9AFF-6E8426916E77}"/>
    <cellStyle name="Millares 12 3 3 2 2 2" xfId="12481" xr:uid="{F2633CEB-DC54-4F22-8FCA-D60C7C2C92F7}"/>
    <cellStyle name="Millares 12 3 3 2 2 2 2" xfId="20841" xr:uid="{626712AE-59BC-444B-8319-A4EFA3883708}"/>
    <cellStyle name="Millares 12 3 3 2 2 2 2 2" xfId="37562" xr:uid="{0EF762AF-2D8E-4B88-AEC4-F5CB255247C0}"/>
    <cellStyle name="Millares 12 3 3 2 2 2 3" xfId="29202" xr:uid="{DB80C4D9-AF3A-4D29-93D2-4D121F29E38D}"/>
    <cellStyle name="Millares 12 3 3 2 2 3" xfId="16661" xr:uid="{D3D30CFA-B0F8-424C-938F-9F06B2077B3F}"/>
    <cellStyle name="Millares 12 3 3 2 2 3 2" xfId="33382" xr:uid="{28714DD7-0AE4-4181-BD28-2ECF6C3022CD}"/>
    <cellStyle name="Millares 12 3 3 2 2 4" xfId="25022" xr:uid="{A6B25C47-AE2F-489F-A5C5-8850560195F4}"/>
    <cellStyle name="Millares 12 3 3 2 3" xfId="10391" xr:uid="{AB7950D9-74DC-4864-8A09-3851B953D4AE}"/>
    <cellStyle name="Millares 12 3 3 2 3 2" xfId="18751" xr:uid="{3D94DA72-E44A-46E5-BDCF-381293548CDF}"/>
    <cellStyle name="Millares 12 3 3 2 3 2 2" xfId="35472" xr:uid="{35F432C8-8C1D-4947-8B47-052EE5968782}"/>
    <cellStyle name="Millares 12 3 3 2 3 3" xfId="27112" xr:uid="{53A757FB-FF9A-4522-B833-E549B033F9E4}"/>
    <cellStyle name="Millares 12 3 3 2 4" xfId="14571" xr:uid="{E3C29C73-9D11-4E33-BA68-01C3A4E67CE7}"/>
    <cellStyle name="Millares 12 3 3 2 4 2" xfId="31292" xr:uid="{FC55E28D-9AA5-4FCC-86D7-95B2BC4AD8FF}"/>
    <cellStyle name="Millares 12 3 3 2 5" xfId="22932" xr:uid="{09E34299-F9A8-4C69-BB90-41A6731222D4}"/>
    <cellStyle name="Millares 12 3 3 3" xfId="5948" xr:uid="{00000000-0005-0000-0000-000013040000}"/>
    <cellStyle name="Millares 12 3 3 3 2" xfId="8283" xr:uid="{20BEDDB9-CC34-4E93-8501-9AC1B3EA7CD3}"/>
    <cellStyle name="Millares 12 3 3 3 2 2" xfId="12463" xr:uid="{58700DEC-1C61-4550-AFD5-57B467956D01}"/>
    <cellStyle name="Millares 12 3 3 3 2 2 2" xfId="20823" xr:uid="{80FB4427-17FE-4329-B771-40F0FB961862}"/>
    <cellStyle name="Millares 12 3 3 3 2 2 2 2" xfId="37544" xr:uid="{A3759F3D-8A97-4425-B566-20D696EEA4C2}"/>
    <cellStyle name="Millares 12 3 3 3 2 2 3" xfId="29184" xr:uid="{8075B097-9DB1-4CF9-9E48-0A735D793B09}"/>
    <cellStyle name="Millares 12 3 3 3 2 3" xfId="16643" xr:uid="{6285866A-7ED1-4097-86FC-AFF0B57FFDA6}"/>
    <cellStyle name="Millares 12 3 3 3 2 3 2" xfId="33364" xr:uid="{5BF567B3-8610-4832-B270-DBD22F66B541}"/>
    <cellStyle name="Millares 12 3 3 3 2 4" xfId="25004" xr:uid="{587F4A17-5A0D-4C6A-9545-71289130F190}"/>
    <cellStyle name="Millares 12 3 3 3 3" xfId="10373" xr:uid="{73FD1E7E-BE05-45FE-84A0-EA0000C23FFE}"/>
    <cellStyle name="Millares 12 3 3 3 3 2" xfId="18733" xr:uid="{A1FA3F64-9F1B-4E17-BD88-90728C914BD0}"/>
    <cellStyle name="Millares 12 3 3 3 3 2 2" xfId="35454" xr:uid="{BBDE0377-608C-4968-916D-5BDBFC2F31B0}"/>
    <cellStyle name="Millares 12 3 3 3 3 3" xfId="27094" xr:uid="{788FC346-E150-40EF-9858-B21CB10E7BC5}"/>
    <cellStyle name="Millares 12 3 3 3 4" xfId="14553" xr:uid="{E1B35F0C-1069-4AD8-A4A7-BDA2F51D7B19}"/>
    <cellStyle name="Millares 12 3 3 3 4 2" xfId="31274" xr:uid="{055CF34D-CFE1-4BAA-9DD0-27332A05BF7E}"/>
    <cellStyle name="Millares 12 3 3 3 5" xfId="22914" xr:uid="{AA25FBA8-2623-496B-B022-1FA41E6ACE92}"/>
    <cellStyle name="Millares 12 3 3 4" xfId="7865" xr:uid="{E4D6EF22-6C7E-4301-81A3-51A8884A9EF6}"/>
    <cellStyle name="Millares 12 3 3 4 2" xfId="12045" xr:uid="{8E02E367-A78B-4F9C-8887-C33683F204D6}"/>
    <cellStyle name="Millares 12 3 3 4 2 2" xfId="20405" xr:uid="{EA7E3C3B-EBA0-4808-92FF-211267BD013F}"/>
    <cellStyle name="Millares 12 3 3 4 2 2 2" xfId="37126" xr:uid="{602D9BA2-8ACC-4A28-8FC7-F27C3F27FBD2}"/>
    <cellStyle name="Millares 12 3 3 4 2 3" xfId="28766" xr:uid="{9218B3BA-C85A-4B2F-8B05-100A6DE6D40A}"/>
    <cellStyle name="Millares 12 3 3 4 3" xfId="16225" xr:uid="{12E107BD-ED26-4E96-B979-6CBC3461B1A5}"/>
    <cellStyle name="Millares 12 3 3 4 3 2" xfId="32946" xr:uid="{A1C0A90E-BB9E-4179-9432-215E19E3E6BF}"/>
    <cellStyle name="Millares 12 3 3 4 4" xfId="24586" xr:uid="{AD956F46-4474-40AD-9C6C-D13E5C13EE0C}"/>
    <cellStyle name="Millares 12 3 3 5" xfId="9955" xr:uid="{B7BC41B3-56A2-47BB-8FD8-8C221C8B891C}"/>
    <cellStyle name="Millares 12 3 3 5 2" xfId="18315" xr:uid="{DF603DB5-6B53-4E1C-87C5-79F96C5B113D}"/>
    <cellStyle name="Millares 12 3 3 5 2 2" xfId="35036" xr:uid="{EAA3759E-B72B-4844-9C1C-30718DB30682}"/>
    <cellStyle name="Millares 12 3 3 5 3" xfId="26676" xr:uid="{39A76EB4-B4AA-40F4-A329-978AC5B7F8B1}"/>
    <cellStyle name="Millares 12 3 3 6" xfId="14135" xr:uid="{06659DD5-A72C-4D1D-AD6A-1FCBE257274F}"/>
    <cellStyle name="Millares 12 3 3 6 2" xfId="30856" xr:uid="{BF189712-4D9D-4130-8EC1-F09A8D261A8E}"/>
    <cellStyle name="Millares 12 3 3 7" xfId="22496" xr:uid="{776F80CF-472F-4F81-8AA5-CC5E4E624849}"/>
    <cellStyle name="Millares 12 3 4" xfId="5156" xr:uid="{00000000-0005-0000-0000-000014040000}"/>
    <cellStyle name="Millares 12 3 4 2" xfId="6263" xr:uid="{00000000-0005-0000-0000-000015040000}"/>
    <cellStyle name="Millares 12 3 4 2 2" xfId="8386" xr:uid="{3954567B-0469-4BE0-A322-6FFEDABCFE1C}"/>
    <cellStyle name="Millares 12 3 4 2 2 2" xfId="12566" xr:uid="{18694810-E26F-4193-BBA1-F501BBF77AF1}"/>
    <cellStyle name="Millares 12 3 4 2 2 2 2" xfId="20926" xr:uid="{7FF7D073-2BC5-43C5-89B0-0455936130A7}"/>
    <cellStyle name="Millares 12 3 4 2 2 2 2 2" xfId="37647" xr:uid="{DB45BEE3-8560-4974-864E-CF2521136AEF}"/>
    <cellStyle name="Millares 12 3 4 2 2 2 3" xfId="29287" xr:uid="{0CAB7764-97FC-47C9-9393-4C80B2F978BC}"/>
    <cellStyle name="Millares 12 3 4 2 2 3" xfId="16746" xr:uid="{F48B1870-E1EB-4F8F-92C7-31B063F9700E}"/>
    <cellStyle name="Millares 12 3 4 2 2 3 2" xfId="33467" xr:uid="{E9C560A0-64D6-4C37-B167-6EABC106A322}"/>
    <cellStyle name="Millares 12 3 4 2 2 4" xfId="25107" xr:uid="{213723A7-318B-4769-9CA1-F01AC6B750E7}"/>
    <cellStyle name="Millares 12 3 4 2 3" xfId="10476" xr:uid="{44969F2E-28CE-4EFF-A9E9-B6D4454A9CAE}"/>
    <cellStyle name="Millares 12 3 4 2 3 2" xfId="18836" xr:uid="{D5A6EA52-CF09-4A26-B7C8-839941CAFC7D}"/>
    <cellStyle name="Millares 12 3 4 2 3 2 2" xfId="35557" xr:uid="{57670544-AB39-4B59-B9CB-8046CAD0CBC2}"/>
    <cellStyle name="Millares 12 3 4 2 3 3" xfId="27197" xr:uid="{03D83AA3-18B7-45E6-A372-D53138E25659}"/>
    <cellStyle name="Millares 12 3 4 2 4" xfId="14656" xr:uid="{05971546-8A9F-4F7B-8B3C-CD8E37E97DFD}"/>
    <cellStyle name="Millares 12 3 4 2 4 2" xfId="31377" xr:uid="{0A7F61BA-2D61-4F99-A869-D2B08F2949F8}"/>
    <cellStyle name="Millares 12 3 4 2 5" xfId="23017" xr:uid="{3A7BBBDE-5582-45FB-B7B3-9F84B76E3A52}"/>
    <cellStyle name="Millares 12 3 4 3" xfId="8011" xr:uid="{2BAFD9B5-F213-4466-A1F6-59567363EE30}"/>
    <cellStyle name="Millares 12 3 4 3 2" xfId="12191" xr:uid="{92CFC63C-E2E8-4772-BA18-7CB7339AD06B}"/>
    <cellStyle name="Millares 12 3 4 3 2 2" xfId="20551" xr:uid="{9F092924-D3A2-445F-B21C-C17CE694D38D}"/>
    <cellStyle name="Millares 12 3 4 3 2 2 2" xfId="37272" xr:uid="{7AC22525-3222-4D6E-8EE1-39CE1C676DF1}"/>
    <cellStyle name="Millares 12 3 4 3 2 3" xfId="28912" xr:uid="{3C5E35B1-29F9-45AB-AAC3-C0A53B34C41E}"/>
    <cellStyle name="Millares 12 3 4 3 3" xfId="16371" xr:uid="{95262292-0A0A-4D78-B4B0-516B1981DF38}"/>
    <cellStyle name="Millares 12 3 4 3 3 2" xfId="33092" xr:uid="{ECFDC9EF-5754-413E-B3BD-563A8F490950}"/>
    <cellStyle name="Millares 12 3 4 3 4" xfId="24732" xr:uid="{1F8BD3F6-2A18-44E5-886F-8756F9E3D634}"/>
    <cellStyle name="Millares 12 3 4 4" xfId="10101" xr:uid="{D985E127-F4CB-41F1-B129-F5E1DE399558}"/>
    <cellStyle name="Millares 12 3 4 4 2" xfId="18461" xr:uid="{70E2CD2F-26BA-4B9A-BAF0-FF7D33434745}"/>
    <cellStyle name="Millares 12 3 4 4 2 2" xfId="35182" xr:uid="{140D7A35-5DC0-413F-86E5-022FDE17CE83}"/>
    <cellStyle name="Millares 12 3 4 4 3" xfId="26822" xr:uid="{5B1FE3EC-DA7E-44FD-AFD8-9973316318C2}"/>
    <cellStyle name="Millares 12 3 4 5" xfId="14281" xr:uid="{7A85813C-D1CF-4EFA-B23A-54434C7CA7DF}"/>
    <cellStyle name="Millares 12 3 4 5 2" xfId="31002" xr:uid="{B42A4F3A-0D77-44CC-9AA6-F4EA2162C4E3}"/>
    <cellStyle name="Millares 12 3 4 6" xfId="22642" xr:uid="{F53B9AD7-819E-4385-A461-9561B07ABEC3}"/>
    <cellStyle name="Millares 12 3 5" xfId="4520" xr:uid="{00000000-0005-0000-0000-000016040000}"/>
    <cellStyle name="Millares 12 3 5 2" xfId="7733" xr:uid="{28B88DF9-BD98-4585-ABEF-853A6014003F}"/>
    <cellStyle name="Millares 12 3 5 2 2" xfId="11913" xr:uid="{6699F177-71A2-4218-8ED2-CA607797AD16}"/>
    <cellStyle name="Millares 12 3 5 2 2 2" xfId="20273" xr:uid="{6D9686C2-DDAF-4ABB-9B83-41AF6149144C}"/>
    <cellStyle name="Millares 12 3 5 2 2 2 2" xfId="36994" xr:uid="{F53E7804-03F9-4717-B9A6-473D4A8E7523}"/>
    <cellStyle name="Millares 12 3 5 2 2 3" xfId="28634" xr:uid="{F0BDD254-A5E0-4153-A08C-E94416482097}"/>
    <cellStyle name="Millares 12 3 5 2 3" xfId="16093" xr:uid="{C1615778-4A30-41C4-9C03-28F41064E7D5}"/>
    <cellStyle name="Millares 12 3 5 2 3 2" xfId="32814" xr:uid="{59196158-0AAC-43BE-AE69-BE4612D5F43B}"/>
    <cellStyle name="Millares 12 3 5 2 4" xfId="24454" xr:uid="{C5124AE3-2D02-4881-9D06-F4033E0A346E}"/>
    <cellStyle name="Millares 12 3 5 3" xfId="9823" xr:uid="{6096DAAA-1723-4E9D-B8F2-06C79107B4E0}"/>
    <cellStyle name="Millares 12 3 5 3 2" xfId="18183" xr:uid="{5418FE2D-7083-448A-B627-6F9053C147ED}"/>
    <cellStyle name="Millares 12 3 5 3 2 2" xfId="34904" xr:uid="{905031F6-9FF6-4F41-8734-850A6AEFC312}"/>
    <cellStyle name="Millares 12 3 5 3 3" xfId="26544" xr:uid="{3442778F-500D-46C2-A1D4-F305DC35EDC4}"/>
    <cellStyle name="Millares 12 3 5 4" xfId="14003" xr:uid="{81F129A4-D40D-42EA-8E20-8D5A9EC45868}"/>
    <cellStyle name="Millares 12 3 5 4 2" xfId="30724" xr:uid="{363ACA31-D19D-4A13-80A8-B32B15FA2BC5}"/>
    <cellStyle name="Millares 12 3 5 5" xfId="22364" xr:uid="{B7579A8A-6491-4126-9A2D-FF640D5290D1}"/>
    <cellStyle name="Millares 12 3 6" xfId="5803" xr:uid="{00000000-0005-0000-0000-000017040000}"/>
    <cellStyle name="Millares 12 3 6 2" xfId="8245" xr:uid="{3A92870E-DB56-4FF8-A382-38341D4D6582}"/>
    <cellStyle name="Millares 12 3 6 2 2" xfId="12425" xr:uid="{427DAF6E-8765-48F3-9D45-EABF8DC7046A}"/>
    <cellStyle name="Millares 12 3 6 2 2 2" xfId="20785" xr:uid="{A351F2B0-72C9-48A7-8DD4-8007427D72EC}"/>
    <cellStyle name="Millares 12 3 6 2 2 2 2" xfId="37506" xr:uid="{79A250AF-070B-422A-BC37-524C88396AA5}"/>
    <cellStyle name="Millares 12 3 6 2 2 3" xfId="29146" xr:uid="{CAB4D5C5-480C-4480-9349-3BF5DA93F345}"/>
    <cellStyle name="Millares 12 3 6 2 3" xfId="16605" xr:uid="{31727BC5-8044-402F-9A08-BE9053572DF6}"/>
    <cellStyle name="Millares 12 3 6 2 3 2" xfId="33326" xr:uid="{A08BABFB-7344-4A90-A5D3-8C3B6FB60FE4}"/>
    <cellStyle name="Millares 12 3 6 2 4" xfId="24966" xr:uid="{69635A7B-03BA-4488-BE2B-622955263A7D}"/>
    <cellStyle name="Millares 12 3 6 3" xfId="10335" xr:uid="{501ECF9B-B561-46A1-B713-8DAA8FF32F2D}"/>
    <cellStyle name="Millares 12 3 6 3 2" xfId="18695" xr:uid="{44DCEA4B-BF0A-4DA2-A57A-AB872ABEB657}"/>
    <cellStyle name="Millares 12 3 6 3 2 2" xfId="35416" xr:uid="{1E3ABC05-699A-444C-AD31-F01F6014A1AF}"/>
    <cellStyle name="Millares 12 3 6 3 3" xfId="27056" xr:uid="{B2662CB4-8D1F-4C5C-8B2A-3C2B13F826F4}"/>
    <cellStyle name="Millares 12 3 6 4" xfId="14515" xr:uid="{3595A6E2-219C-4E63-A659-8FC0084C10D6}"/>
    <cellStyle name="Millares 12 3 6 4 2" xfId="31236" xr:uid="{40CEF2DA-43B6-49AD-A7C5-3D2BD889C92D}"/>
    <cellStyle name="Millares 12 3 6 5" xfId="22876" xr:uid="{75123BB8-9B91-4FE9-A2CC-3DD60EF955DF}"/>
    <cellStyle name="Millares 12 3 7" xfId="5867" xr:uid="{00000000-0005-0000-0000-000018040000}"/>
    <cellStyle name="Millares 12 3 7 2" xfId="8256" xr:uid="{80828A9A-E7AD-4C6B-9008-5A163B72F78A}"/>
    <cellStyle name="Millares 12 3 7 2 2" xfId="12436" xr:uid="{462B7DB5-F0F0-4984-9BB0-2937C1649490}"/>
    <cellStyle name="Millares 12 3 7 2 2 2" xfId="20796" xr:uid="{895B0E65-1C13-43BB-804F-91FF78BD398A}"/>
    <cellStyle name="Millares 12 3 7 2 2 2 2" xfId="37517" xr:uid="{AF98E8AD-87A5-49F4-9653-410487F3AA4C}"/>
    <cellStyle name="Millares 12 3 7 2 2 3" xfId="29157" xr:uid="{4A2701E8-4DA1-4F5B-8A15-72EB9D880619}"/>
    <cellStyle name="Millares 12 3 7 2 3" xfId="16616" xr:uid="{5851128C-49B6-45D4-B44D-8CBF048B2135}"/>
    <cellStyle name="Millares 12 3 7 2 3 2" xfId="33337" xr:uid="{54DD0BDA-F8D8-42EC-B88F-B6F2C587D564}"/>
    <cellStyle name="Millares 12 3 7 2 4" xfId="24977" xr:uid="{1924536C-CFD5-493B-A2D9-BCFD75D70CE1}"/>
    <cellStyle name="Millares 12 3 7 3" xfId="10346" xr:uid="{7BBE90BD-CAF1-41E9-9D5E-DBDE7295BDB4}"/>
    <cellStyle name="Millares 12 3 7 3 2" xfId="18706" xr:uid="{4AE9E159-030A-48EF-B9FC-FBA4B2657610}"/>
    <cellStyle name="Millares 12 3 7 3 2 2" xfId="35427" xr:uid="{99689531-39E8-4389-A659-4139D3E731B7}"/>
    <cellStyle name="Millares 12 3 7 3 3" xfId="27067" xr:uid="{213A39AA-ECD8-43C7-8112-4ABEBF8A1AFD}"/>
    <cellStyle name="Millares 12 3 7 4" xfId="14526" xr:uid="{35467B5B-4E30-4AFE-A759-7ECDBF1FBC7D}"/>
    <cellStyle name="Millares 12 3 7 4 2" xfId="31247" xr:uid="{574AC32A-C95D-466B-A629-E64034902EB7}"/>
    <cellStyle name="Millares 12 3 7 5" xfId="22887" xr:uid="{05DAC232-8BE8-489B-99EC-BEB4DD2625D0}"/>
    <cellStyle name="Millares 12 3 8" xfId="608" xr:uid="{00000000-0005-0000-0000-000019040000}"/>
    <cellStyle name="Millares 12 3 8 2" xfId="6535" xr:uid="{E3E0E344-DEBD-4EDF-9728-F3C756B0E319}"/>
    <cellStyle name="Millares 12 3 8 2 2" xfId="10715" xr:uid="{E83A8395-08BE-4EF5-92BD-9E7BF3A470B0}"/>
    <cellStyle name="Millares 12 3 8 2 2 2" xfId="19075" xr:uid="{35DB2839-3800-4CF9-8AEC-C138D436246A}"/>
    <cellStyle name="Millares 12 3 8 2 2 2 2" xfId="35796" xr:uid="{67DD48C8-E997-409A-81E2-19FA4D7900A6}"/>
    <cellStyle name="Millares 12 3 8 2 2 3" xfId="27436" xr:uid="{6507E3BB-F878-493C-A145-149B63F316A5}"/>
    <cellStyle name="Millares 12 3 8 2 3" xfId="14895" xr:uid="{6B659CDF-62A6-4B94-9518-9807863919B6}"/>
    <cellStyle name="Millares 12 3 8 2 3 2" xfId="31616" xr:uid="{35CCBE01-0853-4602-85C0-0AD0C015D513}"/>
    <cellStyle name="Millares 12 3 8 2 4" xfId="23256" xr:uid="{433BA931-5975-4B3C-B257-44AECEE3A3CE}"/>
    <cellStyle name="Millares 12 3 8 3" xfId="8625" xr:uid="{91E6DD57-B45E-4893-8272-ECE2E096702F}"/>
    <cellStyle name="Millares 12 3 8 3 2" xfId="16985" xr:uid="{944E73CD-BB88-44FE-8EC6-454680EFC86E}"/>
    <cellStyle name="Millares 12 3 8 3 2 2" xfId="33706" xr:uid="{78779EA2-9FF2-4A51-BD60-4528B8306B76}"/>
    <cellStyle name="Millares 12 3 8 3 3" xfId="25346" xr:uid="{F1844EBC-72AC-4452-A35D-2D9B55256B21}"/>
    <cellStyle name="Millares 12 3 8 4" xfId="12805" xr:uid="{20920C92-B370-4820-96A6-3A452FED6A62}"/>
    <cellStyle name="Millares 12 3 8 4 2" xfId="29526" xr:uid="{1F908627-D4ED-4E91-AA2C-6E85E4AE1F91}"/>
    <cellStyle name="Millares 12 3 8 5" xfId="21166" xr:uid="{7A0D281A-AB04-46E8-80DC-4D6A2BC0DD3E}"/>
    <cellStyle name="Millares 12 3 9" xfId="6427" xr:uid="{6B712264-6CB0-4306-AA34-6F69240A53F6}"/>
    <cellStyle name="Millares 12 3 9 2" xfId="10607" xr:uid="{AAAF067B-A34C-45DC-835D-2DC0D70EA5AD}"/>
    <cellStyle name="Millares 12 3 9 2 2" xfId="18967" xr:uid="{F69D982E-9A49-4D67-9C88-A38C9D7577DF}"/>
    <cellStyle name="Millares 12 3 9 2 2 2" xfId="35688" xr:uid="{6F891822-46D0-41FA-9989-4F47EF5E5DAA}"/>
    <cellStyle name="Millares 12 3 9 2 3" xfId="27328" xr:uid="{0FE7AC57-29A4-425F-B301-91745E521F95}"/>
    <cellStyle name="Millares 12 3 9 3" xfId="14787" xr:uid="{47A2F44A-B8C4-47A9-9E11-A7AD32B7256E}"/>
    <cellStyle name="Millares 12 3 9 3 2" xfId="31508" xr:uid="{CF34154E-318E-4DC9-AF36-90F47B259D84}"/>
    <cellStyle name="Millares 12 3 9 4" xfId="23148" xr:uid="{50279B36-3E62-49A5-897B-50537DE621B9}"/>
    <cellStyle name="Millares 12 4" xfId="1013" xr:uid="{00000000-0005-0000-0000-00001A040000}"/>
    <cellStyle name="Millares 12 4 2" xfId="1853" xr:uid="{00000000-0005-0000-0000-00001B040000}"/>
    <cellStyle name="Millares 12 4 2 2" xfId="7239" xr:uid="{D988D0B9-5B04-4C58-9084-66DEA0129D3E}"/>
    <cellStyle name="Millares 12 4 2 2 2" xfId="11419" xr:uid="{5D1DA0F9-E957-4994-859D-F9F8F9AD5A60}"/>
    <cellStyle name="Millares 12 4 2 2 2 2" xfId="19779" xr:uid="{20EF6F71-18CF-4EE3-B0FA-2772D947DD2D}"/>
    <cellStyle name="Millares 12 4 2 2 2 2 2" xfId="36500" xr:uid="{0F49C29D-F096-499A-8F56-A4045BF87A58}"/>
    <cellStyle name="Millares 12 4 2 2 2 3" xfId="28140" xr:uid="{E44396B7-6ACC-4042-BC5C-60765130C12B}"/>
    <cellStyle name="Millares 12 4 2 2 3" xfId="15599" xr:uid="{CE7980CF-D448-4F29-835A-09AB4A99DCBB}"/>
    <cellStyle name="Millares 12 4 2 2 3 2" xfId="32320" xr:uid="{FAB98B49-B215-471C-BD31-212B33EF57F1}"/>
    <cellStyle name="Millares 12 4 2 2 4" xfId="23960" xr:uid="{624A3803-AD21-49F7-9625-A6BEC4CF93D6}"/>
    <cellStyle name="Millares 12 4 2 3" xfId="9329" xr:uid="{7AA4E1F3-B916-4A04-A8BA-E65CC7472B57}"/>
    <cellStyle name="Millares 12 4 2 3 2" xfId="17689" xr:uid="{369F152E-70F3-4D1F-B75A-8CD0C6CAF30E}"/>
    <cellStyle name="Millares 12 4 2 3 2 2" xfId="34410" xr:uid="{99EE291A-6E31-4E58-9193-46F7107BFE4C}"/>
    <cellStyle name="Millares 12 4 2 3 3" xfId="26050" xr:uid="{97E710C5-4469-402E-9A9E-ECCA0BCE5D83}"/>
    <cellStyle name="Millares 12 4 2 4" xfId="13509" xr:uid="{D1F5A204-90A2-4FE0-97FB-8D7963088EEC}"/>
    <cellStyle name="Millares 12 4 2 4 2" xfId="30230" xr:uid="{C7DAF283-8FDA-4767-AA2A-23E90CCFAFC5}"/>
    <cellStyle name="Millares 12 4 2 5" xfId="21870" xr:uid="{96D29A60-299B-4316-98B3-9565587F5BBD}"/>
    <cellStyle name="Millares 12 4 3" xfId="6799" xr:uid="{92E75CC5-E1B1-4B1D-8659-879431CC1E31}"/>
    <cellStyle name="Millares 12 4 3 2" xfId="10979" xr:uid="{494A6B49-FD6E-480B-B7EC-33C9D229EAED}"/>
    <cellStyle name="Millares 12 4 3 2 2" xfId="19339" xr:uid="{BD84F37C-1F6B-45BC-A9C8-A20FA3909E05}"/>
    <cellStyle name="Millares 12 4 3 2 2 2" xfId="36060" xr:uid="{C29F2866-071C-4CA0-964D-9AD698B6B92E}"/>
    <cellStyle name="Millares 12 4 3 2 3" xfId="27700" xr:uid="{B072FF9C-F010-417D-BAED-067720F782EA}"/>
    <cellStyle name="Millares 12 4 3 3" xfId="15159" xr:uid="{10FA8F72-7071-4268-8BFF-8FE5A3EF4506}"/>
    <cellStyle name="Millares 12 4 3 3 2" xfId="31880" xr:uid="{BE4371A0-E7E2-4668-B7D4-9F3AD2E5D5D6}"/>
    <cellStyle name="Millares 12 4 3 4" xfId="23520" xr:uid="{F3B63381-8F5C-4CC3-9B41-0C7E39390505}"/>
    <cellStyle name="Millares 12 4 4" xfId="8889" xr:uid="{0B573C00-61B6-45A0-B47C-08FCC7FD269F}"/>
    <cellStyle name="Millares 12 4 4 2" xfId="17249" xr:uid="{A8E2A49B-455C-4EDD-A6FD-73299F25F0A0}"/>
    <cellStyle name="Millares 12 4 4 2 2" xfId="33970" xr:uid="{E5418E79-B917-47F8-BEBB-7D79035BC058}"/>
    <cellStyle name="Millares 12 4 4 3" xfId="25610" xr:uid="{86A787F5-77EA-4A9F-A0BF-F60C7E01CD86}"/>
    <cellStyle name="Millares 12 4 5" xfId="13069" xr:uid="{973EC3EB-43E8-46FA-A323-4DCFB46128B1}"/>
    <cellStyle name="Millares 12 4 5 2" xfId="29790" xr:uid="{3DD4A367-6A4C-49D7-A16B-4BBCD15CFA38}"/>
    <cellStyle name="Millares 12 4 6" xfId="21430" xr:uid="{3C79A1BB-50FF-4BC4-8C45-F000339A9E8D}"/>
    <cellStyle name="Millares 12 5" xfId="1401" xr:uid="{00000000-0005-0000-0000-00001C040000}"/>
    <cellStyle name="Millares 12 5 2" xfId="5875" xr:uid="{00000000-0005-0000-0000-00001D040000}"/>
    <cellStyle name="Millares 12 5 2 2" xfId="8261" xr:uid="{2D08B10E-1461-4B8A-A09B-2BB9C5673217}"/>
    <cellStyle name="Millares 12 5 2 2 2" xfId="12441" xr:uid="{2ECAC4CC-FAF3-458B-BF32-25A20B1FFE85}"/>
    <cellStyle name="Millares 12 5 2 2 2 2" xfId="20801" xr:uid="{989E9330-2B3A-4973-9A8C-63F6C235B2FF}"/>
    <cellStyle name="Millares 12 5 2 2 2 2 2" xfId="37522" xr:uid="{EB6EB78C-5AF4-454B-9813-DDBBB7EEBF73}"/>
    <cellStyle name="Millares 12 5 2 2 2 3" xfId="29162" xr:uid="{DF8AA76D-257E-4E87-BA6A-4DF7592942E9}"/>
    <cellStyle name="Millares 12 5 2 2 3" xfId="16621" xr:uid="{9DCEBEF9-D027-414D-95B9-6B2E6EB2975D}"/>
    <cellStyle name="Millares 12 5 2 2 3 2" xfId="33342" xr:uid="{BA33C819-E701-4D07-AD3A-23A55D0DADF6}"/>
    <cellStyle name="Millares 12 5 2 2 4" xfId="24982" xr:uid="{20972D01-A9ED-455C-900D-67C7F39BAD4D}"/>
    <cellStyle name="Millares 12 5 2 3" xfId="10351" xr:uid="{592BC757-ED8F-41AF-916D-7E860C5493AE}"/>
    <cellStyle name="Millares 12 5 2 3 2" xfId="18711" xr:uid="{E6A555B2-2D8F-48AC-B198-5B91B7891858}"/>
    <cellStyle name="Millares 12 5 2 3 2 2" xfId="35432" xr:uid="{A441B485-5CA3-4FD7-A776-21AE4FE3C5DE}"/>
    <cellStyle name="Millares 12 5 2 3 3" xfId="27072" xr:uid="{8169BC4D-EFAE-4A01-AF6D-F9246CA62583}"/>
    <cellStyle name="Millares 12 5 2 4" xfId="14531" xr:uid="{7178D1BD-5371-4DA1-8EC7-7B623B2226B4}"/>
    <cellStyle name="Millares 12 5 2 4 2" xfId="31252" xr:uid="{8043E71D-420A-4812-A61E-2E91A66FA497}"/>
    <cellStyle name="Millares 12 5 2 5" xfId="22892" xr:uid="{9B23D061-4E15-403C-A534-2C3F078742D9}"/>
    <cellStyle name="Millares 12 5 3" xfId="7016" xr:uid="{FFB2ABF3-B6CF-4A51-B3F7-D587EC50BE59}"/>
    <cellStyle name="Millares 12 5 3 2" xfId="11196" xr:uid="{95AD6725-5461-4A9D-A716-7B1161F294D5}"/>
    <cellStyle name="Millares 12 5 3 2 2" xfId="19556" xr:uid="{0AE4FD28-FB21-4416-9038-F6E128E92329}"/>
    <cellStyle name="Millares 12 5 3 2 2 2" xfId="36277" xr:uid="{9A04D18F-C165-4F90-97F9-CD056ABDD59A}"/>
    <cellStyle name="Millares 12 5 3 2 3" xfId="27917" xr:uid="{F388A5C6-17E4-49F9-A2AE-CAEDAD32975F}"/>
    <cellStyle name="Millares 12 5 3 3" xfId="15376" xr:uid="{C14FA869-B901-4A6C-B6E5-F5CC2BBE6820}"/>
    <cellStyle name="Millares 12 5 3 3 2" xfId="32097" xr:uid="{60796A0C-BD4C-48C0-A4FF-8BCDF4C586ED}"/>
    <cellStyle name="Millares 12 5 3 4" xfId="23737" xr:uid="{9B618CF9-7067-4DBA-A013-6313634A7C63}"/>
    <cellStyle name="Millares 12 5 4" xfId="9106" xr:uid="{7A647BFA-7F5A-4A29-AF34-118497A80229}"/>
    <cellStyle name="Millares 12 5 4 2" xfId="17466" xr:uid="{876955EB-FE8C-4D03-AAC8-728AED4E196A}"/>
    <cellStyle name="Millares 12 5 4 2 2" xfId="34187" xr:uid="{180D1B28-6618-4E8B-9B41-DCCE7D17FD0E}"/>
    <cellStyle name="Millares 12 5 4 3" xfId="25827" xr:uid="{31CB247C-D5ED-4694-B016-7D21C9EAB55A}"/>
    <cellStyle name="Millares 12 5 5" xfId="13286" xr:uid="{40C6CD47-9701-4B98-A4D3-5921BBA9BE82}"/>
    <cellStyle name="Millares 12 5 5 2" xfId="30007" xr:uid="{40EB10A1-8C88-4F7E-910C-C20C3D81501F}"/>
    <cellStyle name="Millares 12 5 6" xfId="21647" xr:uid="{B40B8639-D918-4205-ADD2-37437E2636B2}"/>
    <cellStyle name="Millares 12 6" xfId="4868" xr:uid="{00000000-0005-0000-0000-00001E040000}"/>
    <cellStyle name="Millares 12 6 2" xfId="7893" xr:uid="{C01F6B6E-022D-4FD9-9269-16D90B656B30}"/>
    <cellStyle name="Millares 12 6 2 2" xfId="12073" xr:uid="{11DC726E-13CE-4D40-A71D-A2C977EB1850}"/>
    <cellStyle name="Millares 12 6 2 2 2" xfId="20433" xr:uid="{41EF212D-7B30-4583-B9AE-5CB1AD8E18D4}"/>
    <cellStyle name="Millares 12 6 2 2 2 2" xfId="37154" xr:uid="{C2C9020E-1F5F-4BE8-B68A-46DEA507A91C}"/>
    <cellStyle name="Millares 12 6 2 2 3" xfId="28794" xr:uid="{52790EBA-3C81-4487-AEA2-C1080C452801}"/>
    <cellStyle name="Millares 12 6 2 3" xfId="16253" xr:uid="{4C13C61C-9A9E-4196-9286-F4F165E39E25}"/>
    <cellStyle name="Millares 12 6 2 3 2" xfId="32974" xr:uid="{964A0DC6-C067-4FC5-91A5-1CAA609E3FEB}"/>
    <cellStyle name="Millares 12 6 2 4" xfId="24614" xr:uid="{5DEEB288-D2F8-4619-A262-93E7946AC156}"/>
    <cellStyle name="Millares 12 6 3" xfId="9983" xr:uid="{3F8DE2A4-8878-4DDD-8221-560C6FF36CE9}"/>
    <cellStyle name="Millares 12 6 3 2" xfId="18343" xr:uid="{1C627C09-3FA0-4DA1-AB9B-E8E6869F673B}"/>
    <cellStyle name="Millares 12 6 3 2 2" xfId="35064" xr:uid="{927AB8DA-C195-424D-A2F9-A1EE6CFC624A}"/>
    <cellStyle name="Millares 12 6 3 3" xfId="26704" xr:uid="{4197D511-6087-49F3-A6B3-BF39E028BB3A}"/>
    <cellStyle name="Millares 12 6 4" xfId="14163" xr:uid="{1C0F515D-AD34-42D7-8F98-324A689E2FDF}"/>
    <cellStyle name="Millares 12 6 4 2" xfId="30884" xr:uid="{67F62874-930A-4979-AE4B-32A4B5BE7033}"/>
    <cellStyle name="Millares 12 6 5" xfId="22524" xr:uid="{796B8F43-4F14-46C1-8F9C-5288DBDF391F}"/>
    <cellStyle name="Millares 12 7" xfId="2173" xr:uid="{00000000-0005-0000-0000-00001F040000}"/>
    <cellStyle name="Millares 12 7 2" xfId="7415" xr:uid="{E33EF00C-3601-4E7E-B377-5C64FAC5A9F8}"/>
    <cellStyle name="Millares 12 7 2 2" xfId="11595" xr:uid="{49AAEE32-ACF6-40C7-BE87-4B8F9191E2BE}"/>
    <cellStyle name="Millares 12 7 2 2 2" xfId="19955" xr:uid="{62C4FB82-4A70-4388-88AB-51B63BECE755}"/>
    <cellStyle name="Millares 12 7 2 2 2 2" xfId="36676" xr:uid="{D9EEAF2E-251E-48DB-9BEB-49B28CC69866}"/>
    <cellStyle name="Millares 12 7 2 2 3" xfId="28316" xr:uid="{E8C90C55-99B9-49E1-9B47-0E874E749D8C}"/>
    <cellStyle name="Millares 12 7 2 3" xfId="15775" xr:uid="{AA180A41-9509-4CA6-9D0F-CDED49C61400}"/>
    <cellStyle name="Millares 12 7 2 3 2" xfId="32496" xr:uid="{F628B01E-AE08-4C89-A77C-DA848B1D8C16}"/>
    <cellStyle name="Millares 12 7 2 4" xfId="24136" xr:uid="{FE2C770B-2DD1-4E75-8A36-680018C6424F}"/>
    <cellStyle name="Millares 12 7 3" xfId="9505" xr:uid="{16618656-DD20-46BE-A229-295C646CA479}"/>
    <cellStyle name="Millares 12 7 3 2" xfId="17865" xr:uid="{1A3B3AED-EEC7-487C-B27E-C001B4ED306A}"/>
    <cellStyle name="Millares 12 7 3 2 2" xfId="34586" xr:uid="{BD2A95B9-C00D-4129-9D5A-CCACE2F32392}"/>
    <cellStyle name="Millares 12 7 3 3" xfId="26226" xr:uid="{B782F156-6F48-4466-9B86-C340FC1D43D6}"/>
    <cellStyle name="Millares 12 7 4" xfId="13685" xr:uid="{3FEF0624-57E3-478D-B4EB-C970D9E7BBB7}"/>
    <cellStyle name="Millares 12 7 4 2" xfId="30406" xr:uid="{5453B47B-1833-4C84-93D5-ECCF8D10E54E}"/>
    <cellStyle name="Millares 12 7 5" xfId="22046" xr:uid="{6BBF7FE7-AAD0-4F68-9E8A-80E0249FD175}"/>
    <cellStyle name="Millares 12 8" xfId="6328" xr:uid="{5EE48CB6-5392-4C69-8EE4-E281AD98A747}"/>
    <cellStyle name="Millares 12 8 2" xfId="10508" xr:uid="{CAB34775-E37B-4B90-B983-A67D4DD0C4AE}"/>
    <cellStyle name="Millares 12 8 2 2" xfId="18868" xr:uid="{3AB11E72-2500-475D-B3C5-FCCD8EBF49B1}"/>
    <cellStyle name="Millares 12 8 2 2 2" xfId="35589" xr:uid="{F95E02A4-A936-4814-892B-83754E5E6C1A}"/>
    <cellStyle name="Millares 12 8 2 3" xfId="27229" xr:uid="{EE300F66-2271-4FC1-B508-92F2E62C6A1A}"/>
    <cellStyle name="Millares 12 8 3" xfId="14688" xr:uid="{F0F807A8-D324-4B38-9B7B-B9FBDE2E6BF9}"/>
    <cellStyle name="Millares 12 8 3 2" xfId="31409" xr:uid="{657C94DC-6D9E-4E0B-88CD-66B65266AE38}"/>
    <cellStyle name="Millares 12 8 4" xfId="23049" xr:uid="{CBC5D97F-2CE8-4571-8946-9E54E44187E3}"/>
    <cellStyle name="Millares 12 9" xfId="8418" xr:uid="{9B66B3AC-8BF4-480A-91EA-A1036283ABFF}"/>
    <cellStyle name="Millares 12 9 2" xfId="16778" xr:uid="{2CE8408E-AF11-4457-A743-9EBA2AE3DE2D}"/>
    <cellStyle name="Millares 12 9 2 2" xfId="33499" xr:uid="{B2B145A3-3D99-43C0-B942-40BE593DC69F}"/>
    <cellStyle name="Millares 12 9 3" xfId="25139" xr:uid="{B5974CAF-A710-4DA8-BE0A-D2EA3E2BA214}"/>
    <cellStyle name="Millares 13" xfId="365" xr:uid="{00000000-0005-0000-0000-000020040000}"/>
    <cellStyle name="Millares 13 10" xfId="2323" xr:uid="{00000000-0005-0000-0000-000021040000}"/>
    <cellStyle name="Millares 13 10 2" xfId="7421" xr:uid="{D548086A-8EDB-4645-94AF-40EB3DA6331F}"/>
    <cellStyle name="Millares 13 10 2 2" xfId="11601" xr:uid="{0625936E-DF86-4F29-A676-96F60B6300D2}"/>
    <cellStyle name="Millares 13 10 2 2 2" xfId="19961" xr:uid="{67EB347C-A417-46A6-A753-589613B8624C}"/>
    <cellStyle name="Millares 13 10 2 2 2 2" xfId="36682" xr:uid="{0818BFFC-742B-4692-A781-A53BEF28DC20}"/>
    <cellStyle name="Millares 13 10 2 2 3" xfId="28322" xr:uid="{49E37E68-34A3-40E4-8618-3A34F686F895}"/>
    <cellStyle name="Millares 13 10 2 3" xfId="15781" xr:uid="{188CF2C2-8102-4548-8016-555F4831006C}"/>
    <cellStyle name="Millares 13 10 2 3 2" xfId="32502" xr:uid="{83F4F862-F420-4CB1-AE60-C1B80B05C668}"/>
    <cellStyle name="Millares 13 10 2 4" xfId="24142" xr:uid="{AE6262E2-7E80-49F8-BE70-A42E505A2F95}"/>
    <cellStyle name="Millares 13 10 3" xfId="9511" xr:uid="{7D2186F2-84EA-427F-B719-4CAF9E81E2B0}"/>
    <cellStyle name="Millares 13 10 3 2" xfId="17871" xr:uid="{FB9D8199-2192-4149-BCCD-3CEAF2AE1A23}"/>
    <cellStyle name="Millares 13 10 3 2 2" xfId="34592" xr:uid="{E7C55603-3B46-44E6-A639-D5EAFC184A7E}"/>
    <cellStyle name="Millares 13 10 3 3" xfId="26232" xr:uid="{B9451AF5-E908-4095-96EA-02F0B4EAF17F}"/>
    <cellStyle name="Millares 13 10 4" xfId="13691" xr:uid="{9EDE40FB-EF19-409A-8739-18B6821FBB74}"/>
    <cellStyle name="Millares 13 10 4 2" xfId="30412" xr:uid="{36499B8D-B4E6-4E8E-A46D-62854E275625}"/>
    <cellStyle name="Millares 13 10 5" xfId="22052" xr:uid="{727F6690-1C03-45C6-BAC4-1CD623A4CFE3}"/>
    <cellStyle name="Millares 13 11" xfId="2324" xr:uid="{00000000-0005-0000-0000-000022040000}"/>
    <cellStyle name="Millares 13 11 2" xfId="7422" xr:uid="{211DD707-D71B-4EC8-84DC-00DE381913C2}"/>
    <cellStyle name="Millares 13 11 2 2" xfId="11602" xr:uid="{0BDEBB5B-D682-4E9E-BE0C-F399C6C42293}"/>
    <cellStyle name="Millares 13 11 2 2 2" xfId="19962" xr:uid="{24A3794A-A544-4062-8582-6CFEA99BED31}"/>
    <cellStyle name="Millares 13 11 2 2 2 2" xfId="36683" xr:uid="{0EF98644-7CEA-47BD-82E3-B4FD834431FB}"/>
    <cellStyle name="Millares 13 11 2 2 3" xfId="28323" xr:uid="{3DFDEDAF-8807-4027-9819-7332E923550B}"/>
    <cellStyle name="Millares 13 11 2 3" xfId="15782" xr:uid="{A3EC719A-276E-4F87-B85C-B7D1D343ABBF}"/>
    <cellStyle name="Millares 13 11 2 3 2" xfId="32503" xr:uid="{BFECAA17-A631-4ED6-8DE9-ACC707C01DD7}"/>
    <cellStyle name="Millares 13 11 2 4" xfId="24143" xr:uid="{56862F84-162F-4E31-9DF1-4F211C11AD97}"/>
    <cellStyle name="Millares 13 11 3" xfId="9512" xr:uid="{58705D61-D358-4BF2-94C7-BC841548CCF8}"/>
    <cellStyle name="Millares 13 11 3 2" xfId="17872" xr:uid="{29C8AE1C-099F-487D-BB21-7624FF7DEB45}"/>
    <cellStyle name="Millares 13 11 3 2 2" xfId="34593" xr:uid="{49C030F4-5CC3-482C-8D40-C5DC33302F62}"/>
    <cellStyle name="Millares 13 11 3 3" xfId="26233" xr:uid="{563EBA4D-4F00-42E3-ACBC-CC80BEBDC18E}"/>
    <cellStyle name="Millares 13 11 4" xfId="13692" xr:uid="{57D6C640-25F6-41FE-99A2-864DAB2E8D84}"/>
    <cellStyle name="Millares 13 11 4 2" xfId="30413" xr:uid="{57D83C46-CED9-4FA6-AEE3-D49BEA675091}"/>
    <cellStyle name="Millares 13 11 5" xfId="22053" xr:uid="{D694961B-276F-4582-90E9-D8E8EA01973B}"/>
    <cellStyle name="Millares 13 12" xfId="2325" xr:uid="{00000000-0005-0000-0000-000023040000}"/>
    <cellStyle name="Millares 13 12 2" xfId="7423" xr:uid="{48FBB257-7BE6-4873-96D9-65BE0A9CFEF6}"/>
    <cellStyle name="Millares 13 12 2 2" xfId="11603" xr:uid="{60278B60-CB3F-4AD6-A983-B78372A8F489}"/>
    <cellStyle name="Millares 13 12 2 2 2" xfId="19963" xr:uid="{DBD7ED68-7CB1-401C-8327-A8B3FA4654CA}"/>
    <cellStyle name="Millares 13 12 2 2 2 2" xfId="36684" xr:uid="{C5EA6B0B-CD20-4B58-822B-7B92C7B461B8}"/>
    <cellStyle name="Millares 13 12 2 2 3" xfId="28324" xr:uid="{53281C27-1AD7-473C-8EB5-5E5ECA35A984}"/>
    <cellStyle name="Millares 13 12 2 3" xfId="15783" xr:uid="{A7CD1C94-8719-4986-92AA-D921B0822A9B}"/>
    <cellStyle name="Millares 13 12 2 3 2" xfId="32504" xr:uid="{864ABC79-ABC6-4500-BCD5-12134FE7F51A}"/>
    <cellStyle name="Millares 13 12 2 4" xfId="24144" xr:uid="{F27723F8-73A1-4DE9-A1CB-BDB6ADC007D1}"/>
    <cellStyle name="Millares 13 12 3" xfId="9513" xr:uid="{E89D67D1-747C-438B-B9D1-27F02DBBAA10}"/>
    <cellStyle name="Millares 13 12 3 2" xfId="17873" xr:uid="{BA3BD53A-FA5A-4682-866B-C493A4536928}"/>
    <cellStyle name="Millares 13 12 3 2 2" xfId="34594" xr:uid="{9D5F3B20-B119-439C-B43E-6C5A0EF8FF6C}"/>
    <cellStyle name="Millares 13 12 3 3" xfId="26234" xr:uid="{2431E2ED-8615-4EDA-9EEF-694262F41323}"/>
    <cellStyle name="Millares 13 12 4" xfId="13693" xr:uid="{397B321F-6F3D-4D6F-8B31-BBF6E0411C2B}"/>
    <cellStyle name="Millares 13 12 4 2" xfId="30414" xr:uid="{AF5F847A-ACC0-4BA1-BF08-4CADDCE8CAF7}"/>
    <cellStyle name="Millares 13 12 5" xfId="22054" xr:uid="{73028702-D5EC-4CE5-8B94-BA6D116B2279}"/>
    <cellStyle name="Millares 13 13" xfId="2326" xr:uid="{00000000-0005-0000-0000-000024040000}"/>
    <cellStyle name="Millares 13 13 2" xfId="7424" xr:uid="{8AC19090-1150-4C05-9DBA-C8D606AF29E0}"/>
    <cellStyle name="Millares 13 13 2 2" xfId="11604" xr:uid="{CECBEE14-853E-49E1-8DBA-FEAC631520AD}"/>
    <cellStyle name="Millares 13 13 2 2 2" xfId="19964" xr:uid="{B149033C-4BC4-4D28-B101-6937B8EA10D9}"/>
    <cellStyle name="Millares 13 13 2 2 2 2" xfId="36685" xr:uid="{74FDB83E-BED6-4EA0-82E6-0DED7241CD7A}"/>
    <cellStyle name="Millares 13 13 2 2 3" xfId="28325" xr:uid="{C34BDB96-010D-4B70-AF9C-5F516D8F9D00}"/>
    <cellStyle name="Millares 13 13 2 3" xfId="15784" xr:uid="{767D3E68-E319-4BEE-A040-2F846B0F4693}"/>
    <cellStyle name="Millares 13 13 2 3 2" xfId="32505" xr:uid="{C0EBC355-3472-4F58-A658-DB600C561B2B}"/>
    <cellStyle name="Millares 13 13 2 4" xfId="24145" xr:uid="{3E0AA9D8-877D-468F-A8FE-A28175ACD87C}"/>
    <cellStyle name="Millares 13 13 3" xfId="9514" xr:uid="{ECFD2E1A-E8D9-4E85-AAF4-86EB8CEDDB67}"/>
    <cellStyle name="Millares 13 13 3 2" xfId="17874" xr:uid="{FE2174F7-3F8E-4B91-82C8-F8021101CF39}"/>
    <cellStyle name="Millares 13 13 3 2 2" xfId="34595" xr:uid="{0C62BDEC-2AD5-41DB-80FB-DB543CA78712}"/>
    <cellStyle name="Millares 13 13 3 3" xfId="26235" xr:uid="{75C24003-3B43-4B66-8FA2-F7E0BB864E01}"/>
    <cellStyle name="Millares 13 13 4" xfId="13694" xr:uid="{B363C3DF-EC25-4C1C-8AD9-39746F2F57E7}"/>
    <cellStyle name="Millares 13 13 4 2" xfId="30415" xr:uid="{0E327472-F324-4E74-9B79-4A160C1D8C40}"/>
    <cellStyle name="Millares 13 13 5" xfId="22055" xr:uid="{79A2F0B2-45AF-4E24-9E11-EAAF3D8BE4E2}"/>
    <cellStyle name="Millares 13 14" xfId="2327" xr:uid="{00000000-0005-0000-0000-000025040000}"/>
    <cellStyle name="Millares 13 14 2" xfId="7425" xr:uid="{5CE5F712-9EF7-42EF-985B-0FC412648EE8}"/>
    <cellStyle name="Millares 13 14 2 2" xfId="11605" xr:uid="{ED7734D3-4676-4BA3-8B78-B6F0894E65A6}"/>
    <cellStyle name="Millares 13 14 2 2 2" xfId="19965" xr:uid="{699E0088-3A4E-4CDC-8B70-CCE8B7EBD987}"/>
    <cellStyle name="Millares 13 14 2 2 2 2" xfId="36686" xr:uid="{CEDC5608-C195-412D-99D4-78337419A945}"/>
    <cellStyle name="Millares 13 14 2 2 3" xfId="28326" xr:uid="{BFDBC0B2-E1D3-4D74-8EF0-5B910A94F613}"/>
    <cellStyle name="Millares 13 14 2 3" xfId="15785" xr:uid="{8647E457-E80A-4A0B-BD75-9BC6987289D4}"/>
    <cellStyle name="Millares 13 14 2 3 2" xfId="32506" xr:uid="{D18F78C0-690D-47A0-976E-ED284DB04466}"/>
    <cellStyle name="Millares 13 14 2 4" xfId="24146" xr:uid="{9A3091F4-A055-4490-89A1-FA811305A34F}"/>
    <cellStyle name="Millares 13 14 3" xfId="9515" xr:uid="{6DEFFB19-1439-4C26-967D-B0643A634F56}"/>
    <cellStyle name="Millares 13 14 3 2" xfId="17875" xr:uid="{38EC95C6-2E9F-4087-BD8F-B9CD412564E1}"/>
    <cellStyle name="Millares 13 14 3 2 2" xfId="34596" xr:uid="{E2C2A34D-8C78-4EA9-A971-7DEDD0B70D2C}"/>
    <cellStyle name="Millares 13 14 3 3" xfId="26236" xr:uid="{4B86DCC7-1B39-4771-8CA4-58B7503BAC4C}"/>
    <cellStyle name="Millares 13 14 4" xfId="13695" xr:uid="{EAD2BAE4-4AAE-44FA-8561-295F64759DC6}"/>
    <cellStyle name="Millares 13 14 4 2" xfId="30416" xr:uid="{022667F5-ADEE-4304-A3A9-2206AEFA7BF0}"/>
    <cellStyle name="Millares 13 14 5" xfId="22056" xr:uid="{5EA72495-075C-4655-B90D-01186B17F79D}"/>
    <cellStyle name="Millares 13 15" xfId="2328" xr:uid="{00000000-0005-0000-0000-000026040000}"/>
    <cellStyle name="Millares 13 15 2" xfId="7426" xr:uid="{675414C0-E441-4297-A39D-0778EBFA761A}"/>
    <cellStyle name="Millares 13 15 2 2" xfId="11606" xr:uid="{DD8991E0-1C42-4856-8C13-35FF617CC44D}"/>
    <cellStyle name="Millares 13 15 2 2 2" xfId="19966" xr:uid="{1DF3AF43-DC31-4234-87BC-384C8BDE6AAF}"/>
    <cellStyle name="Millares 13 15 2 2 2 2" xfId="36687" xr:uid="{793271D1-6F4D-430D-ACCB-0E905A8F826E}"/>
    <cellStyle name="Millares 13 15 2 2 3" xfId="28327" xr:uid="{532D3CF7-AEFB-4E50-A36B-4E81C2697FDB}"/>
    <cellStyle name="Millares 13 15 2 3" xfId="15786" xr:uid="{A37581B3-9571-4CF7-B2B2-A56220037492}"/>
    <cellStyle name="Millares 13 15 2 3 2" xfId="32507" xr:uid="{99A5FD05-A754-4607-9525-B15F4A01CCAD}"/>
    <cellStyle name="Millares 13 15 2 4" xfId="24147" xr:uid="{04D5B5E2-CBDC-45CE-A81F-AE03AB71AD0E}"/>
    <cellStyle name="Millares 13 15 3" xfId="9516" xr:uid="{33E6D7A3-A863-483B-8FC3-05BDAF215232}"/>
    <cellStyle name="Millares 13 15 3 2" xfId="17876" xr:uid="{40F001FE-7AFE-420E-A515-9AC738BAE6CD}"/>
    <cellStyle name="Millares 13 15 3 2 2" xfId="34597" xr:uid="{72D6C9B9-380C-4CA9-B593-96B1699A62B1}"/>
    <cellStyle name="Millares 13 15 3 3" xfId="26237" xr:uid="{B3D7B894-C39E-46EB-AA75-DD51490D933D}"/>
    <cellStyle name="Millares 13 15 4" xfId="13696" xr:uid="{8B796678-17E0-4245-B085-C7A2CA872136}"/>
    <cellStyle name="Millares 13 15 4 2" xfId="30417" xr:uid="{9F357E7A-303E-4FDB-8739-7481EC5277A6}"/>
    <cellStyle name="Millares 13 15 5" xfId="22057" xr:uid="{DCE18BEC-BCB9-4379-A076-6822060DDB29}"/>
    <cellStyle name="Millares 13 16" xfId="2329" xr:uid="{00000000-0005-0000-0000-000027040000}"/>
    <cellStyle name="Millares 13 16 2" xfId="7427" xr:uid="{6E03E496-45A4-4A07-BE0D-E41AB43E91BD}"/>
    <cellStyle name="Millares 13 16 2 2" xfId="11607" xr:uid="{06702D63-F7F4-4811-8557-BA9674D11CC9}"/>
    <cellStyle name="Millares 13 16 2 2 2" xfId="19967" xr:uid="{86D53156-36E1-4C6D-833F-205E21BF32A9}"/>
    <cellStyle name="Millares 13 16 2 2 2 2" xfId="36688" xr:uid="{378B478D-11D5-4656-A31A-4907C239CF63}"/>
    <cellStyle name="Millares 13 16 2 2 3" xfId="28328" xr:uid="{F8E7186A-AFBC-4565-BF77-0549A5414F98}"/>
    <cellStyle name="Millares 13 16 2 3" xfId="15787" xr:uid="{57BFAE0F-66CD-4C40-BBA2-C29D28BE9015}"/>
    <cellStyle name="Millares 13 16 2 3 2" xfId="32508" xr:uid="{387853B2-B4F6-494B-95A3-329268285BCA}"/>
    <cellStyle name="Millares 13 16 2 4" xfId="24148" xr:uid="{BE4CC922-DD56-4039-A68F-F1F480FBB56A}"/>
    <cellStyle name="Millares 13 16 3" xfId="9517" xr:uid="{FDC5C2FD-7908-4DB3-86FB-0149BDB034D1}"/>
    <cellStyle name="Millares 13 16 3 2" xfId="17877" xr:uid="{1DB95512-5258-43E9-9475-170C6C6528EA}"/>
    <cellStyle name="Millares 13 16 3 2 2" xfId="34598" xr:uid="{98065DCB-33F2-44C9-8D76-CF204E05C335}"/>
    <cellStyle name="Millares 13 16 3 3" xfId="26238" xr:uid="{DDC15CE7-854F-48C4-9D83-13AE64267BA3}"/>
    <cellStyle name="Millares 13 16 4" xfId="13697" xr:uid="{455E3633-72CD-4BFD-AC2C-F71A1DA11F87}"/>
    <cellStyle name="Millares 13 16 4 2" xfId="30418" xr:uid="{95B19E3A-DBED-4BBE-B4C8-673CA807BC87}"/>
    <cellStyle name="Millares 13 16 5" xfId="22058" xr:uid="{245C432D-BDB4-49CD-BCED-4F96EB1E4ECC}"/>
    <cellStyle name="Millares 13 17" xfId="2330" xr:uid="{00000000-0005-0000-0000-000028040000}"/>
    <cellStyle name="Millares 13 17 2" xfId="7428" xr:uid="{818EAC55-6417-4975-9166-7B2B83F862DE}"/>
    <cellStyle name="Millares 13 17 2 2" xfId="11608" xr:uid="{F4177193-9649-40C9-AEE0-C6375F995FD5}"/>
    <cellStyle name="Millares 13 17 2 2 2" xfId="19968" xr:uid="{20169B74-76FA-443B-A45D-4D9BCF702BBE}"/>
    <cellStyle name="Millares 13 17 2 2 2 2" xfId="36689" xr:uid="{91860F4F-C03A-4BED-9E31-8F6FFC9F77F1}"/>
    <cellStyle name="Millares 13 17 2 2 3" xfId="28329" xr:uid="{F7842434-917A-41A7-9C01-2278B11C3EBD}"/>
    <cellStyle name="Millares 13 17 2 3" xfId="15788" xr:uid="{35363D5A-4D27-433A-91CF-3D103E37D1AB}"/>
    <cellStyle name="Millares 13 17 2 3 2" xfId="32509" xr:uid="{D01445F7-BB63-48CE-BDC7-2882C6BBF8D5}"/>
    <cellStyle name="Millares 13 17 2 4" xfId="24149" xr:uid="{5E4004AA-203F-4A31-A60D-FED4AC21CDDD}"/>
    <cellStyle name="Millares 13 17 3" xfId="9518" xr:uid="{2243FCA1-6C67-400F-AE57-3C4FF34BED76}"/>
    <cellStyle name="Millares 13 17 3 2" xfId="17878" xr:uid="{C64476B9-2BC0-4111-9AC9-0B2B5463740E}"/>
    <cellStyle name="Millares 13 17 3 2 2" xfId="34599" xr:uid="{38617C5F-D0EE-4FE1-BD05-8197E88FACAC}"/>
    <cellStyle name="Millares 13 17 3 3" xfId="26239" xr:uid="{317DB10A-2C97-492C-BA30-47BF99176E57}"/>
    <cellStyle name="Millares 13 17 4" xfId="13698" xr:uid="{5225D35A-A4D4-4C65-BD88-B6FF5EACBFAF}"/>
    <cellStyle name="Millares 13 17 4 2" xfId="30419" xr:uid="{E015DC57-41FB-4FF9-806C-E825F6BC0B33}"/>
    <cellStyle name="Millares 13 17 5" xfId="22059" xr:uid="{216AAD58-2E73-4FB0-9358-8B44377824D4}"/>
    <cellStyle name="Millares 13 18" xfId="2331" xr:uid="{00000000-0005-0000-0000-000029040000}"/>
    <cellStyle name="Millares 13 18 2" xfId="7429" xr:uid="{231F4908-A321-4995-A84C-9F4D764E83D2}"/>
    <cellStyle name="Millares 13 18 2 2" xfId="11609" xr:uid="{E63F1FBF-6DD4-48E0-9ECF-978DA4407083}"/>
    <cellStyle name="Millares 13 18 2 2 2" xfId="19969" xr:uid="{504DAA39-386F-4C65-9F95-875DD8AD6578}"/>
    <cellStyle name="Millares 13 18 2 2 2 2" xfId="36690" xr:uid="{D17F1394-103D-4DDE-8921-31CDBA9F1F2F}"/>
    <cellStyle name="Millares 13 18 2 2 3" xfId="28330" xr:uid="{FFF6EFBA-3459-425E-B9CD-67A8919BBC29}"/>
    <cellStyle name="Millares 13 18 2 3" xfId="15789" xr:uid="{2634DA8B-EFAB-407C-9DB3-5262F317E510}"/>
    <cellStyle name="Millares 13 18 2 3 2" xfId="32510" xr:uid="{69704171-0A6F-4A8B-BE94-2FF39AF8C961}"/>
    <cellStyle name="Millares 13 18 2 4" xfId="24150" xr:uid="{D6B71415-76C1-4772-804E-48FCA4BB3D9F}"/>
    <cellStyle name="Millares 13 18 3" xfId="9519" xr:uid="{F7D00FFB-188B-4EDF-A9A1-09D3B5AA18C2}"/>
    <cellStyle name="Millares 13 18 3 2" xfId="17879" xr:uid="{4E10F5BA-230C-4025-A2FC-A62F97FB8C66}"/>
    <cellStyle name="Millares 13 18 3 2 2" xfId="34600" xr:uid="{17D6C270-A1D8-482F-BD59-6ED2C0C1C9C2}"/>
    <cellStyle name="Millares 13 18 3 3" xfId="26240" xr:uid="{705705BD-A3B7-4603-8E47-019AA5942542}"/>
    <cellStyle name="Millares 13 18 4" xfId="13699" xr:uid="{79B9277E-DACA-4354-AD34-762C00542C2B}"/>
    <cellStyle name="Millares 13 18 4 2" xfId="30420" xr:uid="{66156231-8337-4E83-83E7-7574D4773A4E}"/>
    <cellStyle name="Millares 13 18 5" xfId="22060" xr:uid="{5408901E-50A5-488B-A483-D1EB5C7FEA7A}"/>
    <cellStyle name="Millares 13 19" xfId="2332" xr:uid="{00000000-0005-0000-0000-00002A040000}"/>
    <cellStyle name="Millares 13 19 2" xfId="7430" xr:uid="{3B6E80B5-637F-498B-8F50-4DB75E59F356}"/>
    <cellStyle name="Millares 13 19 2 2" xfId="11610" xr:uid="{1D9AE0C8-5A97-43B9-B62D-C682D01C63FC}"/>
    <cellStyle name="Millares 13 19 2 2 2" xfId="19970" xr:uid="{54840B6F-4CB4-4695-B104-74DFD62CC0E8}"/>
    <cellStyle name="Millares 13 19 2 2 2 2" xfId="36691" xr:uid="{4811877B-B2F1-4055-A9C8-77E71D571B51}"/>
    <cellStyle name="Millares 13 19 2 2 3" xfId="28331" xr:uid="{C80166EE-57F7-4623-AF8B-FB4B58BD4BB5}"/>
    <cellStyle name="Millares 13 19 2 3" xfId="15790" xr:uid="{601FD297-F2E3-4353-B78C-4A49FF3596E5}"/>
    <cellStyle name="Millares 13 19 2 3 2" xfId="32511" xr:uid="{A36C7666-F7FB-40E4-96AD-A28DA04C1AAD}"/>
    <cellStyle name="Millares 13 19 2 4" xfId="24151" xr:uid="{7B1FDAF8-C0E6-495A-B5EC-59C00A088F23}"/>
    <cellStyle name="Millares 13 19 3" xfId="9520" xr:uid="{766E2156-B2EC-4127-8CE9-BABC65C561C4}"/>
    <cellStyle name="Millares 13 19 3 2" xfId="17880" xr:uid="{5F8AA1D1-5F95-4A5A-AE87-D512BD23D619}"/>
    <cellStyle name="Millares 13 19 3 2 2" xfId="34601" xr:uid="{4E2EEE5C-5CD0-4DCC-8EC6-8D5FCE83CC22}"/>
    <cellStyle name="Millares 13 19 3 3" xfId="26241" xr:uid="{A368157A-7DF5-4F9D-B80F-A3456D6ECD4D}"/>
    <cellStyle name="Millares 13 19 4" xfId="13700" xr:uid="{E73D7ADC-1640-429D-B06F-3C795217DA6A}"/>
    <cellStyle name="Millares 13 19 4 2" xfId="30421" xr:uid="{17234D2E-0C1E-4EF7-A246-A20A2B43DA39}"/>
    <cellStyle name="Millares 13 19 5" xfId="22061" xr:uid="{844CD659-B1D1-4883-8596-F7822229B8B5}"/>
    <cellStyle name="Millares 13 2" xfId="886" xr:uid="{00000000-0005-0000-0000-00002B040000}"/>
    <cellStyle name="Millares 13 2 2" xfId="6744" xr:uid="{5D5177DA-5268-407D-BE3E-86ED0649658E}"/>
    <cellStyle name="Millares 13 2 2 2" xfId="10924" xr:uid="{08EC23DA-6B17-4FAF-B3C6-138153146997}"/>
    <cellStyle name="Millares 13 2 2 2 2" xfId="19284" xr:uid="{BD8007BC-B618-48C8-A9B7-0A50FC6973E8}"/>
    <cellStyle name="Millares 13 2 2 2 2 2" xfId="36005" xr:uid="{0BC8F486-19BE-4F45-8B99-195E19CC6AFA}"/>
    <cellStyle name="Millares 13 2 2 2 3" xfId="27645" xr:uid="{3818823D-B4CD-43F1-B70C-E5DF32870289}"/>
    <cellStyle name="Millares 13 2 2 3" xfId="15104" xr:uid="{8FEC8B87-3B17-416C-96F3-B7FFD16E3314}"/>
    <cellStyle name="Millares 13 2 2 3 2" xfId="31825" xr:uid="{4DDD0ACC-D32F-4EEB-9D52-42AB3A56D0E7}"/>
    <cellStyle name="Millares 13 2 2 4" xfId="23465" xr:uid="{3A216507-7991-4B74-A6F4-8C1C61661143}"/>
    <cellStyle name="Millares 13 2 3" xfId="8834" xr:uid="{707AC2C2-4F67-4864-A922-75B75350E966}"/>
    <cellStyle name="Millares 13 2 3 2" xfId="17194" xr:uid="{C1D5885F-2486-4D6B-8218-C087DBED7194}"/>
    <cellStyle name="Millares 13 2 3 2 2" xfId="33915" xr:uid="{29F64A2B-711E-4D06-9D46-4110AD72503B}"/>
    <cellStyle name="Millares 13 2 3 3" xfId="25555" xr:uid="{7115E03B-8497-4297-B106-6BD287F34190}"/>
    <cellStyle name="Millares 13 2 4" xfId="13014" xr:uid="{384CC37B-55CB-4AA8-8E3B-601DB8AB7E57}"/>
    <cellStyle name="Millares 13 2 4 2" xfId="29735" xr:uid="{F6E8F1DC-86D7-42DF-9694-FE4A535CAC2E}"/>
    <cellStyle name="Millares 13 2 5" xfId="21375" xr:uid="{B5542363-6977-4688-9F8D-6D4C84C844F6}"/>
    <cellStyle name="Millares 13 20" xfId="2333" xr:uid="{00000000-0005-0000-0000-00002C040000}"/>
    <cellStyle name="Millares 13 20 2" xfId="7431" xr:uid="{C9BCC903-9F65-4C7E-8C1B-64A3E0B2EA7C}"/>
    <cellStyle name="Millares 13 20 2 2" xfId="11611" xr:uid="{6B6476C0-9AFF-4200-9272-1743D735E4CB}"/>
    <cellStyle name="Millares 13 20 2 2 2" xfId="19971" xr:uid="{06353CB2-41BA-4281-9254-ADB96EB6AACE}"/>
    <cellStyle name="Millares 13 20 2 2 2 2" xfId="36692" xr:uid="{D99264E7-2199-4E13-BC2A-9A4B3E08D53B}"/>
    <cellStyle name="Millares 13 20 2 2 3" xfId="28332" xr:uid="{05378B0C-1F48-4F3B-A141-EFE69B680558}"/>
    <cellStyle name="Millares 13 20 2 3" xfId="15791" xr:uid="{A19CBCBC-C382-4BFF-B4D1-62498106185D}"/>
    <cellStyle name="Millares 13 20 2 3 2" xfId="32512" xr:uid="{378A145D-350A-49BB-A57F-F3A521BE09CA}"/>
    <cellStyle name="Millares 13 20 2 4" xfId="24152" xr:uid="{F72AD3D7-F77F-465D-BA75-C01B97EAAD8F}"/>
    <cellStyle name="Millares 13 20 3" xfId="9521" xr:uid="{0BD5E687-1250-4FAA-9F68-89D7E4778E26}"/>
    <cellStyle name="Millares 13 20 3 2" xfId="17881" xr:uid="{C37CF23F-E4B3-425A-B3DA-1DDA831BA369}"/>
    <cellStyle name="Millares 13 20 3 2 2" xfId="34602" xr:uid="{228D930F-E8C1-4DB6-BBE6-41EC66C554D7}"/>
    <cellStyle name="Millares 13 20 3 3" xfId="26242" xr:uid="{82FE3635-0B89-4C19-BDC6-C901A929C308}"/>
    <cellStyle name="Millares 13 20 4" xfId="13701" xr:uid="{A9ED60A6-34D3-4B32-AD13-2400A4C7D4A1}"/>
    <cellStyle name="Millares 13 20 4 2" xfId="30422" xr:uid="{0D4A71C2-66B5-4EEA-8089-C1F71F5D401C}"/>
    <cellStyle name="Millares 13 20 5" xfId="22062" xr:uid="{DE374472-AD5F-4996-94C4-2F88B561842A}"/>
    <cellStyle name="Millares 13 21" xfId="2334" xr:uid="{00000000-0005-0000-0000-00002D040000}"/>
    <cellStyle name="Millares 13 21 2" xfId="7432" xr:uid="{DDC6E470-8A5E-47C1-9922-2348592F5C7E}"/>
    <cellStyle name="Millares 13 21 2 2" xfId="11612" xr:uid="{A965518D-EA24-47FE-AA39-D0D1A0AFF5D9}"/>
    <cellStyle name="Millares 13 21 2 2 2" xfId="19972" xr:uid="{7D0F0F70-923A-4165-A76B-86FE473AF7ED}"/>
    <cellStyle name="Millares 13 21 2 2 2 2" xfId="36693" xr:uid="{F3344125-A083-4B99-BC3C-3276996A0439}"/>
    <cellStyle name="Millares 13 21 2 2 3" xfId="28333" xr:uid="{396AE887-2956-4BFA-9E3F-B4FD0253315E}"/>
    <cellStyle name="Millares 13 21 2 3" xfId="15792" xr:uid="{979DAE8A-E357-4D05-8ADA-CAFA0D06C1B3}"/>
    <cellStyle name="Millares 13 21 2 3 2" xfId="32513" xr:uid="{E418D7A0-87E0-4561-8CE9-E6D98B6015EB}"/>
    <cellStyle name="Millares 13 21 2 4" xfId="24153" xr:uid="{31D20041-8E2B-4615-A2E4-ABA388A73298}"/>
    <cellStyle name="Millares 13 21 3" xfId="9522" xr:uid="{198F0826-00FD-45AC-B294-B09CFFB57EEA}"/>
    <cellStyle name="Millares 13 21 3 2" xfId="17882" xr:uid="{02982334-2CC6-4E2D-ABF2-0E948F4B3665}"/>
    <cellStyle name="Millares 13 21 3 2 2" xfId="34603" xr:uid="{A7FC2C81-D251-4967-A95F-C41A0B060573}"/>
    <cellStyle name="Millares 13 21 3 3" xfId="26243" xr:uid="{CBB93297-E7C9-4773-8E36-785918D3978F}"/>
    <cellStyle name="Millares 13 21 4" xfId="13702" xr:uid="{F9191B48-79E0-4B03-986B-B025399148EF}"/>
    <cellStyle name="Millares 13 21 4 2" xfId="30423" xr:uid="{724D5273-42BC-46D9-82D5-AB74EE1F257B}"/>
    <cellStyle name="Millares 13 21 5" xfId="22063" xr:uid="{664CD4F4-9F7D-4B8E-8924-C9A544662068}"/>
    <cellStyle name="Millares 13 22" xfId="2335" xr:uid="{00000000-0005-0000-0000-00002E040000}"/>
    <cellStyle name="Millares 13 22 2" xfId="7433" xr:uid="{4B734BF1-8A8F-4047-8FE5-5365DDA918B4}"/>
    <cellStyle name="Millares 13 22 2 2" xfId="11613" xr:uid="{CF2DDF8C-F5E6-4C4C-A626-B545CECA362E}"/>
    <cellStyle name="Millares 13 22 2 2 2" xfId="19973" xr:uid="{39872DD0-C8F5-4F4B-ADE3-D8F7D9B0780C}"/>
    <cellStyle name="Millares 13 22 2 2 2 2" xfId="36694" xr:uid="{913179A2-841A-4F09-82CB-94B6BEF0825C}"/>
    <cellStyle name="Millares 13 22 2 2 3" xfId="28334" xr:uid="{95252A9B-D2F1-45AD-8EFA-B1E78B7F9A49}"/>
    <cellStyle name="Millares 13 22 2 3" xfId="15793" xr:uid="{8CE7F74D-9E3F-4536-876E-65317FE72B25}"/>
    <cellStyle name="Millares 13 22 2 3 2" xfId="32514" xr:uid="{813BCA75-4D21-4431-85F7-ACDB7858CE14}"/>
    <cellStyle name="Millares 13 22 2 4" xfId="24154" xr:uid="{3E18CCF2-669B-4015-90EC-CB6BC1353E9B}"/>
    <cellStyle name="Millares 13 22 3" xfId="9523" xr:uid="{5F03AA57-0066-4054-A694-63A0F183F19C}"/>
    <cellStyle name="Millares 13 22 3 2" xfId="17883" xr:uid="{358DA956-79BD-41E9-A50A-A4B4DCF27311}"/>
    <cellStyle name="Millares 13 22 3 2 2" xfId="34604" xr:uid="{9202E249-C64A-4431-AFED-A6477F015A82}"/>
    <cellStyle name="Millares 13 22 3 3" xfId="26244" xr:uid="{7610CBEE-E012-4D2A-BAC0-C85FB5B1160F}"/>
    <cellStyle name="Millares 13 22 4" xfId="13703" xr:uid="{382E6E01-3341-4AEF-977A-AFD22325870A}"/>
    <cellStyle name="Millares 13 22 4 2" xfId="30424" xr:uid="{879CE823-3F2D-476C-9A71-F94F09D8C945}"/>
    <cellStyle name="Millares 13 22 5" xfId="22064" xr:uid="{BA98C660-F292-4804-970D-4011B590416D}"/>
    <cellStyle name="Millares 13 23" xfId="2336" xr:uid="{00000000-0005-0000-0000-00002F040000}"/>
    <cellStyle name="Millares 13 23 2" xfId="7434" xr:uid="{CCB256B5-D8C2-4057-B655-B4DD838C43F5}"/>
    <cellStyle name="Millares 13 23 2 2" xfId="11614" xr:uid="{BF105366-7887-4E77-AAF1-AAA894F3ACE5}"/>
    <cellStyle name="Millares 13 23 2 2 2" xfId="19974" xr:uid="{E99D6661-3D29-4D35-B5A6-39CD5AFDC9A6}"/>
    <cellStyle name="Millares 13 23 2 2 2 2" xfId="36695" xr:uid="{D09F790D-68DD-4B1B-9D21-B65D86B565D5}"/>
    <cellStyle name="Millares 13 23 2 2 3" xfId="28335" xr:uid="{5F8B8568-682F-451C-8450-288889BEC5CC}"/>
    <cellStyle name="Millares 13 23 2 3" xfId="15794" xr:uid="{AAD242FA-CEE7-4FF0-A3B6-25EC88BE1069}"/>
    <cellStyle name="Millares 13 23 2 3 2" xfId="32515" xr:uid="{640D851E-A315-477D-9EE9-D47D9F16FA55}"/>
    <cellStyle name="Millares 13 23 2 4" xfId="24155" xr:uid="{0CFC82BF-42E7-4959-9A72-A755D0094A33}"/>
    <cellStyle name="Millares 13 23 3" xfId="9524" xr:uid="{5137BAB2-126F-4489-827B-7B2E012F6462}"/>
    <cellStyle name="Millares 13 23 3 2" xfId="17884" xr:uid="{FB11453F-0EA9-441F-891A-B5CF4843796A}"/>
    <cellStyle name="Millares 13 23 3 2 2" xfId="34605" xr:uid="{E0A2EB60-F703-465D-BFBF-8E159D32A3A3}"/>
    <cellStyle name="Millares 13 23 3 3" xfId="26245" xr:uid="{F28B9E45-B16C-4885-92FC-0AAD59EBFC5E}"/>
    <cellStyle name="Millares 13 23 4" xfId="13704" xr:uid="{BA3A2F47-9B0D-43B5-9C73-ACFE03BD94FD}"/>
    <cellStyle name="Millares 13 23 4 2" xfId="30425" xr:uid="{1A735BB0-2384-494C-B250-A181DAD91883}"/>
    <cellStyle name="Millares 13 23 5" xfId="22065" xr:uid="{16CFC0A3-F4A8-43A1-BD4E-88BC7E4EECDA}"/>
    <cellStyle name="Millares 13 24" xfId="2337" xr:uid="{00000000-0005-0000-0000-000030040000}"/>
    <cellStyle name="Millares 13 24 2" xfId="7435" xr:uid="{65DD02CD-734C-4D60-84EF-F37F61325086}"/>
    <cellStyle name="Millares 13 24 2 2" xfId="11615" xr:uid="{C73E1A0D-35ED-4465-AFBE-35B27D127535}"/>
    <cellStyle name="Millares 13 24 2 2 2" xfId="19975" xr:uid="{3604FD7C-5823-4715-94D3-4233B56DD53C}"/>
    <cellStyle name="Millares 13 24 2 2 2 2" xfId="36696" xr:uid="{A8757FEA-3F60-4DE3-8AF1-1B0F43D47213}"/>
    <cellStyle name="Millares 13 24 2 2 3" xfId="28336" xr:uid="{52D7C334-DBB9-470B-A3D3-485D1263D641}"/>
    <cellStyle name="Millares 13 24 2 3" xfId="15795" xr:uid="{05F29478-D8D5-4869-AF6D-D9C12C77FF5D}"/>
    <cellStyle name="Millares 13 24 2 3 2" xfId="32516" xr:uid="{32EE0FDA-3888-4F51-8461-00F3FCD9E7F1}"/>
    <cellStyle name="Millares 13 24 2 4" xfId="24156" xr:uid="{C5AE6093-B073-4FB4-91FF-930EA5AA5B92}"/>
    <cellStyle name="Millares 13 24 3" xfId="9525" xr:uid="{4A91ADAA-F070-4E28-92D4-32EC5F2532E5}"/>
    <cellStyle name="Millares 13 24 3 2" xfId="17885" xr:uid="{CB98A635-D1BB-4C77-B92B-F7DBC8A5B645}"/>
    <cellStyle name="Millares 13 24 3 2 2" xfId="34606" xr:uid="{79072D77-A3B2-4A00-B04C-8EE2A273EB42}"/>
    <cellStyle name="Millares 13 24 3 3" xfId="26246" xr:uid="{2737B4B4-B645-450A-865E-467A6872A55B}"/>
    <cellStyle name="Millares 13 24 4" xfId="13705" xr:uid="{350BC087-E3DC-4EAD-B8D0-C09E08792691}"/>
    <cellStyle name="Millares 13 24 4 2" xfId="30426" xr:uid="{11FA50DC-ED3F-4529-8848-666ECC8EEA69}"/>
    <cellStyle name="Millares 13 24 5" xfId="22066" xr:uid="{0F6FD2CE-B386-4EDB-8148-A59035F78A5E}"/>
    <cellStyle name="Millares 13 25" xfId="2338" xr:uid="{00000000-0005-0000-0000-000031040000}"/>
    <cellStyle name="Millares 13 25 2" xfId="7436" xr:uid="{0C1046C9-61BA-4CF1-AF65-7049896CFA33}"/>
    <cellStyle name="Millares 13 25 2 2" xfId="11616" xr:uid="{36AABE8D-BBEB-45E6-BF1D-36B10398EC4D}"/>
    <cellStyle name="Millares 13 25 2 2 2" xfId="19976" xr:uid="{BD1F4FFD-5202-4BF6-ABE0-4AD055F8D102}"/>
    <cellStyle name="Millares 13 25 2 2 2 2" xfId="36697" xr:uid="{225BD434-D18C-424D-BC96-B8B628046466}"/>
    <cellStyle name="Millares 13 25 2 2 3" xfId="28337" xr:uid="{5D1B7247-6BAC-4B23-A085-D20678722B6B}"/>
    <cellStyle name="Millares 13 25 2 3" xfId="15796" xr:uid="{FA058E22-4F93-4C96-96EE-C1E1E2BB2BD2}"/>
    <cellStyle name="Millares 13 25 2 3 2" xfId="32517" xr:uid="{DB8A2454-10EE-4E5D-9B39-0FACEBA6CB8C}"/>
    <cellStyle name="Millares 13 25 2 4" xfId="24157" xr:uid="{018B30DC-9C6E-4E36-B065-5E3D0F0A1861}"/>
    <cellStyle name="Millares 13 25 3" xfId="9526" xr:uid="{DF956524-98CC-4D55-95C2-98F6D0DFCACA}"/>
    <cellStyle name="Millares 13 25 3 2" xfId="17886" xr:uid="{29B258C6-867B-459A-A606-9F3C2E87EA6A}"/>
    <cellStyle name="Millares 13 25 3 2 2" xfId="34607" xr:uid="{EB70575F-3080-419E-A472-F85BB402E2FA}"/>
    <cellStyle name="Millares 13 25 3 3" xfId="26247" xr:uid="{B1E37ACE-BB00-40C4-990A-465312B225F5}"/>
    <cellStyle name="Millares 13 25 4" xfId="13706" xr:uid="{681A684E-1739-480C-B78C-9DB45753C04C}"/>
    <cellStyle name="Millares 13 25 4 2" xfId="30427" xr:uid="{41FBF221-2864-4EE0-9FF3-1C9BDAF0AB9E}"/>
    <cellStyle name="Millares 13 25 5" xfId="22067" xr:uid="{7155561A-3AAD-478C-84FD-726DEC0E3499}"/>
    <cellStyle name="Millares 13 26" xfId="2339" xr:uid="{00000000-0005-0000-0000-000032040000}"/>
    <cellStyle name="Millares 13 26 2" xfId="7437" xr:uid="{0B240C55-6870-4B85-8EDF-1053813D6778}"/>
    <cellStyle name="Millares 13 26 2 2" xfId="11617" xr:uid="{3C0D7E50-8380-4DC1-A60B-D7E3FD707C12}"/>
    <cellStyle name="Millares 13 26 2 2 2" xfId="19977" xr:uid="{083A4067-0C82-40F7-8146-00F3A6468F0F}"/>
    <cellStyle name="Millares 13 26 2 2 2 2" xfId="36698" xr:uid="{E09A54CC-0851-4A38-B0E6-384C334C3A73}"/>
    <cellStyle name="Millares 13 26 2 2 3" xfId="28338" xr:uid="{9A108B77-23C6-4F1B-8797-D92E9A2EBE1D}"/>
    <cellStyle name="Millares 13 26 2 3" xfId="15797" xr:uid="{EDEE9548-8F7C-4C69-B579-1B9F849641C1}"/>
    <cellStyle name="Millares 13 26 2 3 2" xfId="32518" xr:uid="{5B9B600C-1FD4-42A0-B340-0D96D650DDD5}"/>
    <cellStyle name="Millares 13 26 2 4" xfId="24158" xr:uid="{CDB18398-A0E3-4F5C-962F-5B9091B79B7C}"/>
    <cellStyle name="Millares 13 26 3" xfId="9527" xr:uid="{AAF1B140-DC95-4A4E-ACD1-B8AAAAFD8026}"/>
    <cellStyle name="Millares 13 26 3 2" xfId="17887" xr:uid="{7DA9B10C-C8E4-46EB-9A43-107956AA5DC0}"/>
    <cellStyle name="Millares 13 26 3 2 2" xfId="34608" xr:uid="{E205DECC-E496-48A8-9739-FD151862EAEA}"/>
    <cellStyle name="Millares 13 26 3 3" xfId="26248" xr:uid="{C11AD2B8-A0A1-4E32-A9A9-AE1ED86988C1}"/>
    <cellStyle name="Millares 13 26 4" xfId="13707" xr:uid="{8E9D2990-010C-472E-8C29-F61459988FFC}"/>
    <cellStyle name="Millares 13 26 4 2" xfId="30428" xr:uid="{6623D16F-7033-4402-91E9-956FB33BD275}"/>
    <cellStyle name="Millares 13 26 5" xfId="22068" xr:uid="{30EB2D59-4BE5-4063-B5D1-4B543FB93A9C}"/>
    <cellStyle name="Millares 13 27" xfId="2340" xr:uid="{00000000-0005-0000-0000-000033040000}"/>
    <cellStyle name="Millares 13 27 2" xfId="7438" xr:uid="{0AAA52AC-4E03-4251-BD37-85F8E26E0FDA}"/>
    <cellStyle name="Millares 13 27 2 2" xfId="11618" xr:uid="{0D02F430-27F6-49E4-98B7-CB7278B6DCA3}"/>
    <cellStyle name="Millares 13 27 2 2 2" xfId="19978" xr:uid="{49F8AB60-7FE2-46C3-9859-0DC4AAD32F6B}"/>
    <cellStyle name="Millares 13 27 2 2 2 2" xfId="36699" xr:uid="{F5F29C24-4C1A-4DD8-9817-1DC1B69A8F90}"/>
    <cellStyle name="Millares 13 27 2 2 3" xfId="28339" xr:uid="{FCF3EB7A-FC36-4419-9397-AF85AA7780C6}"/>
    <cellStyle name="Millares 13 27 2 3" xfId="15798" xr:uid="{05EC9976-6EDA-429B-82CE-5E1A0B45E922}"/>
    <cellStyle name="Millares 13 27 2 3 2" xfId="32519" xr:uid="{A373FDE7-EBF5-4351-966B-9C47B7036B2A}"/>
    <cellStyle name="Millares 13 27 2 4" xfId="24159" xr:uid="{0FF3B839-6134-4E69-A0CB-78D31AAD2299}"/>
    <cellStyle name="Millares 13 27 3" xfId="9528" xr:uid="{0B3A6E08-3D54-4DFB-ADA7-62229930BF33}"/>
    <cellStyle name="Millares 13 27 3 2" xfId="17888" xr:uid="{6194213A-BBD8-4DBA-B551-08705D39357C}"/>
    <cellStyle name="Millares 13 27 3 2 2" xfId="34609" xr:uid="{BB6858CF-95D9-4773-8EC1-5A496482E848}"/>
    <cellStyle name="Millares 13 27 3 3" xfId="26249" xr:uid="{631D6511-62A3-4BBA-BB93-663C5BB18BC0}"/>
    <cellStyle name="Millares 13 27 4" xfId="13708" xr:uid="{C8686FBA-468B-48F4-8D97-C9DB5D4FB847}"/>
    <cellStyle name="Millares 13 27 4 2" xfId="30429" xr:uid="{3444419C-AE45-4472-817B-FB96D74EE59A}"/>
    <cellStyle name="Millares 13 27 5" xfId="22069" xr:uid="{AF22C380-A1F0-44CF-ADF1-AA0EA40B6769}"/>
    <cellStyle name="Millares 13 28" xfId="2341" xr:uid="{00000000-0005-0000-0000-000034040000}"/>
    <cellStyle name="Millares 13 28 2" xfId="7439" xr:uid="{4866F3B4-D949-405E-BDA2-5E31BC577B10}"/>
    <cellStyle name="Millares 13 28 2 2" xfId="11619" xr:uid="{56BD0B38-C020-4CB1-8DE5-C527701E2A0C}"/>
    <cellStyle name="Millares 13 28 2 2 2" xfId="19979" xr:uid="{A258066B-7757-4237-9EEA-7A65B4D0FD65}"/>
    <cellStyle name="Millares 13 28 2 2 2 2" xfId="36700" xr:uid="{7CEF21DE-E28D-49E4-B1F9-0D7FE40443CD}"/>
    <cellStyle name="Millares 13 28 2 2 3" xfId="28340" xr:uid="{A960C1AA-E609-4E39-A09C-062B497A3010}"/>
    <cellStyle name="Millares 13 28 2 3" xfId="15799" xr:uid="{DEA8668E-9C23-4602-989B-98039A162FBB}"/>
    <cellStyle name="Millares 13 28 2 3 2" xfId="32520" xr:uid="{CD03C5EC-2E74-471E-BBF9-75C2A85500B1}"/>
    <cellStyle name="Millares 13 28 2 4" xfId="24160" xr:uid="{80B62324-1610-4718-87E4-B771221900C3}"/>
    <cellStyle name="Millares 13 28 3" xfId="9529" xr:uid="{B762DA70-DAF8-48BC-B3F0-6A0BB5043576}"/>
    <cellStyle name="Millares 13 28 3 2" xfId="17889" xr:uid="{21436AEF-5BF8-4A16-95B6-6B0DFEFE3132}"/>
    <cellStyle name="Millares 13 28 3 2 2" xfId="34610" xr:uid="{3CD0D9AE-0145-4FB3-9FAC-4F2E275D27C3}"/>
    <cellStyle name="Millares 13 28 3 3" xfId="26250" xr:uid="{78398989-EC37-4FF5-9B5D-89B05B50C079}"/>
    <cellStyle name="Millares 13 28 4" xfId="13709" xr:uid="{3B31FA41-C1C6-45D8-9FBA-46AC70BA80E6}"/>
    <cellStyle name="Millares 13 28 4 2" xfId="30430" xr:uid="{535D7816-E510-4BE3-BCDC-B9B6332D72A4}"/>
    <cellStyle name="Millares 13 28 5" xfId="22070" xr:uid="{3888BE54-C978-4BE8-8EC6-2971DD5FC2E0}"/>
    <cellStyle name="Millares 13 29" xfId="2342" xr:uid="{00000000-0005-0000-0000-000035040000}"/>
    <cellStyle name="Millares 13 29 2" xfId="7440" xr:uid="{901A795A-A661-4120-B0AB-6A8F48F2B1A0}"/>
    <cellStyle name="Millares 13 29 2 2" xfId="11620" xr:uid="{ADC96D92-24DA-4E0E-BDA8-E7A3700C63D4}"/>
    <cellStyle name="Millares 13 29 2 2 2" xfId="19980" xr:uid="{14344ED8-362E-4148-8D3D-043FE96D539F}"/>
    <cellStyle name="Millares 13 29 2 2 2 2" xfId="36701" xr:uid="{7AC5A504-9595-4C8B-9D0F-1C06B8267C31}"/>
    <cellStyle name="Millares 13 29 2 2 3" xfId="28341" xr:uid="{C615EFEE-3FDD-4C99-A7F5-F8CFE1786A7C}"/>
    <cellStyle name="Millares 13 29 2 3" xfId="15800" xr:uid="{81858680-F472-4D52-8B87-E4B6096573A0}"/>
    <cellStyle name="Millares 13 29 2 3 2" xfId="32521" xr:uid="{38515E53-B58B-4D0B-9F9D-12F7DBDDFDB3}"/>
    <cellStyle name="Millares 13 29 2 4" xfId="24161" xr:uid="{7944D091-4082-4810-A7E3-003ED5AAB285}"/>
    <cellStyle name="Millares 13 29 3" xfId="9530" xr:uid="{B21F68FA-724A-4DA4-8C4F-19671AFBC7F6}"/>
    <cellStyle name="Millares 13 29 3 2" xfId="17890" xr:uid="{A05F0286-0878-44A1-9B52-F93DF876FC60}"/>
    <cellStyle name="Millares 13 29 3 2 2" xfId="34611" xr:uid="{E8DEF902-1387-426E-B347-C5FBF84DACDF}"/>
    <cellStyle name="Millares 13 29 3 3" xfId="26251" xr:uid="{3DF278AE-F01F-4C4E-8809-E8613859A0F4}"/>
    <cellStyle name="Millares 13 29 4" xfId="13710" xr:uid="{24060587-C0A2-42C3-B352-3AD64D93CDE3}"/>
    <cellStyle name="Millares 13 29 4 2" xfId="30431" xr:uid="{08F75026-1D17-4966-86F8-43AD242E85C2}"/>
    <cellStyle name="Millares 13 29 5" xfId="22071" xr:uid="{31AEB213-C32F-475B-949F-AB02E58DACD9}"/>
    <cellStyle name="Millares 13 3" xfId="1514" xr:uid="{00000000-0005-0000-0000-000036040000}"/>
    <cellStyle name="Millares 13 3 2" xfId="4867" xr:uid="{00000000-0005-0000-0000-000037040000}"/>
    <cellStyle name="Millares 13 3 2 2" xfId="7892" xr:uid="{E5F33FE2-4800-434A-A2E3-1461DFB34AAD}"/>
    <cellStyle name="Millares 13 3 2 2 2" xfId="12072" xr:uid="{E87E8568-043D-4E69-B8E9-F821626B8428}"/>
    <cellStyle name="Millares 13 3 2 2 2 2" xfId="20432" xr:uid="{EF70CADF-30D1-407C-9777-7CFFAAD195FF}"/>
    <cellStyle name="Millares 13 3 2 2 2 2 2" xfId="37153" xr:uid="{50DE2125-C153-4288-812A-D4FBDEC6F0AC}"/>
    <cellStyle name="Millares 13 3 2 2 2 3" xfId="28793" xr:uid="{E608F15A-3157-41B9-AFAC-47C8B1C75A66}"/>
    <cellStyle name="Millares 13 3 2 2 3" xfId="16252" xr:uid="{73CA7147-A81D-45CE-8BC5-2DF7C0327E40}"/>
    <cellStyle name="Millares 13 3 2 2 3 2" xfId="32973" xr:uid="{3D887B24-ABBD-4EDE-81C2-D084150C52BF}"/>
    <cellStyle name="Millares 13 3 2 2 4" xfId="24613" xr:uid="{6A1D87C7-E72E-4C28-8F62-287FDBA288D4}"/>
    <cellStyle name="Millares 13 3 2 3" xfId="9982" xr:uid="{CCA558D7-DB82-49A7-9C6C-9EC0E0C752C4}"/>
    <cellStyle name="Millares 13 3 2 3 2" xfId="18342" xr:uid="{FBA3EEE2-2930-465B-85A7-CF5269F81D66}"/>
    <cellStyle name="Millares 13 3 2 3 2 2" xfId="35063" xr:uid="{94F5BB1B-06B9-42BA-A57B-BC7A4259DCC1}"/>
    <cellStyle name="Millares 13 3 2 3 3" xfId="26703" xr:uid="{E4961D71-E3A8-4B51-B0A3-10F78391673D}"/>
    <cellStyle name="Millares 13 3 2 4" xfId="14162" xr:uid="{75B87A76-2F22-45CA-88B4-6B4EC4B47EB6}"/>
    <cellStyle name="Millares 13 3 2 4 2" xfId="30883" xr:uid="{9BDC6158-D938-4FFC-A166-8D18513A8557}"/>
    <cellStyle name="Millares 13 3 2 5" xfId="22523" xr:uid="{A26835E1-7FD4-4856-B1D9-2831863B98E5}"/>
    <cellStyle name="Millares 13 3 3" xfId="2343" xr:uid="{00000000-0005-0000-0000-000038040000}"/>
    <cellStyle name="Millares 13 3 3 2" xfId="7441" xr:uid="{AEBEDCB3-C996-411B-ABC7-50F1A1446B20}"/>
    <cellStyle name="Millares 13 3 3 2 2" xfId="11621" xr:uid="{E8818A49-5EF7-41AB-927B-B2F82C755AA4}"/>
    <cellStyle name="Millares 13 3 3 2 2 2" xfId="19981" xr:uid="{9757B659-1D73-4E5E-BF97-E916745A6C18}"/>
    <cellStyle name="Millares 13 3 3 2 2 2 2" xfId="36702" xr:uid="{8535ED96-9E01-4473-913D-9734EA29BE50}"/>
    <cellStyle name="Millares 13 3 3 2 2 3" xfId="28342" xr:uid="{635DB08E-01BE-4CBF-80D1-D37834E78CDD}"/>
    <cellStyle name="Millares 13 3 3 2 3" xfId="15801" xr:uid="{26D28E57-F465-4DD6-92AE-836AADD95334}"/>
    <cellStyle name="Millares 13 3 3 2 3 2" xfId="32522" xr:uid="{9097E98D-E083-4C43-87A2-CD8B3B41A5EC}"/>
    <cellStyle name="Millares 13 3 3 2 4" xfId="24162" xr:uid="{415083BA-F374-4BEF-9FA9-C0A533C05B49}"/>
    <cellStyle name="Millares 13 3 3 3" xfId="9531" xr:uid="{345C7C79-C71B-47A8-AE89-5B04126D150A}"/>
    <cellStyle name="Millares 13 3 3 3 2" xfId="17891" xr:uid="{249FEB9D-0A3C-4BA3-AE65-7FD460147A04}"/>
    <cellStyle name="Millares 13 3 3 3 2 2" xfId="34612" xr:uid="{B8670172-83E1-4335-9DF0-4E9A803F2CA8}"/>
    <cellStyle name="Millares 13 3 3 3 3" xfId="26252" xr:uid="{924CEED5-B995-4B54-A804-0013B05A88EF}"/>
    <cellStyle name="Millares 13 3 3 4" xfId="13711" xr:uid="{91568CE0-D972-4E9E-B231-5EE75C5BE062}"/>
    <cellStyle name="Millares 13 3 3 4 2" xfId="30432" xr:uid="{1673B5CF-B590-4D02-9E8A-1A55A907D7C7}"/>
    <cellStyle name="Millares 13 3 3 5" xfId="22072" xr:uid="{B282E841-2857-4395-90AD-D3AE31C084E4}"/>
    <cellStyle name="Millares 13 3 4" xfId="7069" xr:uid="{389FE1FB-8E30-4E25-99B5-5EA0900E5BE7}"/>
    <cellStyle name="Millares 13 3 4 2" xfId="11249" xr:uid="{5233A054-6100-4D78-8D4B-892AB7C00DAB}"/>
    <cellStyle name="Millares 13 3 4 2 2" xfId="19609" xr:uid="{0E7E75D1-69C8-4FDE-9AD2-588D05F71106}"/>
    <cellStyle name="Millares 13 3 4 2 2 2" xfId="36330" xr:uid="{5245A4E4-4BD9-43E7-A6A3-B38728ED0178}"/>
    <cellStyle name="Millares 13 3 4 2 3" xfId="27970" xr:uid="{BB035BF3-2FE8-484E-9FE5-C8A1C4B16984}"/>
    <cellStyle name="Millares 13 3 4 3" xfId="15429" xr:uid="{FB7CC052-A64D-45C9-96FE-731E3BB3F075}"/>
    <cellStyle name="Millares 13 3 4 3 2" xfId="32150" xr:uid="{06451763-C60D-4030-8642-2775EDE9A5C6}"/>
    <cellStyle name="Millares 13 3 4 4" xfId="23790" xr:uid="{6A8B9CA9-340D-439D-8466-03CB4648FC56}"/>
    <cellStyle name="Millares 13 3 5" xfId="9159" xr:uid="{9CF0D9BB-A0B0-459A-9F2A-4154F88E06BB}"/>
    <cellStyle name="Millares 13 3 5 2" xfId="17519" xr:uid="{3E9E4524-F2A8-4A31-9D28-4451BE03FD29}"/>
    <cellStyle name="Millares 13 3 5 2 2" xfId="34240" xr:uid="{CBCCB958-9BD1-49AC-AEE7-06F43D64925F}"/>
    <cellStyle name="Millares 13 3 5 3" xfId="25880" xr:uid="{FE14F2F3-B056-4A5B-812E-C76B678C23A5}"/>
    <cellStyle name="Millares 13 3 6" xfId="13339" xr:uid="{7442DC89-BA0F-4A84-93EC-00F4255446E1}"/>
    <cellStyle name="Millares 13 3 6 2" xfId="30060" xr:uid="{E5267D05-0EE5-40D6-BF1C-4FD5D40A69FC}"/>
    <cellStyle name="Millares 13 3 7" xfId="21700" xr:uid="{0CC4A650-A110-4190-9EDB-ACE9D52F4E94}"/>
    <cellStyle name="Millares 13 30" xfId="2344" xr:uid="{00000000-0005-0000-0000-000039040000}"/>
    <cellStyle name="Millares 13 30 2" xfId="7442" xr:uid="{6C082527-8F16-4ABB-85F6-36B358885E4A}"/>
    <cellStyle name="Millares 13 30 2 2" xfId="11622" xr:uid="{7EF18A3C-272D-4A15-90CB-68A7873A4EA6}"/>
    <cellStyle name="Millares 13 30 2 2 2" xfId="19982" xr:uid="{79A48801-ACDA-4B5F-A1F7-A002EF3F8F82}"/>
    <cellStyle name="Millares 13 30 2 2 2 2" xfId="36703" xr:uid="{5186575F-0538-4110-B378-E99341B68A26}"/>
    <cellStyle name="Millares 13 30 2 2 3" xfId="28343" xr:uid="{42E8268B-06DA-445E-9325-92F395BD48AA}"/>
    <cellStyle name="Millares 13 30 2 3" xfId="15802" xr:uid="{C1157DB8-EBD6-4357-86A6-FDD21982FF59}"/>
    <cellStyle name="Millares 13 30 2 3 2" xfId="32523" xr:uid="{43DA3AAA-65B2-46FE-81D3-E08679250347}"/>
    <cellStyle name="Millares 13 30 2 4" xfId="24163" xr:uid="{BF63347C-FB41-476A-AAE4-E1910EA0EF50}"/>
    <cellStyle name="Millares 13 30 3" xfId="9532" xr:uid="{4860B059-7E90-43E7-98D1-6AB85A1BA28A}"/>
    <cellStyle name="Millares 13 30 3 2" xfId="17892" xr:uid="{1315942E-A892-4D78-AD73-C390B48BB005}"/>
    <cellStyle name="Millares 13 30 3 2 2" xfId="34613" xr:uid="{3DDF909B-4B88-45F8-B20C-A678672E6CF1}"/>
    <cellStyle name="Millares 13 30 3 3" xfId="26253" xr:uid="{E3139C86-04D0-488F-B163-3013BE31F78E}"/>
    <cellStyle name="Millares 13 30 4" xfId="13712" xr:uid="{7E0489B9-6912-45C6-A9B9-590987A7778C}"/>
    <cellStyle name="Millares 13 30 4 2" xfId="30433" xr:uid="{CF29CB94-0BED-41A9-9E39-5828F4B6D676}"/>
    <cellStyle name="Millares 13 30 5" xfId="22073" xr:uid="{E7868100-0D35-4B0A-A61D-A18D5DB799AE}"/>
    <cellStyle name="Millares 13 31" xfId="2345" xr:uid="{00000000-0005-0000-0000-00003A040000}"/>
    <cellStyle name="Millares 13 31 2" xfId="7443" xr:uid="{FDB5DA92-A61B-424F-A8CF-ACBBD96F8BC0}"/>
    <cellStyle name="Millares 13 31 2 2" xfId="11623" xr:uid="{3F256C33-AE5D-4927-B37A-968B7BAEC9A1}"/>
    <cellStyle name="Millares 13 31 2 2 2" xfId="19983" xr:uid="{9CC192E7-D932-476D-8F56-B6E95E348020}"/>
    <cellStyle name="Millares 13 31 2 2 2 2" xfId="36704" xr:uid="{ADECA5CF-E31C-46D0-83F1-55E999714A7A}"/>
    <cellStyle name="Millares 13 31 2 2 3" xfId="28344" xr:uid="{85D882D0-D67F-4798-826C-7BA1BAB61249}"/>
    <cellStyle name="Millares 13 31 2 3" xfId="15803" xr:uid="{3CD41EFB-D49F-48A9-A0FF-3959E4539749}"/>
    <cellStyle name="Millares 13 31 2 3 2" xfId="32524" xr:uid="{C32F73B3-7BAB-4520-8F23-2F747D8570BD}"/>
    <cellStyle name="Millares 13 31 2 4" xfId="24164" xr:uid="{BCC56DF0-34DC-40F9-850B-5F4719AD3540}"/>
    <cellStyle name="Millares 13 31 3" xfId="9533" xr:uid="{3EF1A4F3-F39A-49DA-B856-288BC6332C3D}"/>
    <cellStyle name="Millares 13 31 3 2" xfId="17893" xr:uid="{8021B807-43F9-4F2A-A646-C14537F78622}"/>
    <cellStyle name="Millares 13 31 3 2 2" xfId="34614" xr:uid="{C9751109-26D6-4105-A0ED-D993E639BB40}"/>
    <cellStyle name="Millares 13 31 3 3" xfId="26254" xr:uid="{7EA58F33-6F76-49B0-9BF1-711EB4077514}"/>
    <cellStyle name="Millares 13 31 4" xfId="13713" xr:uid="{F33DD88A-90DA-4359-B942-5209C2527F0A}"/>
    <cellStyle name="Millares 13 31 4 2" xfId="30434" xr:uid="{BCA8D598-C423-424D-B4F8-CF140A79BA43}"/>
    <cellStyle name="Millares 13 31 5" xfId="22074" xr:uid="{79809BF8-500D-4618-9248-05D525A2B338}"/>
    <cellStyle name="Millares 13 32" xfId="2346" xr:uid="{00000000-0005-0000-0000-00003B040000}"/>
    <cellStyle name="Millares 13 32 2" xfId="7444" xr:uid="{2ACBD3F2-9521-4CFA-8635-2FBCD81CFC68}"/>
    <cellStyle name="Millares 13 32 2 2" xfId="11624" xr:uid="{C09BD598-120B-4867-A9AE-06A7A52A5121}"/>
    <cellStyle name="Millares 13 32 2 2 2" xfId="19984" xr:uid="{61E99360-F9B9-4111-BBB2-B87CC42050AF}"/>
    <cellStyle name="Millares 13 32 2 2 2 2" xfId="36705" xr:uid="{575A66FE-EB06-4E54-BCDE-ECCF0D795D47}"/>
    <cellStyle name="Millares 13 32 2 2 3" xfId="28345" xr:uid="{21B1C982-B9AD-4B7A-BD68-B4466C9232C0}"/>
    <cellStyle name="Millares 13 32 2 3" xfId="15804" xr:uid="{04499FF6-FAB3-4654-BEB3-D8B6252E13F2}"/>
    <cellStyle name="Millares 13 32 2 3 2" xfId="32525" xr:uid="{048857B4-9FD5-4728-9DEF-CD207142640C}"/>
    <cellStyle name="Millares 13 32 2 4" xfId="24165" xr:uid="{0E883AA9-E9A7-4D98-8487-3CC73BFF4E1A}"/>
    <cellStyle name="Millares 13 32 3" xfId="9534" xr:uid="{B2A93A02-8F82-44A4-AC20-32B82CADDFB9}"/>
    <cellStyle name="Millares 13 32 3 2" xfId="17894" xr:uid="{4655F938-D86E-4C15-82BE-F6E4C17D0FB9}"/>
    <cellStyle name="Millares 13 32 3 2 2" xfId="34615" xr:uid="{647CF069-D583-4D1C-94FA-E4E0340D807F}"/>
    <cellStyle name="Millares 13 32 3 3" xfId="26255" xr:uid="{EA3105E5-3EA4-4CA3-8565-89185617660D}"/>
    <cellStyle name="Millares 13 32 4" xfId="13714" xr:uid="{AFF2067F-B0B4-41BD-82E8-0028BDA63B89}"/>
    <cellStyle name="Millares 13 32 4 2" xfId="30435" xr:uid="{85257FCD-8530-4585-8635-AF1F23FAFFFD}"/>
    <cellStyle name="Millares 13 32 5" xfId="22075" xr:uid="{C7F9B2EA-FCBE-442B-BC7A-EBCEA2EA1569}"/>
    <cellStyle name="Millares 13 33" xfId="2347" xr:uid="{00000000-0005-0000-0000-00003C040000}"/>
    <cellStyle name="Millares 13 33 2" xfId="7445" xr:uid="{563D59F2-6F01-44C4-9116-FD4D5242CDB4}"/>
    <cellStyle name="Millares 13 33 2 2" xfId="11625" xr:uid="{56F359D7-B6C5-4BD8-9579-4061ABD05921}"/>
    <cellStyle name="Millares 13 33 2 2 2" xfId="19985" xr:uid="{ACCB248E-57B4-43AA-A616-361D526E4E50}"/>
    <cellStyle name="Millares 13 33 2 2 2 2" xfId="36706" xr:uid="{6D00CC46-D29D-487C-A2C3-6856F990428B}"/>
    <cellStyle name="Millares 13 33 2 2 3" xfId="28346" xr:uid="{1B9D5244-863D-4523-80DD-DE2ECDC0FF02}"/>
    <cellStyle name="Millares 13 33 2 3" xfId="15805" xr:uid="{E80D692A-A834-4CD0-BA2E-264D387AE95D}"/>
    <cellStyle name="Millares 13 33 2 3 2" xfId="32526" xr:uid="{DC316DE7-FDF2-4127-B9BC-3D9BEA106EA1}"/>
    <cellStyle name="Millares 13 33 2 4" xfId="24166" xr:uid="{58BC65FD-2936-459F-BCDE-962C2AB3C54D}"/>
    <cellStyle name="Millares 13 33 3" xfId="9535" xr:uid="{593041E5-939A-483F-9078-30518317E059}"/>
    <cellStyle name="Millares 13 33 3 2" xfId="17895" xr:uid="{CA2E1554-2543-4C37-82E6-994F53148C35}"/>
    <cellStyle name="Millares 13 33 3 2 2" xfId="34616" xr:uid="{BB998777-D415-4355-AF8C-2F45E30E9CF7}"/>
    <cellStyle name="Millares 13 33 3 3" xfId="26256" xr:uid="{6D5B4CC7-F0D1-40EB-952A-7449C1B7B92A}"/>
    <cellStyle name="Millares 13 33 4" xfId="13715" xr:uid="{C5463647-ACE8-4E05-9611-5CEF46F8C6D5}"/>
    <cellStyle name="Millares 13 33 4 2" xfId="30436" xr:uid="{EF8FCDC1-ABE4-4955-9410-8576306A0682}"/>
    <cellStyle name="Millares 13 33 5" xfId="22076" xr:uid="{E48B0F85-5DC2-42B4-9E1F-310E4F5AF10B}"/>
    <cellStyle name="Millares 13 34" xfId="2348" xr:uid="{00000000-0005-0000-0000-00003D040000}"/>
    <cellStyle name="Millares 13 34 2" xfId="3558" xr:uid="{00000000-0005-0000-0000-00003E040000}"/>
    <cellStyle name="Millares 13 34 2 2" xfId="7618" xr:uid="{1B394EC0-C9C4-44D2-AA36-A4F30291B7BF}"/>
    <cellStyle name="Millares 13 34 2 2 2" xfId="11798" xr:uid="{04360294-217D-46D6-A3B4-16154D670465}"/>
    <cellStyle name="Millares 13 34 2 2 2 2" xfId="20158" xr:uid="{F4B5DC29-AC42-4D06-B650-4603E0560D86}"/>
    <cellStyle name="Millares 13 34 2 2 2 2 2" xfId="36879" xr:uid="{6F7C79B7-3BCE-4582-9B70-CE9A6EFCE87A}"/>
    <cellStyle name="Millares 13 34 2 2 2 3" xfId="28519" xr:uid="{B6D6C64A-2BB7-4541-9AC0-B7C1D0D072CC}"/>
    <cellStyle name="Millares 13 34 2 2 3" xfId="15978" xr:uid="{FEE6AF10-853E-4697-85F8-1AB244E13F7F}"/>
    <cellStyle name="Millares 13 34 2 2 3 2" xfId="32699" xr:uid="{193D5876-55D8-4825-AEC9-E1A3E8BBD42D}"/>
    <cellStyle name="Millares 13 34 2 2 4" xfId="24339" xr:uid="{F1EB1158-3DED-4465-8D88-CE219CDD074D}"/>
    <cellStyle name="Millares 13 34 2 3" xfId="9708" xr:uid="{FD2ACEC6-661C-40E9-8712-8A3F25899E9E}"/>
    <cellStyle name="Millares 13 34 2 3 2" xfId="18068" xr:uid="{CD3BA725-DFEF-4A18-AD20-E6A3D553B217}"/>
    <cellStyle name="Millares 13 34 2 3 2 2" xfId="34789" xr:uid="{EE338FCC-2627-423C-BD6C-6FBABFAFF99E}"/>
    <cellStyle name="Millares 13 34 2 3 3" xfId="26429" xr:uid="{817747A6-5C95-4397-8E4D-B2788BB07F1D}"/>
    <cellStyle name="Millares 13 34 2 4" xfId="13888" xr:uid="{571CFE91-701C-40B3-A0BB-ADC37E814D59}"/>
    <cellStyle name="Millares 13 34 2 4 2" xfId="30609" xr:uid="{8DEF09FD-6535-4BF5-97F0-504988274947}"/>
    <cellStyle name="Millares 13 34 2 5" xfId="22249" xr:uid="{6AC9D037-70A4-4675-AB4F-D1AB6ADDAD61}"/>
    <cellStyle name="Millares 13 34 3" xfId="7446" xr:uid="{04506BC7-A994-480E-B2E9-1449B02C1CB3}"/>
    <cellStyle name="Millares 13 34 3 2" xfId="11626" xr:uid="{FFD27C9B-1D04-4941-BBE8-7D24FA5D013C}"/>
    <cellStyle name="Millares 13 34 3 2 2" xfId="19986" xr:uid="{1F0C9F4D-A65C-4B9B-A289-7EA4976F6CA8}"/>
    <cellStyle name="Millares 13 34 3 2 2 2" xfId="36707" xr:uid="{0559B734-A857-4CFD-9291-E533293F93B7}"/>
    <cellStyle name="Millares 13 34 3 2 3" xfId="28347" xr:uid="{EDB30222-8CEE-4423-8811-78BA6531C912}"/>
    <cellStyle name="Millares 13 34 3 3" xfId="15806" xr:uid="{4DF264A8-AA8E-4950-991A-156F476E52E2}"/>
    <cellStyle name="Millares 13 34 3 3 2" xfId="32527" xr:uid="{3FB74D55-793C-4FC8-BB04-F6F586196C9E}"/>
    <cellStyle name="Millares 13 34 3 4" xfId="24167" xr:uid="{F64A6D8F-BE35-4C45-825D-1021D92405FA}"/>
    <cellStyle name="Millares 13 34 4" xfId="9536" xr:uid="{6207391C-2ED3-4770-8EC1-86CF76BDB581}"/>
    <cellStyle name="Millares 13 34 4 2" xfId="17896" xr:uid="{6B2BC36A-1D7E-45FF-882F-98B5A8932E94}"/>
    <cellStyle name="Millares 13 34 4 2 2" xfId="34617" xr:uid="{2744C5F0-F0AA-469D-AA5B-921A26AE38D8}"/>
    <cellStyle name="Millares 13 34 4 3" xfId="26257" xr:uid="{859664ED-8CF6-4ADF-83B6-F114B08AAEC2}"/>
    <cellStyle name="Millares 13 34 5" xfId="13716" xr:uid="{94CD7174-9ADF-40D8-8074-2F0F4D1A478A}"/>
    <cellStyle name="Millares 13 34 5 2" xfId="30437" xr:uid="{814F2110-BEE0-40F5-A5FD-0C49DEFB6F65}"/>
    <cellStyle name="Millares 13 34 6" xfId="22077" xr:uid="{F490117D-C485-46CB-830D-30C1A1154D4C}"/>
    <cellStyle name="Millares 13 35" xfId="2349" xr:uid="{00000000-0005-0000-0000-00003F040000}"/>
    <cellStyle name="Millares 13 35 2" xfId="3559" xr:uid="{00000000-0005-0000-0000-000040040000}"/>
    <cellStyle name="Millares 13 35 2 2" xfId="7619" xr:uid="{66A3A6CB-C742-49CF-A2DE-46586CFD5348}"/>
    <cellStyle name="Millares 13 35 2 2 2" xfId="11799" xr:uid="{F4EBF4ED-C4BD-4ACC-852A-B90DE03AD148}"/>
    <cellStyle name="Millares 13 35 2 2 2 2" xfId="20159" xr:uid="{9F570145-329E-43A6-9DD4-9CAFE67E0297}"/>
    <cellStyle name="Millares 13 35 2 2 2 2 2" xfId="36880" xr:uid="{0216CD36-5112-4994-A37A-A066B8EC84D0}"/>
    <cellStyle name="Millares 13 35 2 2 2 3" xfId="28520" xr:uid="{C0EB86DB-6028-4ABE-A65E-A120D73865C4}"/>
    <cellStyle name="Millares 13 35 2 2 3" xfId="15979" xr:uid="{CE7DFDA0-05C0-4C57-9674-C435A95CAA10}"/>
    <cellStyle name="Millares 13 35 2 2 3 2" xfId="32700" xr:uid="{4640B80C-81C1-4D81-ADB7-79CFF42B32F5}"/>
    <cellStyle name="Millares 13 35 2 2 4" xfId="24340" xr:uid="{DAF58409-1566-450F-AA06-3BC1E44ED4B9}"/>
    <cellStyle name="Millares 13 35 2 3" xfId="9709" xr:uid="{4E430FDD-4FDA-44BE-8E2E-72FDBCAD0882}"/>
    <cellStyle name="Millares 13 35 2 3 2" xfId="18069" xr:uid="{A8EA6AE4-3832-46DF-9732-7274E841A5D0}"/>
    <cellStyle name="Millares 13 35 2 3 2 2" xfId="34790" xr:uid="{BF92498B-6637-4756-9476-ACFF70E08908}"/>
    <cellStyle name="Millares 13 35 2 3 3" xfId="26430" xr:uid="{CE1A5A2D-D66F-4C9B-ADFA-8E93B3C6CD99}"/>
    <cellStyle name="Millares 13 35 2 4" xfId="13889" xr:uid="{020C066D-3918-40A7-895D-FA5BA9EE2F1B}"/>
    <cellStyle name="Millares 13 35 2 4 2" xfId="30610" xr:uid="{95032A99-C9CD-4307-BC18-813871DBEE0E}"/>
    <cellStyle name="Millares 13 35 2 5" xfId="22250" xr:uid="{8B36BEA1-A48B-41FD-BD1D-569536AA2160}"/>
    <cellStyle name="Millares 13 35 3" xfId="7447" xr:uid="{CC351842-7DC0-4B2E-BE0E-DE2EC1E8A388}"/>
    <cellStyle name="Millares 13 35 3 2" xfId="11627" xr:uid="{D69AB658-B21E-4AAD-B78F-628CCBB0C171}"/>
    <cellStyle name="Millares 13 35 3 2 2" xfId="19987" xr:uid="{9B34908B-5073-4E0C-A1AB-74A4ED51AD0B}"/>
    <cellStyle name="Millares 13 35 3 2 2 2" xfId="36708" xr:uid="{39D67CB7-EC34-4AD4-AEC1-4DE6E761949B}"/>
    <cellStyle name="Millares 13 35 3 2 3" xfId="28348" xr:uid="{9E4C7B73-D9FC-4463-A1A7-A57A4165BEA8}"/>
    <cellStyle name="Millares 13 35 3 3" xfId="15807" xr:uid="{2CD33AEC-EAE7-4FD6-BAF9-E290E04E5184}"/>
    <cellStyle name="Millares 13 35 3 3 2" xfId="32528" xr:uid="{A4948960-9620-4C07-908D-2A11EE2CEE12}"/>
    <cellStyle name="Millares 13 35 3 4" xfId="24168" xr:uid="{CB48E9F2-6989-43CE-BF9B-2AD3CA4334CE}"/>
    <cellStyle name="Millares 13 35 4" xfId="9537" xr:uid="{8FCEABF6-B6B8-4827-AE32-3EB657E1ECCE}"/>
    <cellStyle name="Millares 13 35 4 2" xfId="17897" xr:uid="{F938ED09-3178-4B24-B840-C0F4EB427792}"/>
    <cellStyle name="Millares 13 35 4 2 2" xfId="34618" xr:uid="{D1D0EE1D-8462-4739-84FC-CA52C037E7D8}"/>
    <cellStyle name="Millares 13 35 4 3" xfId="26258" xr:uid="{B5D92936-8799-44ED-AA58-2ADC12A1F97B}"/>
    <cellStyle name="Millares 13 35 5" xfId="13717" xr:uid="{3D80CD6E-5EB1-4DAE-AF2D-72B1823941D6}"/>
    <cellStyle name="Millares 13 35 5 2" xfId="30438" xr:uid="{200A189F-8FDA-44FD-A786-339E57596A2C}"/>
    <cellStyle name="Millares 13 35 6" xfId="22078" xr:uid="{8A059BD1-7346-44A9-BCFB-88160FF48E7E}"/>
    <cellStyle name="Millares 13 36" xfId="2350" xr:uid="{00000000-0005-0000-0000-000041040000}"/>
    <cellStyle name="Millares 13 36 2" xfId="3560" xr:uid="{00000000-0005-0000-0000-000042040000}"/>
    <cellStyle name="Millares 13 36 2 2" xfId="7620" xr:uid="{8ACD62B8-E628-49D1-A28C-043CD3BBA4A2}"/>
    <cellStyle name="Millares 13 36 2 2 2" xfId="11800" xr:uid="{626380B3-511E-4413-92BC-B25EC58305A8}"/>
    <cellStyle name="Millares 13 36 2 2 2 2" xfId="20160" xr:uid="{B149F6BE-0E0F-41E7-80DC-A14F217DF021}"/>
    <cellStyle name="Millares 13 36 2 2 2 2 2" xfId="36881" xr:uid="{F0EA9E85-1CBA-4462-B636-DDA2DCA38702}"/>
    <cellStyle name="Millares 13 36 2 2 2 3" xfId="28521" xr:uid="{FB4F7AB3-2D91-4252-9BAC-391622E203E9}"/>
    <cellStyle name="Millares 13 36 2 2 3" xfId="15980" xr:uid="{EF2B9085-9CE2-4E14-B60C-C4C9F181C44C}"/>
    <cellStyle name="Millares 13 36 2 2 3 2" xfId="32701" xr:uid="{6A5937EC-8B7E-42D6-AAC5-41227F544E08}"/>
    <cellStyle name="Millares 13 36 2 2 4" xfId="24341" xr:uid="{846A1305-F039-42E4-89AF-D618A3C67A98}"/>
    <cellStyle name="Millares 13 36 2 3" xfId="9710" xr:uid="{C14532D7-C0A1-42B8-A2EE-D8AD7FD65897}"/>
    <cellStyle name="Millares 13 36 2 3 2" xfId="18070" xr:uid="{07131760-432E-47BC-A1B8-AD2EC9995BB3}"/>
    <cellStyle name="Millares 13 36 2 3 2 2" xfId="34791" xr:uid="{0C733BEA-F9C4-409B-9368-E6F83A74FCA8}"/>
    <cellStyle name="Millares 13 36 2 3 3" xfId="26431" xr:uid="{189B1D4A-8F42-4B09-B0A0-E80264412EED}"/>
    <cellStyle name="Millares 13 36 2 4" xfId="13890" xr:uid="{95BF1A33-0C8B-47BB-B556-6D1F176ACA22}"/>
    <cellStyle name="Millares 13 36 2 4 2" xfId="30611" xr:uid="{12585C89-35B9-4DD2-AF8C-BC3215898DC5}"/>
    <cellStyle name="Millares 13 36 2 5" xfId="22251" xr:uid="{60E33DC6-5790-4EB4-BE6C-76F788709E2C}"/>
    <cellStyle name="Millares 13 36 3" xfId="7448" xr:uid="{9AFEEFAC-DA3A-43B1-846E-EF8B54CCA96D}"/>
    <cellStyle name="Millares 13 36 3 2" xfId="11628" xr:uid="{962A10E0-17BD-491D-B690-B46BF04BC079}"/>
    <cellStyle name="Millares 13 36 3 2 2" xfId="19988" xr:uid="{EC13BFC9-4F81-4A98-A3C8-9C0B04BBC7C8}"/>
    <cellStyle name="Millares 13 36 3 2 2 2" xfId="36709" xr:uid="{34FABE2D-AA61-4922-BE29-511D7AECC091}"/>
    <cellStyle name="Millares 13 36 3 2 3" xfId="28349" xr:uid="{B9DC6FD1-284A-4B6D-9933-5EDFB7666E6C}"/>
    <cellStyle name="Millares 13 36 3 3" xfId="15808" xr:uid="{90256130-AAA0-4947-8D2A-026B1CA89F9C}"/>
    <cellStyle name="Millares 13 36 3 3 2" xfId="32529" xr:uid="{D32526E3-F5C8-4E75-A7C3-5C9B80A77BF3}"/>
    <cellStyle name="Millares 13 36 3 4" xfId="24169" xr:uid="{12EA650E-FDAD-4EA8-AA60-5FE5CCFDC330}"/>
    <cellStyle name="Millares 13 36 4" xfId="9538" xr:uid="{D672A303-DBFE-419B-9DE3-6EE19835669F}"/>
    <cellStyle name="Millares 13 36 4 2" xfId="17898" xr:uid="{0C321F86-9460-489D-9434-81106090286D}"/>
    <cellStyle name="Millares 13 36 4 2 2" xfId="34619" xr:uid="{15E6E36A-B34D-493D-B656-DD540DB607C9}"/>
    <cellStyle name="Millares 13 36 4 3" xfId="26259" xr:uid="{E84D03E4-1827-4E1D-8D5D-457A78521816}"/>
    <cellStyle name="Millares 13 36 5" xfId="13718" xr:uid="{3863D446-B16D-4A8D-8A69-EE0726A4F440}"/>
    <cellStyle name="Millares 13 36 5 2" xfId="30439" xr:uid="{73636CE4-CCE7-420E-8D00-36395FB305C8}"/>
    <cellStyle name="Millares 13 36 6" xfId="22079" xr:uid="{20411D23-89C3-40F5-AA07-B9C25D73C8C1}"/>
    <cellStyle name="Millares 13 37" xfId="2351" xr:uid="{00000000-0005-0000-0000-000043040000}"/>
    <cellStyle name="Millares 13 37 2" xfId="3561" xr:uid="{00000000-0005-0000-0000-000044040000}"/>
    <cellStyle name="Millares 13 37 2 2" xfId="7621" xr:uid="{9F43659C-F20C-4648-8E02-97F2D46F4C05}"/>
    <cellStyle name="Millares 13 37 2 2 2" xfId="11801" xr:uid="{D949F126-9A09-4852-B820-A7DE0C3B296D}"/>
    <cellStyle name="Millares 13 37 2 2 2 2" xfId="20161" xr:uid="{51AC74F0-7614-4991-B034-883296FC72CE}"/>
    <cellStyle name="Millares 13 37 2 2 2 2 2" xfId="36882" xr:uid="{782D2CA6-655B-4112-AF6A-0BDC8C039745}"/>
    <cellStyle name="Millares 13 37 2 2 2 3" xfId="28522" xr:uid="{2C993DF3-261F-41A9-BF16-89B1F0DBC15F}"/>
    <cellStyle name="Millares 13 37 2 2 3" xfId="15981" xr:uid="{AD9CD911-5F12-4B93-B361-48DD9129547F}"/>
    <cellStyle name="Millares 13 37 2 2 3 2" xfId="32702" xr:uid="{F2A40A4A-BFE5-469B-888F-1E5E59A7A914}"/>
    <cellStyle name="Millares 13 37 2 2 4" xfId="24342" xr:uid="{AB8489E4-A1E6-4117-9375-23820F6435DD}"/>
    <cellStyle name="Millares 13 37 2 3" xfId="9711" xr:uid="{72FB827B-738B-4907-96C7-93DF3C43C8B0}"/>
    <cellStyle name="Millares 13 37 2 3 2" xfId="18071" xr:uid="{5E56545D-1FEA-43DA-A768-3831F02740A0}"/>
    <cellStyle name="Millares 13 37 2 3 2 2" xfId="34792" xr:uid="{B692FA8C-E456-4697-9333-79FFED8E90BF}"/>
    <cellStyle name="Millares 13 37 2 3 3" xfId="26432" xr:uid="{2CF6627B-DEB1-4CE8-85D2-9B4E567ABDAF}"/>
    <cellStyle name="Millares 13 37 2 4" xfId="13891" xr:uid="{7A1A8E06-4D5E-470D-9E7A-C207E0FCD168}"/>
    <cellStyle name="Millares 13 37 2 4 2" xfId="30612" xr:uid="{BFE2057A-78A0-4781-9249-3E9C332CFF16}"/>
    <cellStyle name="Millares 13 37 2 5" xfId="22252" xr:uid="{DE9BE3A6-AD8B-4376-8230-4934DB5CE678}"/>
    <cellStyle name="Millares 13 37 3" xfId="7449" xr:uid="{6E12B1BE-A7CD-499F-BDBD-8FAC9826FE62}"/>
    <cellStyle name="Millares 13 37 3 2" xfId="11629" xr:uid="{05AFF758-1CE6-4983-A25E-B4D1A59DF8D1}"/>
    <cellStyle name="Millares 13 37 3 2 2" xfId="19989" xr:uid="{95B53922-E0B1-4A41-AE8F-1938B1515171}"/>
    <cellStyle name="Millares 13 37 3 2 2 2" xfId="36710" xr:uid="{678AACF3-5488-4BE4-8051-BF9916C000DF}"/>
    <cellStyle name="Millares 13 37 3 2 3" xfId="28350" xr:uid="{64DBC1EB-EB7B-48AE-9AF0-C244A60820B3}"/>
    <cellStyle name="Millares 13 37 3 3" xfId="15809" xr:uid="{879BF5E6-EEFC-4C7D-8852-C4A0BB7E5F6B}"/>
    <cellStyle name="Millares 13 37 3 3 2" xfId="32530" xr:uid="{8BDEAF35-2425-47B4-AA16-4C14055E7582}"/>
    <cellStyle name="Millares 13 37 3 4" xfId="24170" xr:uid="{54B18E4A-31E2-4125-802E-9C47BF9121CB}"/>
    <cellStyle name="Millares 13 37 4" xfId="9539" xr:uid="{488ED585-972F-4FDF-897D-7D389A9C01A1}"/>
    <cellStyle name="Millares 13 37 4 2" xfId="17899" xr:uid="{91A155E2-D66E-4396-BDFD-EC98644571FB}"/>
    <cellStyle name="Millares 13 37 4 2 2" xfId="34620" xr:uid="{E81C0B6B-ADE5-4EBF-91B6-ECB0A2640D9F}"/>
    <cellStyle name="Millares 13 37 4 3" xfId="26260" xr:uid="{C5D04BD8-CA52-4CA5-9FB0-773964800BCD}"/>
    <cellStyle name="Millares 13 37 5" xfId="13719" xr:uid="{020159DD-5EC1-487B-A21B-AD43A64EFE8C}"/>
    <cellStyle name="Millares 13 37 5 2" xfId="30440" xr:uid="{CA072EDB-A3CA-489F-A37E-1069DB46692C}"/>
    <cellStyle name="Millares 13 37 6" xfId="22080" xr:uid="{940A8A59-99A7-4F61-8A88-6B7BEB3A5589}"/>
    <cellStyle name="Millares 13 38" xfId="2352" xr:uid="{00000000-0005-0000-0000-000045040000}"/>
    <cellStyle name="Millares 13 38 2" xfId="3562" xr:uid="{00000000-0005-0000-0000-000046040000}"/>
    <cellStyle name="Millares 13 38 2 2" xfId="7622" xr:uid="{19CBE3DF-19F0-4D9C-BF53-2FE15FB07683}"/>
    <cellStyle name="Millares 13 38 2 2 2" xfId="11802" xr:uid="{7EA1FDD8-97C0-4A99-BA9D-B2FA37A21C83}"/>
    <cellStyle name="Millares 13 38 2 2 2 2" xfId="20162" xr:uid="{2C31E6E2-EBF4-4E72-9098-0C925BDAC13C}"/>
    <cellStyle name="Millares 13 38 2 2 2 2 2" xfId="36883" xr:uid="{1D315448-F8A8-4D94-845F-0FCBE5AEA566}"/>
    <cellStyle name="Millares 13 38 2 2 2 3" xfId="28523" xr:uid="{A5554A61-C34C-41A5-9719-17FD8635DBF5}"/>
    <cellStyle name="Millares 13 38 2 2 3" xfId="15982" xr:uid="{4DDCA6E4-9D72-4115-9487-61C990EEF176}"/>
    <cellStyle name="Millares 13 38 2 2 3 2" xfId="32703" xr:uid="{58D6398B-C07D-4B6C-AF82-8EFB3B437FE0}"/>
    <cellStyle name="Millares 13 38 2 2 4" xfId="24343" xr:uid="{987B20EF-9965-484C-AE1E-8FE6DEF09A1F}"/>
    <cellStyle name="Millares 13 38 2 3" xfId="9712" xr:uid="{C440B236-7520-4AC7-A4B9-196F38F16A07}"/>
    <cellStyle name="Millares 13 38 2 3 2" xfId="18072" xr:uid="{6A23BF50-C2D2-46B2-BBF6-47F259D2B89B}"/>
    <cellStyle name="Millares 13 38 2 3 2 2" xfId="34793" xr:uid="{9AE6B1EF-4DF5-454F-B079-C6A8A78CB371}"/>
    <cellStyle name="Millares 13 38 2 3 3" xfId="26433" xr:uid="{F82F5200-B71A-47E1-9BB9-30442CA52D9E}"/>
    <cellStyle name="Millares 13 38 2 4" xfId="13892" xr:uid="{E145920A-1B22-46DD-AB3D-498135A858A4}"/>
    <cellStyle name="Millares 13 38 2 4 2" xfId="30613" xr:uid="{4CABB06D-572E-4777-80D7-809DC44A4C81}"/>
    <cellStyle name="Millares 13 38 2 5" xfId="22253" xr:uid="{23B5C695-5F89-497C-A1D7-78F75FCA9BD0}"/>
    <cellStyle name="Millares 13 38 3" xfId="7450" xr:uid="{FA013061-2590-4C48-8658-5F5E0E192CE8}"/>
    <cellStyle name="Millares 13 38 3 2" xfId="11630" xr:uid="{B3724B46-F141-422F-A280-B4B1653509B4}"/>
    <cellStyle name="Millares 13 38 3 2 2" xfId="19990" xr:uid="{B1E6391F-6A07-4FD5-99BE-6B48093D81BC}"/>
    <cellStyle name="Millares 13 38 3 2 2 2" xfId="36711" xr:uid="{A4D71273-4F71-457E-9031-F0947AADC662}"/>
    <cellStyle name="Millares 13 38 3 2 3" xfId="28351" xr:uid="{FE12448C-7A72-460F-ADA3-68BC3F76DA5F}"/>
    <cellStyle name="Millares 13 38 3 3" xfId="15810" xr:uid="{9ED58C15-FA50-439D-A8B3-2404BB43A40F}"/>
    <cellStyle name="Millares 13 38 3 3 2" xfId="32531" xr:uid="{BB46299A-B76B-4D2E-ABD9-60801B974533}"/>
    <cellStyle name="Millares 13 38 3 4" xfId="24171" xr:uid="{B20938C7-3405-421D-A0F8-79FDC1F44A0F}"/>
    <cellStyle name="Millares 13 38 4" xfId="9540" xr:uid="{8FB99DE2-6E26-4C3C-AD65-E59F65CB512A}"/>
    <cellStyle name="Millares 13 38 4 2" xfId="17900" xr:uid="{75AE70AC-FF5B-4ED7-8926-A3014712E65C}"/>
    <cellStyle name="Millares 13 38 4 2 2" xfId="34621" xr:uid="{67C4CBA3-5B15-4058-8455-5A96AB91CFB3}"/>
    <cellStyle name="Millares 13 38 4 3" xfId="26261" xr:uid="{2C255B2E-A724-4CEE-83E9-BD262C4A51CB}"/>
    <cellStyle name="Millares 13 38 5" xfId="13720" xr:uid="{29B4AC1D-8F89-4762-98C0-43953508C94C}"/>
    <cellStyle name="Millares 13 38 5 2" xfId="30441" xr:uid="{B59AFCB4-1B08-4C76-933B-8863A15D9D9D}"/>
    <cellStyle name="Millares 13 38 6" xfId="22081" xr:uid="{7192EB98-1E44-4D95-882A-CA5B11FDB7CD}"/>
    <cellStyle name="Millares 13 39" xfId="2353" xr:uid="{00000000-0005-0000-0000-000047040000}"/>
    <cellStyle name="Millares 13 39 2" xfId="3563" xr:uid="{00000000-0005-0000-0000-000048040000}"/>
    <cellStyle name="Millares 13 39 2 2" xfId="7623" xr:uid="{652E0AA6-CA20-4B6C-B7DC-17D1FFA1AF3E}"/>
    <cellStyle name="Millares 13 39 2 2 2" xfId="11803" xr:uid="{3795752B-0F16-44EA-B7F0-46F4E8CE2445}"/>
    <cellStyle name="Millares 13 39 2 2 2 2" xfId="20163" xr:uid="{CF549FD6-EC8C-4E04-AA3A-81717AAE8133}"/>
    <cellStyle name="Millares 13 39 2 2 2 2 2" xfId="36884" xr:uid="{8A7CF235-A3F9-4FC9-90B7-64A569527C49}"/>
    <cellStyle name="Millares 13 39 2 2 2 3" xfId="28524" xr:uid="{78341CF0-C4C2-4B69-B1AA-1462DF33433B}"/>
    <cellStyle name="Millares 13 39 2 2 3" xfId="15983" xr:uid="{4AEB4EAE-38CD-4F87-847F-A2B9B6ACF92C}"/>
    <cellStyle name="Millares 13 39 2 2 3 2" xfId="32704" xr:uid="{818A617E-8883-4A73-9826-991B479C8B8A}"/>
    <cellStyle name="Millares 13 39 2 2 4" xfId="24344" xr:uid="{46DED01D-5E04-4ABB-A071-9BC4046B79DF}"/>
    <cellStyle name="Millares 13 39 2 3" xfId="9713" xr:uid="{2A3B05E8-C240-44ED-A12F-F271AF1B988E}"/>
    <cellStyle name="Millares 13 39 2 3 2" xfId="18073" xr:uid="{A1FC4789-7C7F-4A63-96F3-9A1512767CDE}"/>
    <cellStyle name="Millares 13 39 2 3 2 2" xfId="34794" xr:uid="{77B8C228-BF0F-4D9D-A4FF-4BAC90A1CBBE}"/>
    <cellStyle name="Millares 13 39 2 3 3" xfId="26434" xr:uid="{F315D823-709B-4B81-8570-81299851CE6A}"/>
    <cellStyle name="Millares 13 39 2 4" xfId="13893" xr:uid="{A37DC4D6-908C-4C6E-A31F-1BBBB6A45DC5}"/>
    <cellStyle name="Millares 13 39 2 4 2" xfId="30614" xr:uid="{6E9DD25E-FAA9-4EDE-897D-53CBBD8C3B45}"/>
    <cellStyle name="Millares 13 39 2 5" xfId="22254" xr:uid="{FAA4F183-B77F-4B37-9660-7FC57780BEC0}"/>
    <cellStyle name="Millares 13 39 3" xfId="7451" xr:uid="{82C40BD3-4365-498B-B5ED-67BDEF972AA8}"/>
    <cellStyle name="Millares 13 39 3 2" xfId="11631" xr:uid="{E5662C95-FEA5-4996-A8F8-46AF994FFF80}"/>
    <cellStyle name="Millares 13 39 3 2 2" xfId="19991" xr:uid="{9160F66B-FDAB-4086-8D86-F281FBB705D8}"/>
    <cellStyle name="Millares 13 39 3 2 2 2" xfId="36712" xr:uid="{1D1E7D7E-5AA4-4B1F-93A1-7214FD4A4F46}"/>
    <cellStyle name="Millares 13 39 3 2 3" xfId="28352" xr:uid="{F787ABC7-BEF4-475A-A5EA-2B543DA77A15}"/>
    <cellStyle name="Millares 13 39 3 3" xfId="15811" xr:uid="{1D4EC603-2BE7-4633-BE86-AE6D1ECFCC09}"/>
    <cellStyle name="Millares 13 39 3 3 2" xfId="32532" xr:uid="{6FA65FA1-584B-41C0-A20C-BBC1CC8997A1}"/>
    <cellStyle name="Millares 13 39 3 4" xfId="24172" xr:uid="{D8E43815-BC82-418E-924C-18AE24A8ABE3}"/>
    <cellStyle name="Millares 13 39 4" xfId="9541" xr:uid="{5A4E64B0-D5B3-47B5-8D4C-67A9A51D0AAD}"/>
    <cellStyle name="Millares 13 39 4 2" xfId="17901" xr:uid="{6C23FDF0-044F-4B9B-B864-2A2AF635B3B3}"/>
    <cellStyle name="Millares 13 39 4 2 2" xfId="34622" xr:uid="{08204AA0-5B41-47F4-96DF-FB9F96E77C29}"/>
    <cellStyle name="Millares 13 39 4 3" xfId="26262" xr:uid="{71D108F0-286B-4C76-B9B3-FFD9E488B269}"/>
    <cellStyle name="Millares 13 39 5" xfId="13721" xr:uid="{A75B3676-0F9A-468B-A51B-38B0B491BD26}"/>
    <cellStyle name="Millares 13 39 5 2" xfId="30442" xr:uid="{5985452C-6DC0-4E20-AAF7-A941ED956714}"/>
    <cellStyle name="Millares 13 39 6" xfId="22082" xr:uid="{70799146-65DF-4C1F-B7C1-B2EF50F42CD7}"/>
    <cellStyle name="Millares 13 4" xfId="869" xr:uid="{00000000-0005-0000-0000-000049040000}"/>
    <cellStyle name="Millares 13 4 2" xfId="4873" xr:uid="{00000000-0005-0000-0000-00004A040000}"/>
    <cellStyle name="Millares 13 4 2 2" xfId="7898" xr:uid="{96D3D1B7-4330-41D2-812C-5D2A69CD85B1}"/>
    <cellStyle name="Millares 13 4 2 2 2" xfId="12078" xr:uid="{C6318E96-81AE-4540-9D51-A340BBE28DA2}"/>
    <cellStyle name="Millares 13 4 2 2 2 2" xfId="20438" xr:uid="{18A78494-3052-4DBC-81A2-E0C2F0819558}"/>
    <cellStyle name="Millares 13 4 2 2 2 2 2" xfId="37159" xr:uid="{CD7B8F67-064D-4088-994C-FBA16F63ACD8}"/>
    <cellStyle name="Millares 13 4 2 2 2 3" xfId="28799" xr:uid="{4A80FCE8-E4E4-4964-9BFC-4B323052C5E8}"/>
    <cellStyle name="Millares 13 4 2 2 3" xfId="16258" xr:uid="{BE010819-E69B-45F0-9D7F-338F83DC8834}"/>
    <cellStyle name="Millares 13 4 2 2 3 2" xfId="32979" xr:uid="{83777343-6846-453D-AAD0-E9B27D48B5D8}"/>
    <cellStyle name="Millares 13 4 2 2 4" xfId="24619" xr:uid="{445AD96B-6255-48E9-8AD0-D1C24E09D2D8}"/>
    <cellStyle name="Millares 13 4 2 3" xfId="9988" xr:uid="{10DDAF6F-3B99-4D2D-8E52-384540B4842B}"/>
    <cellStyle name="Millares 13 4 2 3 2" xfId="18348" xr:uid="{0635F9EC-7F0E-4D46-84D1-59490FDE5F44}"/>
    <cellStyle name="Millares 13 4 2 3 2 2" xfId="35069" xr:uid="{AC64C1C4-24DC-4C0A-84C3-49E8DE63E906}"/>
    <cellStyle name="Millares 13 4 2 3 3" xfId="26709" xr:uid="{481F3379-516E-4C95-A355-F5627F82AB17}"/>
    <cellStyle name="Millares 13 4 2 4" xfId="14168" xr:uid="{7973047E-D8F8-4818-85E2-D0F7FCEB319F}"/>
    <cellStyle name="Millares 13 4 2 4 2" xfId="30889" xr:uid="{4086EAB2-9675-4670-8E17-8D53ABE3E341}"/>
    <cellStyle name="Millares 13 4 2 5" xfId="22529" xr:uid="{5740E2A3-8781-4D2F-A3C5-0E49371869B3}"/>
    <cellStyle name="Millares 13 4 3" xfId="2354" xr:uid="{00000000-0005-0000-0000-00004B040000}"/>
    <cellStyle name="Millares 13 4 3 2" xfId="7452" xr:uid="{C9FBC14F-6C68-4C5C-AF2D-F3434D74BEFF}"/>
    <cellStyle name="Millares 13 4 3 2 2" xfId="11632" xr:uid="{F8B98BD7-6AD3-4CA8-835F-FCE647E6F1B4}"/>
    <cellStyle name="Millares 13 4 3 2 2 2" xfId="19992" xr:uid="{2AA2BCAE-CE8D-4B96-8869-702244307AF6}"/>
    <cellStyle name="Millares 13 4 3 2 2 2 2" xfId="36713" xr:uid="{87DB12ED-3C95-4D5B-84C9-13C8DE0FA4E5}"/>
    <cellStyle name="Millares 13 4 3 2 2 3" xfId="28353" xr:uid="{1ABD292A-470B-4D70-8C40-10E1CA245C47}"/>
    <cellStyle name="Millares 13 4 3 2 3" xfId="15812" xr:uid="{913A90CE-8868-4E22-AB06-B894465AA360}"/>
    <cellStyle name="Millares 13 4 3 2 3 2" xfId="32533" xr:uid="{B880C5C0-7F11-4B05-9637-F888A1936ACF}"/>
    <cellStyle name="Millares 13 4 3 2 4" xfId="24173" xr:uid="{8A018C11-3582-4D7F-BBD8-132500671EF8}"/>
    <cellStyle name="Millares 13 4 3 3" xfId="9542" xr:uid="{ED2AB8CF-BBB7-48CA-9CCF-35CB3D7CA4B0}"/>
    <cellStyle name="Millares 13 4 3 3 2" xfId="17902" xr:uid="{65FF4961-BA00-423F-AA30-0B4406BBA1F9}"/>
    <cellStyle name="Millares 13 4 3 3 2 2" xfId="34623" xr:uid="{BF15C4A4-CF3F-449D-A840-3194CCD79026}"/>
    <cellStyle name="Millares 13 4 3 3 3" xfId="26263" xr:uid="{02AC8BD2-004E-457D-BC25-E5664EF6EC03}"/>
    <cellStyle name="Millares 13 4 3 4" xfId="13722" xr:uid="{D92DDEDF-FFDE-4315-BE25-58981025F74E}"/>
    <cellStyle name="Millares 13 4 3 4 2" xfId="30443" xr:uid="{EA4812C9-BEB7-4482-B830-B2C460B76400}"/>
    <cellStyle name="Millares 13 4 3 5" xfId="22083" xr:uid="{2B568F22-85FA-423B-ACA5-A862A189000C}"/>
    <cellStyle name="Millares 13 4 4" xfId="6740" xr:uid="{1547A0C1-C949-4160-A7A3-2C2CC159D61C}"/>
    <cellStyle name="Millares 13 4 4 2" xfId="10920" xr:uid="{D024A80F-3E7D-4BA5-842D-9AC7617717CC}"/>
    <cellStyle name="Millares 13 4 4 2 2" xfId="19280" xr:uid="{B311AFE1-B486-45C5-9686-AB356E2BA927}"/>
    <cellStyle name="Millares 13 4 4 2 2 2" xfId="36001" xr:uid="{574A7C1B-D99C-41D6-B5DF-98F48F3F585A}"/>
    <cellStyle name="Millares 13 4 4 2 3" xfId="27641" xr:uid="{FA55B595-279C-4934-AE33-50EF5443D435}"/>
    <cellStyle name="Millares 13 4 4 3" xfId="15100" xr:uid="{A65F3B3A-67F5-4354-8CA5-858263E5E0E0}"/>
    <cellStyle name="Millares 13 4 4 3 2" xfId="31821" xr:uid="{A280E7C7-2F1A-4CBA-91A9-A7C7540E0753}"/>
    <cellStyle name="Millares 13 4 4 4" xfId="23461" xr:uid="{A8530630-1F31-4120-BD8E-19000AB10556}"/>
    <cellStyle name="Millares 13 4 5" xfId="8830" xr:uid="{5016591B-0F23-4E45-87CB-AE343A48C29D}"/>
    <cellStyle name="Millares 13 4 5 2" xfId="17190" xr:uid="{CEE39F9B-15A8-4364-8A3E-B74AE33D39C3}"/>
    <cellStyle name="Millares 13 4 5 2 2" xfId="33911" xr:uid="{12B82102-C871-41EC-A1EF-A6F40EEA5386}"/>
    <cellStyle name="Millares 13 4 5 3" xfId="25551" xr:uid="{6E0BC170-4B39-4284-8C84-0261AE031A33}"/>
    <cellStyle name="Millares 13 4 6" xfId="13010" xr:uid="{3C3813B4-7B45-40EB-966B-AC6E63CEC1BD}"/>
    <cellStyle name="Millares 13 4 6 2" xfId="29731" xr:uid="{87A92B29-1DB8-4D5B-B3FD-79CF01BD722C}"/>
    <cellStyle name="Millares 13 4 7" xfId="21371" xr:uid="{A30EE55C-7DE4-42E3-A9A8-88BA542ACA99}"/>
    <cellStyle name="Millares 13 40" xfId="2355" xr:uid="{00000000-0005-0000-0000-00004C040000}"/>
    <cellStyle name="Millares 13 40 2" xfId="3564" xr:uid="{00000000-0005-0000-0000-00004D040000}"/>
    <cellStyle name="Millares 13 40 2 2" xfId="7624" xr:uid="{52D7BA6D-98C5-4F64-88B2-81F3B479284C}"/>
    <cellStyle name="Millares 13 40 2 2 2" xfId="11804" xr:uid="{32D9D9E1-11AF-41A0-9A1D-C1A4E8D7A40A}"/>
    <cellStyle name="Millares 13 40 2 2 2 2" xfId="20164" xr:uid="{E0028877-7043-47A0-87AF-7D84AC0741FA}"/>
    <cellStyle name="Millares 13 40 2 2 2 2 2" xfId="36885" xr:uid="{8F237529-C347-46B7-B017-1ABB471BC13F}"/>
    <cellStyle name="Millares 13 40 2 2 2 3" xfId="28525" xr:uid="{C5DF98A9-6F70-43E5-AFAF-769E13385D0E}"/>
    <cellStyle name="Millares 13 40 2 2 3" xfId="15984" xr:uid="{0E698DF1-E315-40D1-85D7-EE1BE86C0B90}"/>
    <cellStyle name="Millares 13 40 2 2 3 2" xfId="32705" xr:uid="{55F7BF02-7A71-4D65-808A-035B97C42482}"/>
    <cellStyle name="Millares 13 40 2 2 4" xfId="24345" xr:uid="{C6F55AE1-41EF-415B-A162-42F216D9DCAE}"/>
    <cellStyle name="Millares 13 40 2 3" xfId="9714" xr:uid="{5BF3F929-A5C5-4896-AC94-6C0AB734A561}"/>
    <cellStyle name="Millares 13 40 2 3 2" xfId="18074" xr:uid="{AD1AB6AA-3331-43D5-8250-E1C50E8B5256}"/>
    <cellStyle name="Millares 13 40 2 3 2 2" xfId="34795" xr:uid="{AEFA07AE-E5B9-40E9-87C1-222C00715658}"/>
    <cellStyle name="Millares 13 40 2 3 3" xfId="26435" xr:uid="{EBC3D142-DF49-4AB5-B9C4-C365605B58BD}"/>
    <cellStyle name="Millares 13 40 2 4" xfId="13894" xr:uid="{048CE231-8302-4D62-A627-BC0F35B05562}"/>
    <cellStyle name="Millares 13 40 2 4 2" xfId="30615" xr:uid="{AD534BCE-E81D-400A-ABC3-6F9FE301EBA3}"/>
    <cellStyle name="Millares 13 40 2 5" xfId="22255" xr:uid="{CA38268E-A80C-4130-A438-F08BE0D47C11}"/>
    <cellStyle name="Millares 13 40 3" xfId="7453" xr:uid="{4212A568-D7EE-451B-A1A0-B213B51A5D1C}"/>
    <cellStyle name="Millares 13 40 3 2" xfId="11633" xr:uid="{4E789441-0A10-4CEA-9E6E-75B90A270815}"/>
    <cellStyle name="Millares 13 40 3 2 2" xfId="19993" xr:uid="{05700815-57F6-47F6-AEBA-7545BD1465D2}"/>
    <cellStyle name="Millares 13 40 3 2 2 2" xfId="36714" xr:uid="{EDB6A609-F520-41F0-8E26-F30DECA728E8}"/>
    <cellStyle name="Millares 13 40 3 2 3" xfId="28354" xr:uid="{9D7AEFF7-4E83-425B-8A0C-87AC8E02BB7A}"/>
    <cellStyle name="Millares 13 40 3 3" xfId="15813" xr:uid="{856EBA3E-C019-419A-8F8B-67F9288EEFEC}"/>
    <cellStyle name="Millares 13 40 3 3 2" xfId="32534" xr:uid="{11FCA5F6-77C0-4B2E-80A2-692A3081F6DD}"/>
    <cellStyle name="Millares 13 40 3 4" xfId="24174" xr:uid="{D47F3305-C3BC-4349-AC0A-F6DF64378A3E}"/>
    <cellStyle name="Millares 13 40 4" xfId="9543" xr:uid="{559E9B77-4A5E-4C35-A458-7A4A07F79717}"/>
    <cellStyle name="Millares 13 40 4 2" xfId="17903" xr:uid="{F9A45232-D8E9-4146-AB9A-CD513A7F2EDA}"/>
    <cellStyle name="Millares 13 40 4 2 2" xfId="34624" xr:uid="{8763A6F4-ADD4-4C14-A465-B48C915C82EF}"/>
    <cellStyle name="Millares 13 40 4 3" xfId="26264" xr:uid="{CCCD6909-AEC5-4595-8837-FF4C4F303CC1}"/>
    <cellStyle name="Millares 13 40 5" xfId="13723" xr:uid="{5ED5C59D-7C41-4ECA-9BAD-E0B2578684EC}"/>
    <cellStyle name="Millares 13 40 5 2" xfId="30444" xr:uid="{B46B44F2-FF96-4D82-9EFA-10525390117F}"/>
    <cellStyle name="Millares 13 40 6" xfId="22084" xr:uid="{F834D734-2CDE-49DB-B5DE-7BABA94321D3}"/>
    <cellStyle name="Millares 13 41" xfId="2356" xr:uid="{00000000-0005-0000-0000-00004E040000}"/>
    <cellStyle name="Millares 13 41 2" xfId="3565" xr:uid="{00000000-0005-0000-0000-00004F040000}"/>
    <cellStyle name="Millares 13 41 2 2" xfId="7625" xr:uid="{F20C54BD-22F3-4411-B813-748D03EBF16D}"/>
    <cellStyle name="Millares 13 41 2 2 2" xfId="11805" xr:uid="{B19DCFDE-1B70-4A65-808D-42F6516690F4}"/>
    <cellStyle name="Millares 13 41 2 2 2 2" xfId="20165" xr:uid="{F95AD155-78DB-4CD1-97DE-81891AD2344A}"/>
    <cellStyle name="Millares 13 41 2 2 2 2 2" xfId="36886" xr:uid="{01392F10-A732-48C7-A8DC-25C36F70E418}"/>
    <cellStyle name="Millares 13 41 2 2 2 3" xfId="28526" xr:uid="{FA3FFD5C-F5BE-467E-8438-4C350C8ABB6E}"/>
    <cellStyle name="Millares 13 41 2 2 3" xfId="15985" xr:uid="{8DC54F83-273A-4011-A083-BDC461F0D29E}"/>
    <cellStyle name="Millares 13 41 2 2 3 2" xfId="32706" xr:uid="{AD5D9BD7-1915-45DA-AFB2-9E3B210177D4}"/>
    <cellStyle name="Millares 13 41 2 2 4" xfId="24346" xr:uid="{3917EBEE-F003-43CC-8EC4-8387F54D571C}"/>
    <cellStyle name="Millares 13 41 2 3" xfId="9715" xr:uid="{FE7485D9-C826-4D87-A6F8-60512F79E054}"/>
    <cellStyle name="Millares 13 41 2 3 2" xfId="18075" xr:uid="{B5CF0350-F191-4B00-A0C1-E24B47336834}"/>
    <cellStyle name="Millares 13 41 2 3 2 2" xfId="34796" xr:uid="{18E5A41F-25FD-4ED4-9838-E561599EC51D}"/>
    <cellStyle name="Millares 13 41 2 3 3" xfId="26436" xr:uid="{4C7841DC-319F-4858-8329-17D39AE02377}"/>
    <cellStyle name="Millares 13 41 2 4" xfId="13895" xr:uid="{1D851414-7D0F-4646-88A6-BB72416638C9}"/>
    <cellStyle name="Millares 13 41 2 4 2" xfId="30616" xr:uid="{9228F073-2BA1-4765-927E-97526A8AD080}"/>
    <cellStyle name="Millares 13 41 2 5" xfId="22256" xr:uid="{DC506481-EE0A-4039-AD05-4B8314A5CCCF}"/>
    <cellStyle name="Millares 13 41 3" xfId="7454" xr:uid="{A7794A5F-5559-42F7-A829-1F8BD9AB8074}"/>
    <cellStyle name="Millares 13 41 3 2" xfId="11634" xr:uid="{EE044341-4468-43C0-AAFB-14BBE4547A2D}"/>
    <cellStyle name="Millares 13 41 3 2 2" xfId="19994" xr:uid="{001B9911-49AC-4936-BC2E-BCCBA73AEB14}"/>
    <cellStyle name="Millares 13 41 3 2 2 2" xfId="36715" xr:uid="{40A16E7B-A835-4323-A6BC-435D3B253FA8}"/>
    <cellStyle name="Millares 13 41 3 2 3" xfId="28355" xr:uid="{73560D13-1EF5-492A-B639-F2CA3931E926}"/>
    <cellStyle name="Millares 13 41 3 3" xfId="15814" xr:uid="{7989D4C2-F885-4B1F-9223-76BBEA7A1F2A}"/>
    <cellStyle name="Millares 13 41 3 3 2" xfId="32535" xr:uid="{44598DEF-ED97-449D-9D2B-3C980DA96135}"/>
    <cellStyle name="Millares 13 41 3 4" xfId="24175" xr:uid="{13949AA7-9D76-4B84-A2CA-A0A36FEEED30}"/>
    <cellStyle name="Millares 13 41 4" xfId="9544" xr:uid="{1A5A7444-0765-422E-B7D6-A76364B1455D}"/>
    <cellStyle name="Millares 13 41 4 2" xfId="17904" xr:uid="{4634595E-1C92-414A-B822-551B90B62DD8}"/>
    <cellStyle name="Millares 13 41 4 2 2" xfId="34625" xr:uid="{BB1A2EC8-C98B-4807-BF16-B3214B890C69}"/>
    <cellStyle name="Millares 13 41 4 3" xfId="26265" xr:uid="{6C586087-23D0-4E8A-8CE1-2A7182BE2762}"/>
    <cellStyle name="Millares 13 41 5" xfId="13724" xr:uid="{64801C4E-9D84-405A-B0F9-E18A5DAD1E5E}"/>
    <cellStyle name="Millares 13 41 5 2" xfId="30445" xr:uid="{976BFB39-D485-49B2-BC7F-2EC9672BEC5E}"/>
    <cellStyle name="Millares 13 41 6" xfId="22085" xr:uid="{B4A90AED-C7B9-496A-BAFE-B03A25FB641F}"/>
    <cellStyle name="Millares 13 42" xfId="2357" xr:uid="{00000000-0005-0000-0000-000050040000}"/>
    <cellStyle name="Millares 13 42 2" xfId="3566" xr:uid="{00000000-0005-0000-0000-000051040000}"/>
    <cellStyle name="Millares 13 42 2 2" xfId="7626" xr:uid="{57B49E9D-B371-4AA3-9852-BB3F38FA736D}"/>
    <cellStyle name="Millares 13 42 2 2 2" xfId="11806" xr:uid="{70A05BE5-5D35-4629-AF61-83C7CA5CFB26}"/>
    <cellStyle name="Millares 13 42 2 2 2 2" xfId="20166" xr:uid="{DA0EBF71-1BAF-4EE3-8598-45B02FBEC029}"/>
    <cellStyle name="Millares 13 42 2 2 2 2 2" xfId="36887" xr:uid="{0C71C5E3-48C7-467F-8D1E-7FFF8C1A251D}"/>
    <cellStyle name="Millares 13 42 2 2 2 3" xfId="28527" xr:uid="{19FF34D3-1671-4B6A-AD97-54A34DAD4694}"/>
    <cellStyle name="Millares 13 42 2 2 3" xfId="15986" xr:uid="{F9BEAD87-4AA6-43BB-9AD5-979E596E0888}"/>
    <cellStyle name="Millares 13 42 2 2 3 2" xfId="32707" xr:uid="{1582BBF0-001C-425F-BF7C-82279D19CCD9}"/>
    <cellStyle name="Millares 13 42 2 2 4" xfId="24347" xr:uid="{76611052-3DB0-4F7A-A918-02150530286C}"/>
    <cellStyle name="Millares 13 42 2 3" xfId="9716" xr:uid="{0F3F67A3-75A2-45F3-8ECC-97679913DCD3}"/>
    <cellStyle name="Millares 13 42 2 3 2" xfId="18076" xr:uid="{7F4BDF61-42E6-416C-BA02-A921FE87BA28}"/>
    <cellStyle name="Millares 13 42 2 3 2 2" xfId="34797" xr:uid="{6189A6B9-6C9E-4DD1-9437-8FBB670288B7}"/>
    <cellStyle name="Millares 13 42 2 3 3" xfId="26437" xr:uid="{C84A9EF0-FB14-4ADF-A6B1-869879707761}"/>
    <cellStyle name="Millares 13 42 2 4" xfId="13896" xr:uid="{0BD8E433-6CB9-4D8F-8BEF-4B778237FF29}"/>
    <cellStyle name="Millares 13 42 2 4 2" xfId="30617" xr:uid="{75C845E2-2CBC-466B-8BC4-F0F71BA5A89C}"/>
    <cellStyle name="Millares 13 42 2 5" xfId="22257" xr:uid="{85DF95F0-01AB-4F56-8EAB-4DE116E89D7E}"/>
    <cellStyle name="Millares 13 42 3" xfId="7455" xr:uid="{C20E151E-4137-40E1-9A6C-122505DEDB68}"/>
    <cellStyle name="Millares 13 42 3 2" xfId="11635" xr:uid="{D0F52EF1-A7A7-440A-A1CC-EEB4716A0207}"/>
    <cellStyle name="Millares 13 42 3 2 2" xfId="19995" xr:uid="{AA43F550-0980-4DD7-B1D5-7675C90CB964}"/>
    <cellStyle name="Millares 13 42 3 2 2 2" xfId="36716" xr:uid="{D44B6E17-8EB5-495E-BC32-C46329E56109}"/>
    <cellStyle name="Millares 13 42 3 2 3" xfId="28356" xr:uid="{867924AD-502C-4228-B377-3DF15602322F}"/>
    <cellStyle name="Millares 13 42 3 3" xfId="15815" xr:uid="{5AE9B118-4773-4621-925B-1B5091E29594}"/>
    <cellStyle name="Millares 13 42 3 3 2" xfId="32536" xr:uid="{A7D4FE0B-1D0B-4ED1-B9E5-12C743918D46}"/>
    <cellStyle name="Millares 13 42 3 4" xfId="24176" xr:uid="{ABEFC32F-2568-4C8D-A416-A8C0F4B9434D}"/>
    <cellStyle name="Millares 13 42 4" xfId="9545" xr:uid="{5C9F5DC4-B94D-4D9A-B72E-91C1463881D0}"/>
    <cellStyle name="Millares 13 42 4 2" xfId="17905" xr:uid="{66C87C30-8029-472C-85BC-18D68692E8F0}"/>
    <cellStyle name="Millares 13 42 4 2 2" xfId="34626" xr:uid="{70AD6E01-86FA-4527-BC16-AE6EF4737E6E}"/>
    <cellStyle name="Millares 13 42 4 3" xfId="26266" xr:uid="{5B9EF611-8304-4C9F-AEA7-2BB16F724E4B}"/>
    <cellStyle name="Millares 13 42 5" xfId="13725" xr:uid="{BE27D992-7E36-4EAC-A86A-62034F075055}"/>
    <cellStyle name="Millares 13 42 5 2" xfId="30446" xr:uid="{9B635C80-C73B-41D4-887E-2E35B931EB42}"/>
    <cellStyle name="Millares 13 42 6" xfId="22086" xr:uid="{7D6BAAAA-04DF-499C-A73C-11C8F015DDA0}"/>
    <cellStyle name="Millares 13 43" xfId="2358" xr:uid="{00000000-0005-0000-0000-000052040000}"/>
    <cellStyle name="Millares 13 43 2" xfId="3567" xr:uid="{00000000-0005-0000-0000-000053040000}"/>
    <cellStyle name="Millares 13 43 2 2" xfId="7627" xr:uid="{4346F9B3-3868-436A-9DFD-0076AFCD2CA3}"/>
    <cellStyle name="Millares 13 43 2 2 2" xfId="11807" xr:uid="{CAFAE045-E888-4F50-95EF-C8E1F1A4C8F9}"/>
    <cellStyle name="Millares 13 43 2 2 2 2" xfId="20167" xr:uid="{FB016AB1-9DB7-46D8-91A1-D652A9CB0674}"/>
    <cellStyle name="Millares 13 43 2 2 2 2 2" xfId="36888" xr:uid="{98989667-2A3B-4855-A1E2-0C3222C6ACA9}"/>
    <cellStyle name="Millares 13 43 2 2 2 3" xfId="28528" xr:uid="{EE70F614-D0E1-4FC2-A051-B3DD4ACF8458}"/>
    <cellStyle name="Millares 13 43 2 2 3" xfId="15987" xr:uid="{23414750-B534-4FFE-9010-4061D9106F1B}"/>
    <cellStyle name="Millares 13 43 2 2 3 2" xfId="32708" xr:uid="{DC5122EE-E9E3-4C61-BAA7-F5D00408DC9E}"/>
    <cellStyle name="Millares 13 43 2 2 4" xfId="24348" xr:uid="{8032E5D2-16FD-4D23-B684-8E40AD66F367}"/>
    <cellStyle name="Millares 13 43 2 3" xfId="9717" xr:uid="{7B845EF4-1B84-4746-96E1-88AAD0B2BA93}"/>
    <cellStyle name="Millares 13 43 2 3 2" xfId="18077" xr:uid="{73C57DFF-72C1-4635-AAA0-C54345ABD9C1}"/>
    <cellStyle name="Millares 13 43 2 3 2 2" xfId="34798" xr:uid="{71AC1D9A-BF96-472A-A3E7-3A0E66B058D5}"/>
    <cellStyle name="Millares 13 43 2 3 3" xfId="26438" xr:uid="{9DA894E4-ED2D-43DD-9F5E-E3F607D83A8A}"/>
    <cellStyle name="Millares 13 43 2 4" xfId="13897" xr:uid="{0102286B-BC84-4620-9102-A110E577C496}"/>
    <cellStyle name="Millares 13 43 2 4 2" xfId="30618" xr:uid="{5EEE0980-95DF-470F-9468-0C8FF076E8B8}"/>
    <cellStyle name="Millares 13 43 2 5" xfId="22258" xr:uid="{CC66A19F-4061-4D86-A7D3-AB0614040FFD}"/>
    <cellStyle name="Millares 13 43 3" xfId="7456" xr:uid="{B383DF5D-D1F0-4081-92AB-8417B1371B2C}"/>
    <cellStyle name="Millares 13 43 3 2" xfId="11636" xr:uid="{545E996E-3694-428D-9215-EFAA7E28B79D}"/>
    <cellStyle name="Millares 13 43 3 2 2" xfId="19996" xr:uid="{48AD131D-3204-4C71-A386-E76CCFD44402}"/>
    <cellStyle name="Millares 13 43 3 2 2 2" xfId="36717" xr:uid="{861BF12A-CF44-40BC-8F39-6A0DDBBB03F9}"/>
    <cellStyle name="Millares 13 43 3 2 3" xfId="28357" xr:uid="{C0953292-CEBE-4F82-BA3E-82AB0EAC15F1}"/>
    <cellStyle name="Millares 13 43 3 3" xfId="15816" xr:uid="{2D09AC27-D303-4B3F-8D89-DB2F41F26C01}"/>
    <cellStyle name="Millares 13 43 3 3 2" xfId="32537" xr:uid="{6491E5A7-EF68-436E-B10D-2C89659A31FD}"/>
    <cellStyle name="Millares 13 43 3 4" xfId="24177" xr:uid="{57094ABE-E7C0-4D4D-9C61-68714B4227AC}"/>
    <cellStyle name="Millares 13 43 4" xfId="9546" xr:uid="{335DF527-C87B-4759-BC44-E4605384B5AA}"/>
    <cellStyle name="Millares 13 43 4 2" xfId="17906" xr:uid="{E159C7C8-9934-455D-9395-AF22306EEED7}"/>
    <cellStyle name="Millares 13 43 4 2 2" xfId="34627" xr:uid="{BCB86B48-4769-42B3-8E3C-BD1349728E7D}"/>
    <cellStyle name="Millares 13 43 4 3" xfId="26267" xr:uid="{9F0A801A-6954-4819-9B1E-20312289246B}"/>
    <cellStyle name="Millares 13 43 5" xfId="13726" xr:uid="{E6427B31-E0EE-467B-8058-D7CB7DC037B1}"/>
    <cellStyle name="Millares 13 43 5 2" xfId="30447" xr:uid="{D395BEE5-C1C0-435D-9589-8CA4B88EE481}"/>
    <cellStyle name="Millares 13 43 6" xfId="22087" xr:uid="{25A86557-B3B2-44C5-9008-CB04C511F8FF}"/>
    <cellStyle name="Millares 13 44" xfId="2359" xr:uid="{00000000-0005-0000-0000-000054040000}"/>
    <cellStyle name="Millares 13 44 2" xfId="3568" xr:uid="{00000000-0005-0000-0000-000055040000}"/>
    <cellStyle name="Millares 13 44 2 2" xfId="7628" xr:uid="{2A9E3AF3-6204-49CD-95C5-C3731C0B36A6}"/>
    <cellStyle name="Millares 13 44 2 2 2" xfId="11808" xr:uid="{90A20F7F-EF87-4887-B150-48ACBFF5A5B3}"/>
    <cellStyle name="Millares 13 44 2 2 2 2" xfId="20168" xr:uid="{D4466284-E19C-4EA6-A57D-B4E53A4DEB2E}"/>
    <cellStyle name="Millares 13 44 2 2 2 2 2" xfId="36889" xr:uid="{BF39728F-A3A1-4162-8D2A-44DFF2C48C7D}"/>
    <cellStyle name="Millares 13 44 2 2 2 3" xfId="28529" xr:uid="{0A515C88-8074-4613-B4CF-2BA41D1EC640}"/>
    <cellStyle name="Millares 13 44 2 2 3" xfId="15988" xr:uid="{D0B8A97C-73EF-4D57-B49C-120E310D0FBE}"/>
    <cellStyle name="Millares 13 44 2 2 3 2" xfId="32709" xr:uid="{A466E6A3-10DB-457F-9C01-A10BBCAE45D3}"/>
    <cellStyle name="Millares 13 44 2 2 4" xfId="24349" xr:uid="{96D3C917-8F9F-49E4-BFF4-6C66EBD96D11}"/>
    <cellStyle name="Millares 13 44 2 3" xfId="9718" xr:uid="{7FF8FADF-5215-49C5-9C20-DB32BA187EE8}"/>
    <cellStyle name="Millares 13 44 2 3 2" xfId="18078" xr:uid="{ECB7DF8A-87EF-4608-8413-1FA47749F0B3}"/>
    <cellStyle name="Millares 13 44 2 3 2 2" xfId="34799" xr:uid="{670CFDC5-CBE2-419B-969D-F161BAD001C0}"/>
    <cellStyle name="Millares 13 44 2 3 3" xfId="26439" xr:uid="{C481DFA9-BEC0-4828-84A5-89C754830648}"/>
    <cellStyle name="Millares 13 44 2 4" xfId="13898" xr:uid="{261485DA-CFFB-4C3B-9DC3-FB3091EA5BC1}"/>
    <cellStyle name="Millares 13 44 2 4 2" xfId="30619" xr:uid="{D54660CD-EE0A-4468-94B5-67469F4B0397}"/>
    <cellStyle name="Millares 13 44 2 5" xfId="22259" xr:uid="{0154C17F-2994-419D-93DF-94E03488BCBA}"/>
    <cellStyle name="Millares 13 44 3" xfId="7457" xr:uid="{5790EB7A-F188-4031-901F-EAADA252B764}"/>
    <cellStyle name="Millares 13 44 3 2" xfId="11637" xr:uid="{D79C22AE-D50D-4742-BBF6-339595464A43}"/>
    <cellStyle name="Millares 13 44 3 2 2" xfId="19997" xr:uid="{2B570EAE-8B14-4D0D-92D2-7494EE08B68E}"/>
    <cellStyle name="Millares 13 44 3 2 2 2" xfId="36718" xr:uid="{568F1C13-4897-470B-8588-B3F6E1FA1D07}"/>
    <cellStyle name="Millares 13 44 3 2 3" xfId="28358" xr:uid="{5A7A5F80-302F-4992-B7E8-8D5A37C9A46A}"/>
    <cellStyle name="Millares 13 44 3 3" xfId="15817" xr:uid="{31381157-9626-475A-A165-DF9940E7CF95}"/>
    <cellStyle name="Millares 13 44 3 3 2" xfId="32538" xr:uid="{A1024B75-9A1B-4385-B8B8-B7EBC672272E}"/>
    <cellStyle name="Millares 13 44 3 4" xfId="24178" xr:uid="{C6069FAF-4608-444E-8615-AA90448501F2}"/>
    <cellStyle name="Millares 13 44 4" xfId="9547" xr:uid="{BBF22F96-146C-4DC4-88B5-676BCF796770}"/>
    <cellStyle name="Millares 13 44 4 2" xfId="17907" xr:uid="{01824FAC-DEEA-4221-8E2A-4B54B29E67FC}"/>
    <cellStyle name="Millares 13 44 4 2 2" xfId="34628" xr:uid="{57F8807E-C541-4746-9052-16B27CEDB238}"/>
    <cellStyle name="Millares 13 44 4 3" xfId="26268" xr:uid="{86F66B74-6D05-441E-B089-B3F7A5FB6B90}"/>
    <cellStyle name="Millares 13 44 5" xfId="13727" xr:uid="{1CE0CD64-EFBB-4E31-AC4A-49225B517C5B}"/>
    <cellStyle name="Millares 13 44 5 2" xfId="30448" xr:uid="{3BDB77D5-736B-4640-8927-C43B8A1CB05E}"/>
    <cellStyle name="Millares 13 44 6" xfId="22088" xr:uid="{6E5274B7-2FFB-45B4-AC8E-076F8599DF06}"/>
    <cellStyle name="Millares 13 45" xfId="2360" xr:uid="{00000000-0005-0000-0000-000056040000}"/>
    <cellStyle name="Millares 13 45 2" xfId="3569" xr:uid="{00000000-0005-0000-0000-000057040000}"/>
    <cellStyle name="Millares 13 45 2 2" xfId="7629" xr:uid="{B68B2D9B-E8C5-4023-8713-09FA4CCD391B}"/>
    <cellStyle name="Millares 13 45 2 2 2" xfId="11809" xr:uid="{989B67A3-0232-47EF-8C91-65902B209C7F}"/>
    <cellStyle name="Millares 13 45 2 2 2 2" xfId="20169" xr:uid="{242C64E5-3BC3-49F8-8E92-F7A160E4DA63}"/>
    <cellStyle name="Millares 13 45 2 2 2 2 2" xfId="36890" xr:uid="{82D80439-4819-40A6-9B24-F88B0B0ED215}"/>
    <cellStyle name="Millares 13 45 2 2 2 3" xfId="28530" xr:uid="{A605C7B5-D8A0-47BA-B9C6-759B582A9566}"/>
    <cellStyle name="Millares 13 45 2 2 3" xfId="15989" xr:uid="{1AA17077-4508-4810-B63C-A8B7FD942F32}"/>
    <cellStyle name="Millares 13 45 2 2 3 2" xfId="32710" xr:uid="{C4D2AAFB-160D-40BD-8A92-A754FDD1F0C5}"/>
    <cellStyle name="Millares 13 45 2 2 4" xfId="24350" xr:uid="{A453B280-1454-4F10-A96C-BC6306323E9F}"/>
    <cellStyle name="Millares 13 45 2 3" xfId="9719" xr:uid="{1688C065-A2E8-4DFC-8527-CD77345DE235}"/>
    <cellStyle name="Millares 13 45 2 3 2" xfId="18079" xr:uid="{89F5CE6A-7ED1-4C91-975C-9C944D61AE57}"/>
    <cellStyle name="Millares 13 45 2 3 2 2" xfId="34800" xr:uid="{48805BFD-01A9-46B2-9CD4-874A938EE0E8}"/>
    <cellStyle name="Millares 13 45 2 3 3" xfId="26440" xr:uid="{799CD7C9-36BC-4C4B-9089-DD26D8380224}"/>
    <cellStyle name="Millares 13 45 2 4" xfId="13899" xr:uid="{C9A3D7FA-4F22-4C88-9AF9-FC07C5E202E8}"/>
    <cellStyle name="Millares 13 45 2 4 2" xfId="30620" xr:uid="{38185148-2E73-4C0E-A450-D61D0B237452}"/>
    <cellStyle name="Millares 13 45 2 5" xfId="22260" xr:uid="{3F39F382-A07A-4B72-9E4F-39DD05BB88E0}"/>
    <cellStyle name="Millares 13 45 3" xfId="7458" xr:uid="{1D2DA70F-4F51-4A68-8B21-3994CC7B8880}"/>
    <cellStyle name="Millares 13 45 3 2" xfId="11638" xr:uid="{7831AE6E-7EC3-4222-AB3C-6ACC46700057}"/>
    <cellStyle name="Millares 13 45 3 2 2" xfId="19998" xr:uid="{7D4046FF-9D46-42DD-B506-1C85D2D1A59E}"/>
    <cellStyle name="Millares 13 45 3 2 2 2" xfId="36719" xr:uid="{1FFF2092-973F-47C7-9B3B-B33942463E01}"/>
    <cellStyle name="Millares 13 45 3 2 3" xfId="28359" xr:uid="{FF528B86-3A2F-427B-95D9-42BA6586007E}"/>
    <cellStyle name="Millares 13 45 3 3" xfId="15818" xr:uid="{7151107B-0675-41A8-BA60-D33FCCC840A2}"/>
    <cellStyle name="Millares 13 45 3 3 2" xfId="32539" xr:uid="{515520BC-129A-4A26-B65D-4E2F247B7207}"/>
    <cellStyle name="Millares 13 45 3 4" xfId="24179" xr:uid="{36E0E773-F1AB-43AC-B5EB-36F1A421EDFC}"/>
    <cellStyle name="Millares 13 45 4" xfId="9548" xr:uid="{63D25BE6-18A9-4FB5-B861-29DF8DE7BDD9}"/>
    <cellStyle name="Millares 13 45 4 2" xfId="17908" xr:uid="{E8BB49FD-F6A5-4026-B1A8-D1DAE0CBDDF5}"/>
    <cellStyle name="Millares 13 45 4 2 2" xfId="34629" xr:uid="{CB2DA4C1-C4D5-4901-9A9B-96DAEF9D29D7}"/>
    <cellStyle name="Millares 13 45 4 3" xfId="26269" xr:uid="{F41759B0-DB13-4324-A8F5-F2EFD7F70ED2}"/>
    <cellStyle name="Millares 13 45 5" xfId="13728" xr:uid="{9A324507-C752-45BE-B1CC-68C1C177DEC6}"/>
    <cellStyle name="Millares 13 45 5 2" xfId="30449" xr:uid="{A2982DBB-F022-408D-9EA6-844CD1EBBFD7}"/>
    <cellStyle name="Millares 13 45 6" xfId="22089" xr:uid="{E75ACEAB-264E-4118-AE81-593AA74B334D}"/>
    <cellStyle name="Millares 13 46" xfId="2361" xr:uid="{00000000-0005-0000-0000-000058040000}"/>
    <cellStyle name="Millares 13 46 2" xfId="3570" xr:uid="{00000000-0005-0000-0000-000059040000}"/>
    <cellStyle name="Millares 13 46 2 2" xfId="7630" xr:uid="{FB6DD615-08DC-4455-951E-5C2FD2585A21}"/>
    <cellStyle name="Millares 13 46 2 2 2" xfId="11810" xr:uid="{2ECA109D-3A58-4E24-9A2F-4FDB85CEA584}"/>
    <cellStyle name="Millares 13 46 2 2 2 2" xfId="20170" xr:uid="{8E231D6F-4219-45F1-A981-37FE8FFFFF5B}"/>
    <cellStyle name="Millares 13 46 2 2 2 2 2" xfId="36891" xr:uid="{35FD15CC-3237-4395-B94F-E1A430681A4D}"/>
    <cellStyle name="Millares 13 46 2 2 2 3" xfId="28531" xr:uid="{0A93130E-C2B8-4F42-83E8-B80246437F9D}"/>
    <cellStyle name="Millares 13 46 2 2 3" xfId="15990" xr:uid="{F3E4132D-7A62-4B7A-85DE-671F364FABDA}"/>
    <cellStyle name="Millares 13 46 2 2 3 2" xfId="32711" xr:uid="{56CB5C51-2CA3-4F94-9761-6C333CE8DFE2}"/>
    <cellStyle name="Millares 13 46 2 2 4" xfId="24351" xr:uid="{14331022-EBC5-4987-BE74-567D01D3229C}"/>
    <cellStyle name="Millares 13 46 2 3" xfId="9720" xr:uid="{02B8250D-9BA4-4B78-A39E-C8FE35325CA0}"/>
    <cellStyle name="Millares 13 46 2 3 2" xfId="18080" xr:uid="{82DE06C7-501B-4EB1-BD43-7ACDA47B202D}"/>
    <cellStyle name="Millares 13 46 2 3 2 2" xfId="34801" xr:uid="{403EBE5F-D170-4F07-A0D5-641E23B16766}"/>
    <cellStyle name="Millares 13 46 2 3 3" xfId="26441" xr:uid="{2485A5E0-2913-423F-8C02-008DDA8FC3A9}"/>
    <cellStyle name="Millares 13 46 2 4" xfId="13900" xr:uid="{D281F14B-01AF-40E1-90B6-D3091DFF3D9F}"/>
    <cellStyle name="Millares 13 46 2 4 2" xfId="30621" xr:uid="{399A9FE1-98CB-46DA-8325-BE4189B7430E}"/>
    <cellStyle name="Millares 13 46 2 5" xfId="22261" xr:uid="{5DFE2CB1-C28A-4A4B-B37A-2C795D122E17}"/>
    <cellStyle name="Millares 13 46 3" xfId="7459" xr:uid="{FA8356B1-B3A1-4F7E-9562-CA35B337E294}"/>
    <cellStyle name="Millares 13 46 3 2" xfId="11639" xr:uid="{44CF9755-9FC9-4737-9173-8EF7BF89CA7F}"/>
    <cellStyle name="Millares 13 46 3 2 2" xfId="19999" xr:uid="{97E4CB33-DD76-41AF-B355-16E4EA1C4DA0}"/>
    <cellStyle name="Millares 13 46 3 2 2 2" xfId="36720" xr:uid="{5AFB9048-A4DA-45B8-82C5-71484429222E}"/>
    <cellStyle name="Millares 13 46 3 2 3" xfId="28360" xr:uid="{B6193C7D-6979-415A-B902-4BCB76F8741A}"/>
    <cellStyle name="Millares 13 46 3 3" xfId="15819" xr:uid="{0E756C1F-CED8-40C9-8538-414BFBD7707A}"/>
    <cellStyle name="Millares 13 46 3 3 2" xfId="32540" xr:uid="{3E3508F4-4343-4D2F-93C4-97AA40B25A6F}"/>
    <cellStyle name="Millares 13 46 3 4" xfId="24180" xr:uid="{270D8498-EDF6-413B-9C2E-3EC3884B20BD}"/>
    <cellStyle name="Millares 13 46 4" xfId="9549" xr:uid="{EF23FB0A-906B-4A8F-85DD-E9E8B18E219A}"/>
    <cellStyle name="Millares 13 46 4 2" xfId="17909" xr:uid="{AC47BB5D-7DFC-4D3E-928E-316CBD129DAC}"/>
    <cellStyle name="Millares 13 46 4 2 2" xfId="34630" xr:uid="{FE1F7E8E-9292-4103-A9DB-1FC7F046F5FF}"/>
    <cellStyle name="Millares 13 46 4 3" xfId="26270" xr:uid="{AFA67FA5-88D4-4256-9195-25909DDB7532}"/>
    <cellStyle name="Millares 13 46 5" xfId="13729" xr:uid="{2FBC7691-CE60-4549-B3B4-5E71B99181F8}"/>
    <cellStyle name="Millares 13 46 5 2" xfId="30450" xr:uid="{30A89AF3-AB71-467D-BC2E-05503E9F8548}"/>
    <cellStyle name="Millares 13 46 6" xfId="22090" xr:uid="{E199E575-F278-4650-9043-850AA50286B3}"/>
    <cellStyle name="Millares 13 47" xfId="2362" xr:uid="{00000000-0005-0000-0000-00005A040000}"/>
    <cellStyle name="Millares 13 47 2" xfId="3571" xr:uid="{00000000-0005-0000-0000-00005B040000}"/>
    <cellStyle name="Millares 13 47 2 2" xfId="7631" xr:uid="{4A572968-1BB2-46A4-BE4A-D6C65D66A1FD}"/>
    <cellStyle name="Millares 13 47 2 2 2" xfId="11811" xr:uid="{146374B9-2106-4879-9C72-4236EFF64C2C}"/>
    <cellStyle name="Millares 13 47 2 2 2 2" xfId="20171" xr:uid="{04E4FDB0-1548-40E1-B2BF-213DEC6F229A}"/>
    <cellStyle name="Millares 13 47 2 2 2 2 2" xfId="36892" xr:uid="{E31B8DD7-3F06-4189-B004-888E5DB5E62E}"/>
    <cellStyle name="Millares 13 47 2 2 2 3" xfId="28532" xr:uid="{947EE57D-C2C9-48BD-B8E1-E4DEE4908469}"/>
    <cellStyle name="Millares 13 47 2 2 3" xfId="15991" xr:uid="{951CC56D-AF83-4214-A4C1-056D333AAF9B}"/>
    <cellStyle name="Millares 13 47 2 2 3 2" xfId="32712" xr:uid="{29823AF4-9E66-4D74-A8CA-9279AFD6D68B}"/>
    <cellStyle name="Millares 13 47 2 2 4" xfId="24352" xr:uid="{AC1BE3AB-13DB-47C6-AB61-F4D22A0C1AAB}"/>
    <cellStyle name="Millares 13 47 2 3" xfId="9721" xr:uid="{1C2FF188-FDED-4843-89FC-619CF1F620D5}"/>
    <cellStyle name="Millares 13 47 2 3 2" xfId="18081" xr:uid="{1D80445B-5E46-422F-A953-44D9613BD4F6}"/>
    <cellStyle name="Millares 13 47 2 3 2 2" xfId="34802" xr:uid="{944E0D7F-35F7-46A4-A4B9-17D0B3869774}"/>
    <cellStyle name="Millares 13 47 2 3 3" xfId="26442" xr:uid="{6A98C3FB-693C-46DF-A29B-CB599F9B2285}"/>
    <cellStyle name="Millares 13 47 2 4" xfId="13901" xr:uid="{E16167FD-7CCE-4F44-8B8C-4DE16E0F6F92}"/>
    <cellStyle name="Millares 13 47 2 4 2" xfId="30622" xr:uid="{9C37133F-DE7D-47AA-B8BC-3E438518D083}"/>
    <cellStyle name="Millares 13 47 2 5" xfId="22262" xr:uid="{6932208C-2A85-4B38-8BB9-15850E3A4313}"/>
    <cellStyle name="Millares 13 47 3" xfId="7460" xr:uid="{6F2331E0-8533-4D48-B3DC-F28A02536D5A}"/>
    <cellStyle name="Millares 13 47 3 2" xfId="11640" xr:uid="{D4FFE0F6-3CEE-48A5-A5B6-310D6456A5E8}"/>
    <cellStyle name="Millares 13 47 3 2 2" xfId="20000" xr:uid="{FAE395B4-358C-40BF-9115-011038B446D5}"/>
    <cellStyle name="Millares 13 47 3 2 2 2" xfId="36721" xr:uid="{EDF25F5F-612A-47F9-AB24-79DA7E2DDB96}"/>
    <cellStyle name="Millares 13 47 3 2 3" xfId="28361" xr:uid="{F3C22133-5551-4BA9-B3C9-AB0732EB9541}"/>
    <cellStyle name="Millares 13 47 3 3" xfId="15820" xr:uid="{C4D41932-A226-436C-919D-B5DE25C4C4E4}"/>
    <cellStyle name="Millares 13 47 3 3 2" xfId="32541" xr:uid="{412334A5-2756-4B47-8BEE-1DADF02E764E}"/>
    <cellStyle name="Millares 13 47 3 4" xfId="24181" xr:uid="{AC75C308-0B69-468B-8B25-0E38A14EBE2E}"/>
    <cellStyle name="Millares 13 47 4" xfId="9550" xr:uid="{3F07C559-1B66-4FF3-A4E7-E64B3F756F18}"/>
    <cellStyle name="Millares 13 47 4 2" xfId="17910" xr:uid="{4718AD34-B2B8-4BB1-944F-2E9091F00580}"/>
    <cellStyle name="Millares 13 47 4 2 2" xfId="34631" xr:uid="{DB7D541A-F0C5-46D8-AA9E-9FC479F7298E}"/>
    <cellStyle name="Millares 13 47 4 3" xfId="26271" xr:uid="{9FD34E3C-96D2-4A26-943F-A06687D14EE9}"/>
    <cellStyle name="Millares 13 47 5" xfId="13730" xr:uid="{CE8811E5-0E47-4DD2-836E-FB092505C8A0}"/>
    <cellStyle name="Millares 13 47 5 2" xfId="30451" xr:uid="{8F911B15-6669-4DAB-9D8C-72733F6CE095}"/>
    <cellStyle name="Millares 13 47 6" xfId="22091" xr:uid="{44A15FE5-419D-465A-9AB9-BA693F85196F}"/>
    <cellStyle name="Millares 13 48" xfId="2363" xr:uid="{00000000-0005-0000-0000-00005C040000}"/>
    <cellStyle name="Millares 13 48 2" xfId="3572" xr:uid="{00000000-0005-0000-0000-00005D040000}"/>
    <cellStyle name="Millares 13 48 2 2" xfId="7632" xr:uid="{32CC3EE2-9FB6-43E3-8F72-6EF65369D03A}"/>
    <cellStyle name="Millares 13 48 2 2 2" xfId="11812" xr:uid="{09F4CD87-5607-4A19-8B90-9798CFDF1C4B}"/>
    <cellStyle name="Millares 13 48 2 2 2 2" xfId="20172" xr:uid="{D40589FF-098B-4F81-A11B-406F81746021}"/>
    <cellStyle name="Millares 13 48 2 2 2 2 2" xfId="36893" xr:uid="{022BB07D-D209-4BF9-AC24-3323DBF0CE90}"/>
    <cellStyle name="Millares 13 48 2 2 2 3" xfId="28533" xr:uid="{A04912A9-4158-45CF-A885-4C4F1C4029F1}"/>
    <cellStyle name="Millares 13 48 2 2 3" xfId="15992" xr:uid="{1393C80D-8EC4-4941-9CCC-A5EE45591C27}"/>
    <cellStyle name="Millares 13 48 2 2 3 2" xfId="32713" xr:uid="{95E1932E-F6FC-4803-B058-4BE1F5BFB749}"/>
    <cellStyle name="Millares 13 48 2 2 4" xfId="24353" xr:uid="{FA34DA05-721C-47BB-95A0-25728FA6F9D3}"/>
    <cellStyle name="Millares 13 48 2 3" xfId="9722" xr:uid="{06E13BE6-36F7-4010-B617-D32F6559829C}"/>
    <cellStyle name="Millares 13 48 2 3 2" xfId="18082" xr:uid="{954F49F9-38A3-453D-9939-68AC5E0AFC7E}"/>
    <cellStyle name="Millares 13 48 2 3 2 2" xfId="34803" xr:uid="{DA2E4F54-0F9B-4E2F-BEF5-AB48CAB59D49}"/>
    <cellStyle name="Millares 13 48 2 3 3" xfId="26443" xr:uid="{6D90C5FC-CBF3-4A5A-A431-2849A0897A10}"/>
    <cellStyle name="Millares 13 48 2 4" xfId="13902" xr:uid="{D53D42E8-96A4-44B3-AF61-11B21B1A5898}"/>
    <cellStyle name="Millares 13 48 2 4 2" xfId="30623" xr:uid="{4AB2061D-7ABD-474C-AD92-84A50CC2F59E}"/>
    <cellStyle name="Millares 13 48 2 5" xfId="22263" xr:uid="{D29AC060-C2BB-4DDF-B322-DFDCB0442558}"/>
    <cellStyle name="Millares 13 48 3" xfId="7461" xr:uid="{A3068232-8063-4EF0-954E-59E2B55C292D}"/>
    <cellStyle name="Millares 13 48 3 2" xfId="11641" xr:uid="{BD914BB3-78A4-4160-85BD-730560EA0760}"/>
    <cellStyle name="Millares 13 48 3 2 2" xfId="20001" xr:uid="{925A68F7-5B34-4450-8DB2-F52CE7E022BD}"/>
    <cellStyle name="Millares 13 48 3 2 2 2" xfId="36722" xr:uid="{B1F487C6-1760-43A2-A1B6-F3A16968B22A}"/>
    <cellStyle name="Millares 13 48 3 2 3" xfId="28362" xr:uid="{E1D22E2F-0E31-4479-99AA-0ADEE08ADC55}"/>
    <cellStyle name="Millares 13 48 3 3" xfId="15821" xr:uid="{A6D009A7-CB22-4755-B35A-28D9F831821C}"/>
    <cellStyle name="Millares 13 48 3 3 2" xfId="32542" xr:uid="{2241602F-E3E4-432F-BD00-82EE72272360}"/>
    <cellStyle name="Millares 13 48 3 4" xfId="24182" xr:uid="{212678BC-3CFA-42BC-9253-CD0C94384263}"/>
    <cellStyle name="Millares 13 48 4" xfId="9551" xr:uid="{3D39A283-DBE9-4708-8DB4-0B4FDE73C4EE}"/>
    <cellStyle name="Millares 13 48 4 2" xfId="17911" xr:uid="{A6FBF85E-2F8E-49D4-9284-6085904C4526}"/>
    <cellStyle name="Millares 13 48 4 2 2" xfId="34632" xr:uid="{0050D4D1-1684-4F0C-A21E-523DF2F53B64}"/>
    <cellStyle name="Millares 13 48 4 3" xfId="26272" xr:uid="{63689563-0A5E-48DE-AD72-764C0FCF194A}"/>
    <cellStyle name="Millares 13 48 5" xfId="13731" xr:uid="{297FDB5F-DEF3-4829-A770-B8E91609D9E9}"/>
    <cellStyle name="Millares 13 48 5 2" xfId="30452" xr:uid="{0E6193DC-5D30-426D-9673-8B36A7E4C5E9}"/>
    <cellStyle name="Millares 13 48 6" xfId="22092" xr:uid="{59F83138-8CA2-4CC7-956F-C57D0A1249B6}"/>
    <cellStyle name="Millares 13 49" xfId="2364" xr:uid="{00000000-0005-0000-0000-00005E040000}"/>
    <cellStyle name="Millares 13 49 2" xfId="3573" xr:uid="{00000000-0005-0000-0000-00005F040000}"/>
    <cellStyle name="Millares 13 49 2 2" xfId="7633" xr:uid="{0F34AADD-591D-4C06-B3C1-74C9B3B659F1}"/>
    <cellStyle name="Millares 13 49 2 2 2" xfId="11813" xr:uid="{78544D8B-98EF-4F82-ADE2-A212B3EA51F4}"/>
    <cellStyle name="Millares 13 49 2 2 2 2" xfId="20173" xr:uid="{BC5F5A74-B1D5-4C8C-A163-0CF11F792D1D}"/>
    <cellStyle name="Millares 13 49 2 2 2 2 2" xfId="36894" xr:uid="{C3AC252D-3FF4-414C-B656-AC64B4C41E2C}"/>
    <cellStyle name="Millares 13 49 2 2 2 3" xfId="28534" xr:uid="{87857DE6-A513-491B-B3C3-8B2A1D20A2EB}"/>
    <cellStyle name="Millares 13 49 2 2 3" xfId="15993" xr:uid="{BFACDFF8-1412-4314-80D6-352E76C78582}"/>
    <cellStyle name="Millares 13 49 2 2 3 2" xfId="32714" xr:uid="{F0AD64D3-3A22-49E5-B76E-EBFDED20F6E6}"/>
    <cellStyle name="Millares 13 49 2 2 4" xfId="24354" xr:uid="{46A7AF56-A9A2-406C-A813-C0277942A586}"/>
    <cellStyle name="Millares 13 49 2 3" xfId="9723" xr:uid="{AA9102D5-D193-42DE-A08E-F375BAF77AAE}"/>
    <cellStyle name="Millares 13 49 2 3 2" xfId="18083" xr:uid="{668371B3-2899-4AA1-A36E-EAAE4A2DA614}"/>
    <cellStyle name="Millares 13 49 2 3 2 2" xfId="34804" xr:uid="{0922A6F1-7863-4484-9980-FAE5DC3C0BD5}"/>
    <cellStyle name="Millares 13 49 2 3 3" xfId="26444" xr:uid="{6067BFB4-6329-4657-AE8D-28344DDE43CD}"/>
    <cellStyle name="Millares 13 49 2 4" xfId="13903" xr:uid="{721E0EE6-9BAC-450E-A02B-990FE7FED616}"/>
    <cellStyle name="Millares 13 49 2 4 2" xfId="30624" xr:uid="{6FABF327-DCDB-4A8D-BD6C-F02768F0EF3A}"/>
    <cellStyle name="Millares 13 49 2 5" xfId="22264" xr:uid="{2E12AAE2-F3B0-4C0E-86DF-85C62914FEAF}"/>
    <cellStyle name="Millares 13 49 3" xfId="7462" xr:uid="{C33C0A02-F703-4B60-BF23-750B245F4FE1}"/>
    <cellStyle name="Millares 13 49 3 2" xfId="11642" xr:uid="{1708F02D-4D5E-4D28-B121-5D32DCF39023}"/>
    <cellStyle name="Millares 13 49 3 2 2" xfId="20002" xr:uid="{C34BCD19-0CF4-4F97-A5AC-5459282F41C7}"/>
    <cellStyle name="Millares 13 49 3 2 2 2" xfId="36723" xr:uid="{1DFDAE34-49CF-4DE9-939F-944738AE410E}"/>
    <cellStyle name="Millares 13 49 3 2 3" xfId="28363" xr:uid="{BE9EAE00-02C8-40DD-A399-7B795F14E059}"/>
    <cellStyle name="Millares 13 49 3 3" xfId="15822" xr:uid="{7D31A89B-7FE1-41D3-AC0A-26F133D4E90A}"/>
    <cellStyle name="Millares 13 49 3 3 2" xfId="32543" xr:uid="{E2C7C25C-CEBD-4CF7-8CC7-70F8BB0BAAD6}"/>
    <cellStyle name="Millares 13 49 3 4" xfId="24183" xr:uid="{1E8552C0-BD27-4FED-B56E-2DC549D65EA3}"/>
    <cellStyle name="Millares 13 49 4" xfId="9552" xr:uid="{01A213D7-8561-41E8-92E8-0D6EE94C9E30}"/>
    <cellStyle name="Millares 13 49 4 2" xfId="17912" xr:uid="{31B8CA86-0227-4FAC-87AF-65B5D3C51305}"/>
    <cellStyle name="Millares 13 49 4 2 2" xfId="34633" xr:uid="{618D49DC-A694-41C4-9CB0-C24EBEE698BF}"/>
    <cellStyle name="Millares 13 49 4 3" xfId="26273" xr:uid="{EF96EDE6-4C14-4571-8B92-E96FFE1662FE}"/>
    <cellStyle name="Millares 13 49 5" xfId="13732" xr:uid="{B64EDC43-078B-46A3-AB64-0EEB55F69D57}"/>
    <cellStyle name="Millares 13 49 5 2" xfId="30453" xr:uid="{EC462D21-BC43-4268-85DD-78F3FF22E180}"/>
    <cellStyle name="Millares 13 49 6" xfId="22093" xr:uid="{7F536C90-8114-4909-8BC9-D8ED71B24470}"/>
    <cellStyle name="Millares 13 5" xfId="2365" xr:uid="{00000000-0005-0000-0000-000060040000}"/>
    <cellStyle name="Millares 13 5 2" xfId="7463" xr:uid="{A23DC999-5DE0-4EC0-BE74-83B1A18EE584}"/>
    <cellStyle name="Millares 13 5 2 2" xfId="11643" xr:uid="{2D2A7CEF-27B6-4A48-B421-D1BA7BE8FCF5}"/>
    <cellStyle name="Millares 13 5 2 2 2" xfId="20003" xr:uid="{D9E2CDBE-8EEA-4063-98CA-506FDEB38EA3}"/>
    <cellStyle name="Millares 13 5 2 2 2 2" xfId="36724" xr:uid="{B75DFD24-F509-4BCD-9E1D-9237E9F64DEE}"/>
    <cellStyle name="Millares 13 5 2 2 3" xfId="28364" xr:uid="{E2BDE3B1-EC95-4CD8-9359-B947DBFC15A6}"/>
    <cellStyle name="Millares 13 5 2 3" xfId="15823" xr:uid="{A2459341-AA51-44DC-88E0-F188CBDECB24}"/>
    <cellStyle name="Millares 13 5 2 3 2" xfId="32544" xr:uid="{005331AD-924B-417D-88C8-F9A9B4F2E4A1}"/>
    <cellStyle name="Millares 13 5 2 4" xfId="24184" xr:uid="{5D465232-0623-4D66-B9C9-C038FA9EF076}"/>
    <cellStyle name="Millares 13 5 3" xfId="9553" xr:uid="{E7A92429-D756-46AD-925D-1816E55FFCD4}"/>
    <cellStyle name="Millares 13 5 3 2" xfId="17913" xr:uid="{ACCABD20-D8D3-4924-803A-FE858FEBBE70}"/>
    <cellStyle name="Millares 13 5 3 2 2" xfId="34634" xr:uid="{8979A026-1248-49C5-BDED-8A095134907E}"/>
    <cellStyle name="Millares 13 5 3 3" xfId="26274" xr:uid="{EBF41204-DC49-4CA3-B4B2-6DABD44BB434}"/>
    <cellStyle name="Millares 13 5 4" xfId="13733" xr:uid="{6A9AEFC2-280A-4C15-9AAB-A223270A90E9}"/>
    <cellStyle name="Millares 13 5 4 2" xfId="30454" xr:uid="{2CAED162-7BE9-491C-ABB7-AF3CD9CB6D21}"/>
    <cellStyle name="Millares 13 5 5" xfId="22094" xr:uid="{37731E4D-C9CA-4851-951E-D80A7A71C31B}"/>
    <cellStyle name="Millares 13 50" xfId="2366" xr:uid="{00000000-0005-0000-0000-000061040000}"/>
    <cellStyle name="Millares 13 50 2" xfId="3574" xr:uid="{00000000-0005-0000-0000-000062040000}"/>
    <cellStyle name="Millares 13 50 2 2" xfId="7634" xr:uid="{A399CFD3-C890-4144-B152-1636D6DE3797}"/>
    <cellStyle name="Millares 13 50 2 2 2" xfId="11814" xr:uid="{F57909EF-1113-49A5-BE42-BA533261B372}"/>
    <cellStyle name="Millares 13 50 2 2 2 2" xfId="20174" xr:uid="{385B09D0-D61D-4DC1-ADBB-918D875BC31A}"/>
    <cellStyle name="Millares 13 50 2 2 2 2 2" xfId="36895" xr:uid="{57BA02B8-7CE2-4404-A9C6-26BF7A1E10A9}"/>
    <cellStyle name="Millares 13 50 2 2 2 3" xfId="28535" xr:uid="{1BE0F577-6E92-4459-9CB1-446985017878}"/>
    <cellStyle name="Millares 13 50 2 2 3" xfId="15994" xr:uid="{AEDDB911-44F9-4C07-992A-893E4B81D4BE}"/>
    <cellStyle name="Millares 13 50 2 2 3 2" xfId="32715" xr:uid="{716438D2-DA87-49C7-BF7A-75579005E056}"/>
    <cellStyle name="Millares 13 50 2 2 4" xfId="24355" xr:uid="{AE310C53-9644-496B-BEDA-F3CA266EDB12}"/>
    <cellStyle name="Millares 13 50 2 3" xfId="9724" xr:uid="{B49EE245-4C23-4596-A51E-DBA0A9C4AC93}"/>
    <cellStyle name="Millares 13 50 2 3 2" xfId="18084" xr:uid="{5189D0CB-DE9B-4DBD-BED4-CE96A61EA6CE}"/>
    <cellStyle name="Millares 13 50 2 3 2 2" xfId="34805" xr:uid="{C16331D0-2FB4-47B5-ACDF-A45257AE7CAB}"/>
    <cellStyle name="Millares 13 50 2 3 3" xfId="26445" xr:uid="{22A9382B-FF10-4CBD-A252-1DDC262ABFC6}"/>
    <cellStyle name="Millares 13 50 2 4" xfId="13904" xr:uid="{49BA5B60-DF71-4833-B1B9-884C3DEF5313}"/>
    <cellStyle name="Millares 13 50 2 4 2" xfId="30625" xr:uid="{CAE79FAC-9A13-400D-8B36-626E23F212EA}"/>
    <cellStyle name="Millares 13 50 2 5" xfId="22265" xr:uid="{AB9ABCC3-8A61-4A56-8EBD-027A3A28B265}"/>
    <cellStyle name="Millares 13 50 3" xfId="7464" xr:uid="{4A32E054-06FB-41E8-9019-61581F694208}"/>
    <cellStyle name="Millares 13 50 3 2" xfId="11644" xr:uid="{38F3FED6-9C3E-4D5E-9059-5584014BBCB1}"/>
    <cellStyle name="Millares 13 50 3 2 2" xfId="20004" xr:uid="{91CD6EC9-E9CA-4086-B607-E1DCE72E9587}"/>
    <cellStyle name="Millares 13 50 3 2 2 2" xfId="36725" xr:uid="{F38E0C04-E98A-4C2A-8ED7-3541B7B63F84}"/>
    <cellStyle name="Millares 13 50 3 2 3" xfId="28365" xr:uid="{596D37DA-A3F7-458C-A49A-4ACC615606D1}"/>
    <cellStyle name="Millares 13 50 3 3" xfId="15824" xr:uid="{EBE05898-B3CA-4E4C-8E5C-EBE2C3530B24}"/>
    <cellStyle name="Millares 13 50 3 3 2" xfId="32545" xr:uid="{D4C8F483-E1F6-44E1-919E-BD04AF81F57D}"/>
    <cellStyle name="Millares 13 50 3 4" xfId="24185" xr:uid="{CF85A8A0-8A58-4BC1-8BD9-D5DF87BE9C57}"/>
    <cellStyle name="Millares 13 50 4" xfId="9554" xr:uid="{0AA0A11A-6660-4CF6-B26D-477C92ED8F01}"/>
    <cellStyle name="Millares 13 50 4 2" xfId="17914" xr:uid="{C9A7781C-EBB0-4851-8C8A-FEBA0787ACD3}"/>
    <cellStyle name="Millares 13 50 4 2 2" xfId="34635" xr:uid="{11FF3201-E2CB-4EDF-BE3F-9FF1FB4A1BC7}"/>
    <cellStyle name="Millares 13 50 4 3" xfId="26275" xr:uid="{790A6137-F046-4BB9-93FE-068C868D95A2}"/>
    <cellStyle name="Millares 13 50 5" xfId="13734" xr:uid="{13F1C8B7-682E-4DB0-8D54-F5F40010CBE6}"/>
    <cellStyle name="Millares 13 50 5 2" xfId="30455" xr:uid="{9CCF5458-8C40-4DC4-BD60-4B56E152DD5D}"/>
    <cellStyle name="Millares 13 50 6" xfId="22095" xr:uid="{2F22B94E-7BEB-4A09-8A57-0BAF88C1B6A4}"/>
    <cellStyle name="Millares 13 51" xfId="2367" xr:uid="{00000000-0005-0000-0000-000063040000}"/>
    <cellStyle name="Millares 13 51 2" xfId="3575" xr:uid="{00000000-0005-0000-0000-000064040000}"/>
    <cellStyle name="Millares 13 51 2 2" xfId="7635" xr:uid="{41E01801-4270-4017-8B76-1CCC3B5A8018}"/>
    <cellStyle name="Millares 13 51 2 2 2" xfId="11815" xr:uid="{F5D8AA94-03C5-4D30-BCF6-2A9670345E64}"/>
    <cellStyle name="Millares 13 51 2 2 2 2" xfId="20175" xr:uid="{36398B40-4C12-4575-9B2A-2CE2024C9B20}"/>
    <cellStyle name="Millares 13 51 2 2 2 2 2" xfId="36896" xr:uid="{F97A17A0-6393-4EF9-B86C-DC0C272F1486}"/>
    <cellStyle name="Millares 13 51 2 2 2 3" xfId="28536" xr:uid="{2928B0FA-5A14-4C97-9FFE-3E7A548B71D5}"/>
    <cellStyle name="Millares 13 51 2 2 3" xfId="15995" xr:uid="{71093AD2-3BC2-424C-AEC4-1B983C58E944}"/>
    <cellStyle name="Millares 13 51 2 2 3 2" xfId="32716" xr:uid="{796C1115-949D-483C-A2DF-DF3DB036FC85}"/>
    <cellStyle name="Millares 13 51 2 2 4" xfId="24356" xr:uid="{5F4E5B42-26AD-4EE3-94FA-45D910EBBB6B}"/>
    <cellStyle name="Millares 13 51 2 3" xfId="9725" xr:uid="{D4741438-5188-4A80-BC76-AFF6AD1FB6D7}"/>
    <cellStyle name="Millares 13 51 2 3 2" xfId="18085" xr:uid="{DA32C50B-4C8F-4553-8459-C56B3DCFCA44}"/>
    <cellStyle name="Millares 13 51 2 3 2 2" xfId="34806" xr:uid="{54ED1872-C8BC-4CDD-9C94-1F581983B10F}"/>
    <cellStyle name="Millares 13 51 2 3 3" xfId="26446" xr:uid="{7CC873B2-DADE-404E-8FEC-1324812AB03F}"/>
    <cellStyle name="Millares 13 51 2 4" xfId="13905" xr:uid="{EE677858-09CF-4513-87DD-A25FD689E559}"/>
    <cellStyle name="Millares 13 51 2 4 2" xfId="30626" xr:uid="{E47E63E8-EC5C-47D4-ACB4-786F05121C27}"/>
    <cellStyle name="Millares 13 51 2 5" xfId="22266" xr:uid="{F0F24442-B37E-444E-802F-0371B41E913C}"/>
    <cellStyle name="Millares 13 51 3" xfId="7465" xr:uid="{8FA04334-9B27-4D59-9740-C887CE190943}"/>
    <cellStyle name="Millares 13 51 3 2" xfId="11645" xr:uid="{C6400409-62BD-4E48-A1D8-6A66507E4884}"/>
    <cellStyle name="Millares 13 51 3 2 2" xfId="20005" xr:uid="{53A59494-FBC9-4790-AE5A-3BB6CF1E3C6F}"/>
    <cellStyle name="Millares 13 51 3 2 2 2" xfId="36726" xr:uid="{79C1DCAA-4A85-49E4-B6A5-F018BB2ED4D8}"/>
    <cellStyle name="Millares 13 51 3 2 3" xfId="28366" xr:uid="{F9862094-39D1-4E19-860F-D4CE6DA5AB7A}"/>
    <cellStyle name="Millares 13 51 3 3" xfId="15825" xr:uid="{829E6AFE-B15D-4D3E-B157-B85885F8D1AF}"/>
    <cellStyle name="Millares 13 51 3 3 2" xfId="32546" xr:uid="{34BA85F8-DC30-4029-9591-371698D85030}"/>
    <cellStyle name="Millares 13 51 3 4" xfId="24186" xr:uid="{2DCADC12-9CE6-418D-ADC5-C458480D32D3}"/>
    <cellStyle name="Millares 13 51 4" xfId="9555" xr:uid="{E8EC2E95-748D-4125-BD41-9960AF33AE63}"/>
    <cellStyle name="Millares 13 51 4 2" xfId="17915" xr:uid="{16B2426F-35EF-4420-8FA7-094991524413}"/>
    <cellStyle name="Millares 13 51 4 2 2" xfId="34636" xr:uid="{9C2519AE-29DE-4F24-AEC7-278F7B957CC6}"/>
    <cellStyle name="Millares 13 51 4 3" xfId="26276" xr:uid="{831D07B4-70C0-4A1F-AD70-4E69B5F30C3C}"/>
    <cellStyle name="Millares 13 51 5" xfId="13735" xr:uid="{CEE64FC7-CAEB-4B78-9272-D224556D6B28}"/>
    <cellStyle name="Millares 13 51 5 2" xfId="30456" xr:uid="{18A2A6E3-728A-4F47-A111-E39097F61E89}"/>
    <cellStyle name="Millares 13 51 6" xfId="22096" xr:uid="{E6DC28D4-B83B-49C9-B00F-68AB99934359}"/>
    <cellStyle name="Millares 13 52" xfId="2368" xr:uid="{00000000-0005-0000-0000-000065040000}"/>
    <cellStyle name="Millares 13 52 2" xfId="3576" xr:uid="{00000000-0005-0000-0000-000066040000}"/>
    <cellStyle name="Millares 13 52 2 2" xfId="7636" xr:uid="{3938DC3D-7F9C-4418-9183-B9024EA32947}"/>
    <cellStyle name="Millares 13 52 2 2 2" xfId="11816" xr:uid="{6A58E6C6-3383-4B8C-8564-346E473807A4}"/>
    <cellStyle name="Millares 13 52 2 2 2 2" xfId="20176" xr:uid="{B8DF7E72-B083-44C6-8A8E-0E87E645B81A}"/>
    <cellStyle name="Millares 13 52 2 2 2 2 2" xfId="36897" xr:uid="{CCF47671-E10D-48F9-AA16-F5478BD78A1F}"/>
    <cellStyle name="Millares 13 52 2 2 2 3" xfId="28537" xr:uid="{0AFF346B-1930-47EF-97C3-4E20CDDF7EE4}"/>
    <cellStyle name="Millares 13 52 2 2 3" xfId="15996" xr:uid="{211A3704-F64F-4C40-B8CA-278A25DE9B07}"/>
    <cellStyle name="Millares 13 52 2 2 3 2" xfId="32717" xr:uid="{0C99F058-6D99-4D7A-AD3B-2ECA39E433BE}"/>
    <cellStyle name="Millares 13 52 2 2 4" xfId="24357" xr:uid="{AC7C940E-8467-4A0C-88C1-564511C8AF75}"/>
    <cellStyle name="Millares 13 52 2 3" xfId="9726" xr:uid="{772E20C1-8A22-4F8D-A1CE-341CF75CEBBC}"/>
    <cellStyle name="Millares 13 52 2 3 2" xfId="18086" xr:uid="{66618A7A-D6AA-4A85-91E8-CC1075D5AC69}"/>
    <cellStyle name="Millares 13 52 2 3 2 2" xfId="34807" xr:uid="{456434A2-6D03-4264-BE24-25493D3F21AA}"/>
    <cellStyle name="Millares 13 52 2 3 3" xfId="26447" xr:uid="{289B9804-F647-473A-83FA-C71F56134324}"/>
    <cellStyle name="Millares 13 52 2 4" xfId="13906" xr:uid="{DE2B686D-2888-4D29-8B65-5157D77CFBAD}"/>
    <cellStyle name="Millares 13 52 2 4 2" xfId="30627" xr:uid="{F9C60968-B96D-452C-B120-E024E4991642}"/>
    <cellStyle name="Millares 13 52 2 5" xfId="22267" xr:uid="{D5346295-27B3-4A80-A86C-C5C66EAB5C05}"/>
    <cellStyle name="Millares 13 52 3" xfId="7466" xr:uid="{E6B10C94-76B9-4770-9B73-779AC4DDA56D}"/>
    <cellStyle name="Millares 13 52 3 2" xfId="11646" xr:uid="{C133C1D9-DC65-4BFE-BD2C-1B77CE4F6438}"/>
    <cellStyle name="Millares 13 52 3 2 2" xfId="20006" xr:uid="{6BC83313-1E3A-4730-9417-5F0E3DF0A87C}"/>
    <cellStyle name="Millares 13 52 3 2 2 2" xfId="36727" xr:uid="{2382C2E0-3563-4A77-A53D-26CE018D63CB}"/>
    <cellStyle name="Millares 13 52 3 2 3" xfId="28367" xr:uid="{4F2C1CFA-5998-4878-BE3A-84DD1ED9C1C1}"/>
    <cellStyle name="Millares 13 52 3 3" xfId="15826" xr:uid="{BC9F24B8-9E86-434C-BEE1-B213828C05B5}"/>
    <cellStyle name="Millares 13 52 3 3 2" xfId="32547" xr:uid="{55791EE6-34AB-4B4A-B993-1A52C0F08C82}"/>
    <cellStyle name="Millares 13 52 3 4" xfId="24187" xr:uid="{123E613E-249D-4D7D-9499-22F01579F81D}"/>
    <cellStyle name="Millares 13 52 4" xfId="9556" xr:uid="{C8BDD6D8-A441-4CE2-91A3-62F1B8101F99}"/>
    <cellStyle name="Millares 13 52 4 2" xfId="17916" xr:uid="{29847242-E02C-4C29-A177-3DB026FC1BFE}"/>
    <cellStyle name="Millares 13 52 4 2 2" xfId="34637" xr:uid="{AF8E0FF6-9ADC-49A1-97F4-B9E1EAF1F644}"/>
    <cellStyle name="Millares 13 52 4 3" xfId="26277" xr:uid="{6660F940-02BD-4C10-A239-07AC3790B4A1}"/>
    <cellStyle name="Millares 13 52 5" xfId="13736" xr:uid="{AE3BEAF8-EC90-4C19-94C8-E5493A5FBFE0}"/>
    <cellStyle name="Millares 13 52 5 2" xfId="30457" xr:uid="{1A85ADE8-5EAE-42C5-A9E6-DC0D4ED9C41F}"/>
    <cellStyle name="Millares 13 52 6" xfId="22097" xr:uid="{A508A966-D15B-45F9-8B66-7B0E8085C5E2}"/>
    <cellStyle name="Millares 13 53" xfId="2369" xr:uid="{00000000-0005-0000-0000-000067040000}"/>
    <cellStyle name="Millares 13 53 2" xfId="3577" xr:uid="{00000000-0005-0000-0000-000068040000}"/>
    <cellStyle name="Millares 13 53 2 2" xfId="7637" xr:uid="{72A44CD7-EA52-475E-BED7-8976E350333E}"/>
    <cellStyle name="Millares 13 53 2 2 2" xfId="11817" xr:uid="{A95173BB-97FD-4D19-8BEF-6ED1BC4AFF75}"/>
    <cellStyle name="Millares 13 53 2 2 2 2" xfId="20177" xr:uid="{E27494AA-5394-4670-AB9A-C23A4BB50E14}"/>
    <cellStyle name="Millares 13 53 2 2 2 2 2" xfId="36898" xr:uid="{38F75A11-40F4-428E-831F-9564E7D30C18}"/>
    <cellStyle name="Millares 13 53 2 2 2 3" xfId="28538" xr:uid="{81A974BB-80BB-4A01-8492-3830969CC416}"/>
    <cellStyle name="Millares 13 53 2 2 3" xfId="15997" xr:uid="{610837D7-4D65-43EA-8BEC-0DD9DA8F4C82}"/>
    <cellStyle name="Millares 13 53 2 2 3 2" xfId="32718" xr:uid="{5DEAEA1C-AA37-4587-8AF6-60D47E4DEC87}"/>
    <cellStyle name="Millares 13 53 2 2 4" xfId="24358" xr:uid="{8056FFCD-54F8-40D3-AE50-4A14321F5EBD}"/>
    <cellStyle name="Millares 13 53 2 3" xfId="9727" xr:uid="{22C06A2C-F209-42CD-B752-8E15ABF9E1B6}"/>
    <cellStyle name="Millares 13 53 2 3 2" xfId="18087" xr:uid="{9D533179-0779-4525-87A6-820EE2989786}"/>
    <cellStyle name="Millares 13 53 2 3 2 2" xfId="34808" xr:uid="{86B5BB59-C4D7-4145-978F-C11CEE054CB3}"/>
    <cellStyle name="Millares 13 53 2 3 3" xfId="26448" xr:uid="{B3EA819D-C147-49A2-880A-2477312F2FE4}"/>
    <cellStyle name="Millares 13 53 2 4" xfId="13907" xr:uid="{7073A78A-03F3-4C2E-B5DD-BD22A84C1530}"/>
    <cellStyle name="Millares 13 53 2 4 2" xfId="30628" xr:uid="{7D2FA42C-A36F-4B45-B752-769AB1180446}"/>
    <cellStyle name="Millares 13 53 2 5" xfId="22268" xr:uid="{22A14258-1826-499C-B494-D70EC964DDF9}"/>
    <cellStyle name="Millares 13 53 3" xfId="7467" xr:uid="{8FB09C30-D304-4A76-BEF1-E0EC16C49856}"/>
    <cellStyle name="Millares 13 53 3 2" xfId="11647" xr:uid="{2684199B-B26F-40A8-8538-284242118F89}"/>
    <cellStyle name="Millares 13 53 3 2 2" xfId="20007" xr:uid="{5788224A-91AB-4372-8D10-C56604182163}"/>
    <cellStyle name="Millares 13 53 3 2 2 2" xfId="36728" xr:uid="{76F69FE8-C529-490B-9729-365EC392732D}"/>
    <cellStyle name="Millares 13 53 3 2 3" xfId="28368" xr:uid="{EDC9ED5A-9553-4CFA-9A74-C12652DF28A6}"/>
    <cellStyle name="Millares 13 53 3 3" xfId="15827" xr:uid="{1E77D227-449A-4BDB-B59E-2F98727AE773}"/>
    <cellStyle name="Millares 13 53 3 3 2" xfId="32548" xr:uid="{1CC71F26-327F-4C66-93B8-184F9963690E}"/>
    <cellStyle name="Millares 13 53 3 4" xfId="24188" xr:uid="{7B9416C2-8EDE-470C-A29D-6A2BD76D6631}"/>
    <cellStyle name="Millares 13 53 4" xfId="9557" xr:uid="{DCF496FE-D4C5-4E2D-BA1F-70C44DE6A897}"/>
    <cellStyle name="Millares 13 53 4 2" xfId="17917" xr:uid="{E536A137-63E3-44CE-A3DD-ED73A24EC297}"/>
    <cellStyle name="Millares 13 53 4 2 2" xfId="34638" xr:uid="{663A136D-05B3-40A1-B865-F39A7C101630}"/>
    <cellStyle name="Millares 13 53 4 3" xfId="26278" xr:uid="{A855F930-4B18-418D-A07F-EE612FE2ABDA}"/>
    <cellStyle name="Millares 13 53 5" xfId="13737" xr:uid="{78FC336A-F261-4908-9B60-AC3AB2E8928F}"/>
    <cellStyle name="Millares 13 53 5 2" xfId="30458" xr:uid="{1D2D9E5D-A4C6-49AC-A5BD-270F9ECBB90F}"/>
    <cellStyle name="Millares 13 53 6" xfId="22098" xr:uid="{3FA70EFE-D4B7-4897-988B-6781AC8138C1}"/>
    <cellStyle name="Millares 13 54" xfId="2370" xr:uid="{00000000-0005-0000-0000-000069040000}"/>
    <cellStyle name="Millares 13 54 2" xfId="3578" xr:uid="{00000000-0005-0000-0000-00006A040000}"/>
    <cellStyle name="Millares 13 54 2 2" xfId="7638" xr:uid="{A62C1523-1932-472E-8704-ED07CFD5AEF3}"/>
    <cellStyle name="Millares 13 54 2 2 2" xfId="11818" xr:uid="{39BC01D4-CC8C-4576-8344-550BCA5BCD79}"/>
    <cellStyle name="Millares 13 54 2 2 2 2" xfId="20178" xr:uid="{C2AD4C89-03E1-4107-B15A-FCF462069513}"/>
    <cellStyle name="Millares 13 54 2 2 2 2 2" xfId="36899" xr:uid="{4DC5096A-A088-49BF-9098-C5B7E4FBFF02}"/>
    <cellStyle name="Millares 13 54 2 2 2 3" xfId="28539" xr:uid="{CBA68A99-25FF-4714-AD86-3793148A9BD6}"/>
    <cellStyle name="Millares 13 54 2 2 3" xfId="15998" xr:uid="{8AE521C1-124F-4B8E-90E1-6F3BE30066D2}"/>
    <cellStyle name="Millares 13 54 2 2 3 2" xfId="32719" xr:uid="{51917627-C533-4D01-8F76-4FC83FE0E2A3}"/>
    <cellStyle name="Millares 13 54 2 2 4" xfId="24359" xr:uid="{885AB13B-F980-4C11-9BFC-C558ED7F84F0}"/>
    <cellStyle name="Millares 13 54 2 3" xfId="9728" xr:uid="{7C6FDD8B-22D9-463C-BC59-4C10BC42FF3C}"/>
    <cellStyle name="Millares 13 54 2 3 2" xfId="18088" xr:uid="{CA73C4B7-BF4E-4E8A-A617-5635533C1D9B}"/>
    <cellStyle name="Millares 13 54 2 3 2 2" xfId="34809" xr:uid="{4518D03B-7C86-4D32-B454-1F6772E4A100}"/>
    <cellStyle name="Millares 13 54 2 3 3" xfId="26449" xr:uid="{2739D666-AC97-48FD-84F4-73220F1E7E8E}"/>
    <cellStyle name="Millares 13 54 2 4" xfId="13908" xr:uid="{1DC918E1-0A23-40EE-9771-4FD9AA6A88B5}"/>
    <cellStyle name="Millares 13 54 2 4 2" xfId="30629" xr:uid="{5E2C1F1A-5467-401F-86F5-6BA2DEFBEAB1}"/>
    <cellStyle name="Millares 13 54 2 5" xfId="22269" xr:uid="{7479CBB9-AA3E-4A25-9A17-EBF6AA5F2E48}"/>
    <cellStyle name="Millares 13 54 3" xfId="7468" xr:uid="{9C2AEF16-0C91-42BE-9D3C-DBF214FC0A00}"/>
    <cellStyle name="Millares 13 54 3 2" xfId="11648" xr:uid="{0BA398E1-B9BF-4B4F-8A6C-C4226F6EDDF3}"/>
    <cellStyle name="Millares 13 54 3 2 2" xfId="20008" xr:uid="{F6200CB0-C9C4-4F4F-96E5-EC256CFF2FB5}"/>
    <cellStyle name="Millares 13 54 3 2 2 2" xfId="36729" xr:uid="{097673E0-8C17-4BA3-8994-4211BD7B3EA3}"/>
    <cellStyle name="Millares 13 54 3 2 3" xfId="28369" xr:uid="{8D474445-8764-466B-84B9-CC6C95AC6C02}"/>
    <cellStyle name="Millares 13 54 3 3" xfId="15828" xr:uid="{58007EA8-AAFE-4329-933D-4879B19270A9}"/>
    <cellStyle name="Millares 13 54 3 3 2" xfId="32549" xr:uid="{A5005B62-F725-4EF9-9ED9-9224E6D1D7DA}"/>
    <cellStyle name="Millares 13 54 3 4" xfId="24189" xr:uid="{FD498BBF-C442-43D8-93ED-1D424F31FB4D}"/>
    <cellStyle name="Millares 13 54 4" xfId="9558" xr:uid="{1E86C09A-945C-4E6C-AF78-4DCE76D088ED}"/>
    <cellStyle name="Millares 13 54 4 2" xfId="17918" xr:uid="{F65F52CA-77BB-4AB7-A5D5-C9320D9A47CC}"/>
    <cellStyle name="Millares 13 54 4 2 2" xfId="34639" xr:uid="{D48580DA-C665-4E57-84ED-B8CBF34B8E87}"/>
    <cellStyle name="Millares 13 54 4 3" xfId="26279" xr:uid="{C12DAAC5-BE3F-493D-ADC0-21226E48AF5E}"/>
    <cellStyle name="Millares 13 54 5" xfId="13738" xr:uid="{9A053C07-B135-4CE6-9AFB-B6CEA1AD72D1}"/>
    <cellStyle name="Millares 13 54 5 2" xfId="30459" xr:uid="{24C8B602-62B5-4A11-97DD-2E2CC7E00666}"/>
    <cellStyle name="Millares 13 54 6" xfId="22099" xr:uid="{E099F43F-D654-47CD-B851-E58AE2CC9716}"/>
    <cellStyle name="Millares 13 55" xfId="2371" xr:uid="{00000000-0005-0000-0000-00006B040000}"/>
    <cellStyle name="Millares 13 55 2" xfId="3579" xr:uid="{00000000-0005-0000-0000-00006C040000}"/>
    <cellStyle name="Millares 13 55 2 2" xfId="7639" xr:uid="{853944D5-C5F2-444F-989B-A7771695EA28}"/>
    <cellStyle name="Millares 13 55 2 2 2" xfId="11819" xr:uid="{B88F0C32-1710-4B93-ADE9-12FA60B27B6A}"/>
    <cellStyle name="Millares 13 55 2 2 2 2" xfId="20179" xr:uid="{3A7E7E6B-B624-43C2-B333-99B1490D61E1}"/>
    <cellStyle name="Millares 13 55 2 2 2 2 2" xfId="36900" xr:uid="{16934D2C-DC50-4A9C-9260-BB4356A0A697}"/>
    <cellStyle name="Millares 13 55 2 2 2 3" xfId="28540" xr:uid="{0ACF50C5-ADB1-4525-885F-D3856E558A42}"/>
    <cellStyle name="Millares 13 55 2 2 3" xfId="15999" xr:uid="{35F2B0DA-F46D-4F1E-A8A1-8A243F9EF6F4}"/>
    <cellStyle name="Millares 13 55 2 2 3 2" xfId="32720" xr:uid="{D59CF8D5-F8CC-47D7-9A89-FF34D469D365}"/>
    <cellStyle name="Millares 13 55 2 2 4" xfId="24360" xr:uid="{EA29A9D6-E4BC-4603-A790-27C5792586BD}"/>
    <cellStyle name="Millares 13 55 2 3" xfId="9729" xr:uid="{F7EC8743-00EC-4942-A8EC-F98215769E1B}"/>
    <cellStyle name="Millares 13 55 2 3 2" xfId="18089" xr:uid="{4DC84050-BEF8-4BB9-91FD-0C5F29BBCF06}"/>
    <cellStyle name="Millares 13 55 2 3 2 2" xfId="34810" xr:uid="{6512C3A8-9568-4202-8D15-565E04F2D630}"/>
    <cellStyle name="Millares 13 55 2 3 3" xfId="26450" xr:uid="{3BEA7156-5FD8-4311-9F28-0C8BCB54E61F}"/>
    <cellStyle name="Millares 13 55 2 4" xfId="13909" xr:uid="{19354A8F-CF4D-4C47-A379-DF3D8C0DD8BA}"/>
    <cellStyle name="Millares 13 55 2 4 2" xfId="30630" xr:uid="{BAA7C852-EF6F-4E9B-AC47-A6F3F81B1A2B}"/>
    <cellStyle name="Millares 13 55 2 5" xfId="22270" xr:uid="{9871C64B-C308-49D1-A2F8-2E00BFBE47A1}"/>
    <cellStyle name="Millares 13 55 3" xfId="7469" xr:uid="{20BEB878-11D0-417A-98A0-86D28EBFCC6A}"/>
    <cellStyle name="Millares 13 55 3 2" xfId="11649" xr:uid="{1C41AF98-A7A4-44EB-8C1D-5E70044024AA}"/>
    <cellStyle name="Millares 13 55 3 2 2" xfId="20009" xr:uid="{7E5E0DBC-077A-4E18-AA9F-3081C21B1D4C}"/>
    <cellStyle name="Millares 13 55 3 2 2 2" xfId="36730" xr:uid="{5B4C647F-DF93-4B8F-905E-C768A0E33BC0}"/>
    <cellStyle name="Millares 13 55 3 2 3" xfId="28370" xr:uid="{C70A42B2-9EF4-4921-849E-C9B834B68A54}"/>
    <cellStyle name="Millares 13 55 3 3" xfId="15829" xr:uid="{1B853226-0748-4868-965E-ED9A66F6329D}"/>
    <cellStyle name="Millares 13 55 3 3 2" xfId="32550" xr:uid="{160FB8B6-547A-4398-BE4B-A983F25C7436}"/>
    <cellStyle name="Millares 13 55 3 4" xfId="24190" xr:uid="{F3E57140-051F-4409-9521-E889D272B517}"/>
    <cellStyle name="Millares 13 55 4" xfId="9559" xr:uid="{79EF661B-3344-463B-9163-96AC245E8485}"/>
    <cellStyle name="Millares 13 55 4 2" xfId="17919" xr:uid="{4D5A8BC6-678F-4A7C-B02D-3388DD4D33BF}"/>
    <cellStyle name="Millares 13 55 4 2 2" xfId="34640" xr:uid="{28601290-18A4-45AB-BA4C-34295E4AFFD7}"/>
    <cellStyle name="Millares 13 55 4 3" xfId="26280" xr:uid="{E86C1B5E-8689-4ED2-A9B0-05C6F302BFB8}"/>
    <cellStyle name="Millares 13 55 5" xfId="13739" xr:uid="{EB7637AF-0B5E-4065-8220-111D4D412410}"/>
    <cellStyle name="Millares 13 55 5 2" xfId="30460" xr:uid="{982007BE-2AE4-4B17-AF58-1032CB0A1C3C}"/>
    <cellStyle name="Millares 13 55 6" xfId="22100" xr:uid="{F72167F1-F521-4141-B2C8-5702E755D37F}"/>
    <cellStyle name="Millares 13 56" xfId="2372" xr:uid="{00000000-0005-0000-0000-00006D040000}"/>
    <cellStyle name="Millares 13 56 2" xfId="3580" xr:uid="{00000000-0005-0000-0000-00006E040000}"/>
    <cellStyle name="Millares 13 56 2 2" xfId="7640" xr:uid="{A3C64072-E821-4F7C-AAE1-3E4E16A99BBE}"/>
    <cellStyle name="Millares 13 56 2 2 2" xfId="11820" xr:uid="{321B3A66-8269-4C05-93D8-D55A609BC8D2}"/>
    <cellStyle name="Millares 13 56 2 2 2 2" xfId="20180" xr:uid="{5545E9F7-EF2C-4C52-A046-086B0611BBEA}"/>
    <cellStyle name="Millares 13 56 2 2 2 2 2" xfId="36901" xr:uid="{7908C8FD-3FA2-475F-829F-9D4F8095F43A}"/>
    <cellStyle name="Millares 13 56 2 2 2 3" xfId="28541" xr:uid="{F80C816C-7303-4111-A0F4-EAE224EC756E}"/>
    <cellStyle name="Millares 13 56 2 2 3" xfId="16000" xr:uid="{8AD8606B-F02B-4046-93BD-34A6FC5585D2}"/>
    <cellStyle name="Millares 13 56 2 2 3 2" xfId="32721" xr:uid="{796BD914-9800-4ACB-9F25-1B9C5DE60248}"/>
    <cellStyle name="Millares 13 56 2 2 4" xfId="24361" xr:uid="{534E44CD-2029-43ED-BCB1-F1485CBC4B5C}"/>
    <cellStyle name="Millares 13 56 2 3" xfId="9730" xr:uid="{8DA24B06-F1C5-411F-B17A-DD4FC9436F79}"/>
    <cellStyle name="Millares 13 56 2 3 2" xfId="18090" xr:uid="{DDDF9927-21E5-4523-85FB-9070623E3C18}"/>
    <cellStyle name="Millares 13 56 2 3 2 2" xfId="34811" xr:uid="{E52B053A-BE5D-4021-968D-5384D272F90E}"/>
    <cellStyle name="Millares 13 56 2 3 3" xfId="26451" xr:uid="{39F9ABD0-7447-4003-A99D-BA808BE1673F}"/>
    <cellStyle name="Millares 13 56 2 4" xfId="13910" xr:uid="{2822C35C-342F-435E-B829-122268A1E51E}"/>
    <cellStyle name="Millares 13 56 2 4 2" xfId="30631" xr:uid="{4DF8DED4-5729-4164-9083-1DD5D9F8DEBD}"/>
    <cellStyle name="Millares 13 56 2 5" xfId="22271" xr:uid="{FB03008C-0AE0-4546-BD05-896440B3AB0E}"/>
    <cellStyle name="Millares 13 56 3" xfId="7470" xr:uid="{61C169CE-B8FF-44F2-9ED7-2BCF760A14B3}"/>
    <cellStyle name="Millares 13 56 3 2" xfId="11650" xr:uid="{EA1DFEEB-B905-4A81-A7A5-44F11CB0BE03}"/>
    <cellStyle name="Millares 13 56 3 2 2" xfId="20010" xr:uid="{2EBF93DF-6C51-4D34-B114-196F8A7030C6}"/>
    <cellStyle name="Millares 13 56 3 2 2 2" xfId="36731" xr:uid="{CD989466-F1DE-4AAB-9263-4808908A2528}"/>
    <cellStyle name="Millares 13 56 3 2 3" xfId="28371" xr:uid="{FAA8C3DF-44CB-4922-BF7B-3473A08E8594}"/>
    <cellStyle name="Millares 13 56 3 3" xfId="15830" xr:uid="{ADA4F962-EF13-4FD0-8FE2-2EB17341713E}"/>
    <cellStyle name="Millares 13 56 3 3 2" xfId="32551" xr:uid="{3FE1C441-D823-4163-AC66-85DEBB15443D}"/>
    <cellStyle name="Millares 13 56 3 4" xfId="24191" xr:uid="{AB3D8AA1-13C0-4324-9AD8-28CE278BA094}"/>
    <cellStyle name="Millares 13 56 4" xfId="9560" xr:uid="{D60FE5B1-31D8-4BD0-B82B-BB5B5F03C9A5}"/>
    <cellStyle name="Millares 13 56 4 2" xfId="17920" xr:uid="{974AF675-062A-42EC-9A18-0931A7199972}"/>
    <cellStyle name="Millares 13 56 4 2 2" xfId="34641" xr:uid="{536A5D75-09A2-48EA-816C-360326C13FD7}"/>
    <cellStyle name="Millares 13 56 4 3" xfId="26281" xr:uid="{85A0DD2D-2369-469D-91B5-AEBEC725A526}"/>
    <cellStyle name="Millares 13 56 5" xfId="13740" xr:uid="{E49A6723-A52C-4EA9-98C0-754223800DAD}"/>
    <cellStyle name="Millares 13 56 5 2" xfId="30461" xr:uid="{58D1BB6B-55A8-420D-BACE-FCDBEB0654EC}"/>
    <cellStyle name="Millares 13 56 6" xfId="22101" xr:uid="{7601012F-3315-4577-8CF4-74115E064FF5}"/>
    <cellStyle name="Millares 13 57" xfId="2373" xr:uid="{00000000-0005-0000-0000-00006F040000}"/>
    <cellStyle name="Millares 13 57 2" xfId="3581" xr:uid="{00000000-0005-0000-0000-000070040000}"/>
    <cellStyle name="Millares 13 57 2 2" xfId="7641" xr:uid="{1665D42A-C9C9-4D97-B84E-5D00E9CBE62A}"/>
    <cellStyle name="Millares 13 57 2 2 2" xfId="11821" xr:uid="{587E4149-F73E-4DAA-802D-3ED3DE652B31}"/>
    <cellStyle name="Millares 13 57 2 2 2 2" xfId="20181" xr:uid="{A5058799-7674-4014-B50A-1F8A78BACF2B}"/>
    <cellStyle name="Millares 13 57 2 2 2 2 2" xfId="36902" xr:uid="{295D50A0-BACE-43AB-877C-315625B51D75}"/>
    <cellStyle name="Millares 13 57 2 2 2 3" xfId="28542" xr:uid="{D135AA64-E9BA-486E-9A41-2EC6CFE6FE9C}"/>
    <cellStyle name="Millares 13 57 2 2 3" xfId="16001" xr:uid="{A7D933FF-9896-42D8-B081-B84CEAF90E38}"/>
    <cellStyle name="Millares 13 57 2 2 3 2" xfId="32722" xr:uid="{CF68431B-DE14-4CD2-BBA9-90F051CAB98D}"/>
    <cellStyle name="Millares 13 57 2 2 4" xfId="24362" xr:uid="{B699C34B-C89F-44AF-9796-9D3A39DEDA44}"/>
    <cellStyle name="Millares 13 57 2 3" xfId="9731" xr:uid="{748D4A9F-388C-4414-A68E-B7F3ACA340BB}"/>
    <cellStyle name="Millares 13 57 2 3 2" xfId="18091" xr:uid="{F3AA6C04-7366-4540-8520-2DA464AE2E35}"/>
    <cellStyle name="Millares 13 57 2 3 2 2" xfId="34812" xr:uid="{8F7416ED-8D8D-414B-AE2D-44C82C75A374}"/>
    <cellStyle name="Millares 13 57 2 3 3" xfId="26452" xr:uid="{DC25AE8D-B2DB-4C3B-A881-014F220679D8}"/>
    <cellStyle name="Millares 13 57 2 4" xfId="13911" xr:uid="{7BBAB3B9-9507-4986-8E2B-E14A8B7736C9}"/>
    <cellStyle name="Millares 13 57 2 4 2" xfId="30632" xr:uid="{27304A12-B0C6-406F-BCA1-7BCEB40A3383}"/>
    <cellStyle name="Millares 13 57 2 5" xfId="22272" xr:uid="{32CC7F4B-F2B4-441E-8327-1EA033B26782}"/>
    <cellStyle name="Millares 13 57 3" xfId="7471" xr:uid="{B04FB405-B20E-437B-B6D6-7772A19A214F}"/>
    <cellStyle name="Millares 13 57 3 2" xfId="11651" xr:uid="{7ED209D4-4CC3-423B-8922-C9AB654021B0}"/>
    <cellStyle name="Millares 13 57 3 2 2" xfId="20011" xr:uid="{732DC252-53AC-48D7-AD84-C51A06EC1284}"/>
    <cellStyle name="Millares 13 57 3 2 2 2" xfId="36732" xr:uid="{BE6A89A1-B057-4D06-B4C3-59C725D1C252}"/>
    <cellStyle name="Millares 13 57 3 2 3" xfId="28372" xr:uid="{1C5B060C-6778-42E9-94D9-CC9871B95648}"/>
    <cellStyle name="Millares 13 57 3 3" xfId="15831" xr:uid="{C513516F-87D2-4C0C-AA1F-A83D122378A1}"/>
    <cellStyle name="Millares 13 57 3 3 2" xfId="32552" xr:uid="{4841976A-7E95-4FB9-B17B-4AB57C781CF1}"/>
    <cellStyle name="Millares 13 57 3 4" xfId="24192" xr:uid="{8EA51D73-D1BA-4EDD-A936-7A23B810C484}"/>
    <cellStyle name="Millares 13 57 4" xfId="9561" xr:uid="{1128081B-7F3C-4DCE-9570-59E7A8E071FA}"/>
    <cellStyle name="Millares 13 57 4 2" xfId="17921" xr:uid="{901F7C73-D8D6-47CA-83FD-761CB12EB312}"/>
    <cellStyle name="Millares 13 57 4 2 2" xfId="34642" xr:uid="{A7F2F8D9-96B2-452C-99F8-2BEECAE307CC}"/>
    <cellStyle name="Millares 13 57 4 3" xfId="26282" xr:uid="{07F59C91-E2DA-4A73-8CE4-26906891AD1A}"/>
    <cellStyle name="Millares 13 57 5" xfId="13741" xr:uid="{4C408248-949C-42AC-B755-3E2040F6C720}"/>
    <cellStyle name="Millares 13 57 5 2" xfId="30462" xr:uid="{92492B36-8CF1-437A-8AC2-3E560CD83BAA}"/>
    <cellStyle name="Millares 13 57 6" xfId="22102" xr:uid="{C7B7788F-FCAF-43B3-9468-E1EC0816B52D}"/>
    <cellStyle name="Millares 13 58" xfId="2374" xr:uid="{00000000-0005-0000-0000-000071040000}"/>
    <cellStyle name="Millares 13 58 2" xfId="3582" xr:uid="{00000000-0005-0000-0000-000072040000}"/>
    <cellStyle name="Millares 13 58 2 2" xfId="7642" xr:uid="{2476F5CE-5218-4DB7-8EA1-A2B6E8890565}"/>
    <cellStyle name="Millares 13 58 2 2 2" xfId="11822" xr:uid="{16CD626E-E53C-41A6-B579-31CA137E1E87}"/>
    <cellStyle name="Millares 13 58 2 2 2 2" xfId="20182" xr:uid="{2DD4F082-4D26-488F-BCB0-F8511E8287B4}"/>
    <cellStyle name="Millares 13 58 2 2 2 2 2" xfId="36903" xr:uid="{DDA05A6A-708D-4227-A974-5FD283957B31}"/>
    <cellStyle name="Millares 13 58 2 2 2 3" xfId="28543" xr:uid="{1EF6E0F8-6DDC-4AF8-B35C-F6B5F108CEE5}"/>
    <cellStyle name="Millares 13 58 2 2 3" xfId="16002" xr:uid="{CE1D01A2-95CC-428D-8887-32510287F428}"/>
    <cellStyle name="Millares 13 58 2 2 3 2" xfId="32723" xr:uid="{11C949D4-E5DC-4806-AB08-151AB6DA2F06}"/>
    <cellStyle name="Millares 13 58 2 2 4" xfId="24363" xr:uid="{B5596A1D-E9C2-4E37-89B9-1AB92FA90F09}"/>
    <cellStyle name="Millares 13 58 2 3" xfId="9732" xr:uid="{15281F09-FCD9-4C2E-8214-9559BB426019}"/>
    <cellStyle name="Millares 13 58 2 3 2" xfId="18092" xr:uid="{36A6FDAF-5A6B-4F75-8546-21C2B069D674}"/>
    <cellStyle name="Millares 13 58 2 3 2 2" xfId="34813" xr:uid="{25B74805-F22B-4724-AB05-DC7B4C524AA0}"/>
    <cellStyle name="Millares 13 58 2 3 3" xfId="26453" xr:uid="{826AE367-26D1-46B5-820D-99A26BDB9735}"/>
    <cellStyle name="Millares 13 58 2 4" xfId="13912" xr:uid="{46609657-AE36-4D7A-9044-380472AD333F}"/>
    <cellStyle name="Millares 13 58 2 4 2" xfId="30633" xr:uid="{6CF6FB75-BA0F-4F39-9B51-36A19615FDD0}"/>
    <cellStyle name="Millares 13 58 2 5" xfId="22273" xr:uid="{B4F896E1-EEF9-4272-81F4-D8E2B2E1396C}"/>
    <cellStyle name="Millares 13 58 3" xfId="7472" xr:uid="{02022EC2-6597-4CF1-BBA4-B4062E927321}"/>
    <cellStyle name="Millares 13 58 3 2" xfId="11652" xr:uid="{1525A363-8BEC-4D66-AE53-A686B9ABCFB2}"/>
    <cellStyle name="Millares 13 58 3 2 2" xfId="20012" xr:uid="{E3A8EC37-414F-46D1-9900-0F39D9A846FC}"/>
    <cellStyle name="Millares 13 58 3 2 2 2" xfId="36733" xr:uid="{995DF8C7-7DEB-4799-9F77-4C20D6A427DA}"/>
    <cellStyle name="Millares 13 58 3 2 3" xfId="28373" xr:uid="{5759DDFA-6B2F-471D-8D9E-5905C49354D7}"/>
    <cellStyle name="Millares 13 58 3 3" xfId="15832" xr:uid="{5D4DB734-E414-4B41-846F-8C39E6805E21}"/>
    <cellStyle name="Millares 13 58 3 3 2" xfId="32553" xr:uid="{747B76B1-E939-4DDA-AACB-A804A2A4E782}"/>
    <cellStyle name="Millares 13 58 3 4" xfId="24193" xr:uid="{31DE1283-475F-4FAD-B1AA-6F834CB2A7EA}"/>
    <cellStyle name="Millares 13 58 4" xfId="9562" xr:uid="{65C9E4F7-3E50-4CF1-B5C2-62E38C5E6DF9}"/>
    <cellStyle name="Millares 13 58 4 2" xfId="17922" xr:uid="{B60D6B10-433D-4249-852B-65D61438975F}"/>
    <cellStyle name="Millares 13 58 4 2 2" xfId="34643" xr:uid="{60FD13F3-CAFD-4BD4-9E9C-898F126368B0}"/>
    <cellStyle name="Millares 13 58 4 3" xfId="26283" xr:uid="{73722FE1-C415-4F2E-B9FE-863D36422E25}"/>
    <cellStyle name="Millares 13 58 5" xfId="13742" xr:uid="{DE56CD6D-6469-4FD8-85E4-9B1F907FD500}"/>
    <cellStyle name="Millares 13 58 5 2" xfId="30463" xr:uid="{00FBFEFA-3629-405B-9671-1BB01C3F950A}"/>
    <cellStyle name="Millares 13 58 6" xfId="22103" xr:uid="{B008937C-14F4-4B1B-9878-E66E0055F6E8}"/>
    <cellStyle name="Millares 13 59" xfId="2375" xr:uid="{00000000-0005-0000-0000-000073040000}"/>
    <cellStyle name="Millares 13 59 2" xfId="3583" xr:uid="{00000000-0005-0000-0000-000074040000}"/>
    <cellStyle name="Millares 13 59 2 2" xfId="7643" xr:uid="{59001DC4-78D9-4111-8994-48BA218A6375}"/>
    <cellStyle name="Millares 13 59 2 2 2" xfId="11823" xr:uid="{B590EEDB-2067-4837-A8B0-46089BE087CD}"/>
    <cellStyle name="Millares 13 59 2 2 2 2" xfId="20183" xr:uid="{280D1996-E8C0-41C1-9D1F-81529EFF0F97}"/>
    <cellStyle name="Millares 13 59 2 2 2 2 2" xfId="36904" xr:uid="{22C03FB3-904A-499A-AE49-497573BAEC85}"/>
    <cellStyle name="Millares 13 59 2 2 2 3" xfId="28544" xr:uid="{CFB01220-0391-4EDC-ACF5-1B18AD556E08}"/>
    <cellStyle name="Millares 13 59 2 2 3" xfId="16003" xr:uid="{4A373EB2-DB78-474A-860F-187678B69930}"/>
    <cellStyle name="Millares 13 59 2 2 3 2" xfId="32724" xr:uid="{10460589-5E3B-4CE6-8635-CD83E11BB976}"/>
    <cellStyle name="Millares 13 59 2 2 4" xfId="24364" xr:uid="{34E33203-470B-4D7C-84BA-780218901745}"/>
    <cellStyle name="Millares 13 59 2 3" xfId="9733" xr:uid="{C8822444-DA1D-430A-AF6E-679C06F07DB4}"/>
    <cellStyle name="Millares 13 59 2 3 2" xfId="18093" xr:uid="{A37C5D83-C890-421B-A274-E8D887EF11BC}"/>
    <cellStyle name="Millares 13 59 2 3 2 2" xfId="34814" xr:uid="{FF1395AD-7859-4959-B371-BE9A4FAF0CF7}"/>
    <cellStyle name="Millares 13 59 2 3 3" xfId="26454" xr:uid="{B3B1EE36-A7A1-47F0-80D3-49A01A430A74}"/>
    <cellStyle name="Millares 13 59 2 4" xfId="13913" xr:uid="{49333BC8-0AEF-408C-926A-79165EF9F18D}"/>
    <cellStyle name="Millares 13 59 2 4 2" xfId="30634" xr:uid="{E0438349-E3C2-485A-9D08-73EDBDC4CC80}"/>
    <cellStyle name="Millares 13 59 2 5" xfId="22274" xr:uid="{04EA1604-B365-4C0F-824B-C88487467F88}"/>
    <cellStyle name="Millares 13 59 3" xfId="7473" xr:uid="{F83C6DAF-E4B5-46B4-B7F6-E3B337602674}"/>
    <cellStyle name="Millares 13 59 3 2" xfId="11653" xr:uid="{2DEC5B0E-3F5E-483E-A926-BF4BA26C2E90}"/>
    <cellStyle name="Millares 13 59 3 2 2" xfId="20013" xr:uid="{150D4487-0A76-4942-BA1E-CBA56477EE97}"/>
    <cellStyle name="Millares 13 59 3 2 2 2" xfId="36734" xr:uid="{1187AFC5-DC1B-412C-B850-08F53833CBDF}"/>
    <cellStyle name="Millares 13 59 3 2 3" xfId="28374" xr:uid="{D8402281-6976-4764-8C22-5CD4C4F2AC30}"/>
    <cellStyle name="Millares 13 59 3 3" xfId="15833" xr:uid="{B76DC47C-B9E8-4938-A40B-5B76DCCAEF4E}"/>
    <cellStyle name="Millares 13 59 3 3 2" xfId="32554" xr:uid="{521FC425-5EC0-49BE-A0C7-5BF8442FDCAD}"/>
    <cellStyle name="Millares 13 59 3 4" xfId="24194" xr:uid="{4B3208E0-5731-4BB8-954B-7CE68CE2014D}"/>
    <cellStyle name="Millares 13 59 4" xfId="9563" xr:uid="{E7C597D3-D440-49A4-B68A-2EB6092C17BD}"/>
    <cellStyle name="Millares 13 59 4 2" xfId="17923" xr:uid="{388C1748-D8F9-4E54-82FF-FDC7F312F5E0}"/>
    <cellStyle name="Millares 13 59 4 2 2" xfId="34644" xr:uid="{ABCDBA81-271F-44A9-8173-F3ACA262A0A7}"/>
    <cellStyle name="Millares 13 59 4 3" xfId="26284" xr:uid="{1044F454-C763-423F-87E5-ADC8CDF74CB6}"/>
    <cellStyle name="Millares 13 59 5" xfId="13743" xr:uid="{AD52644D-D8D5-48CE-B49D-CC672314C55F}"/>
    <cellStyle name="Millares 13 59 5 2" xfId="30464" xr:uid="{BC341A8E-BBC1-47CE-B6DE-B6E7DE4A8497}"/>
    <cellStyle name="Millares 13 59 6" xfId="22104" xr:uid="{9B75920C-2311-4BFF-B59C-1D8FBA9B1BF2}"/>
    <cellStyle name="Millares 13 6" xfId="2376" xr:uid="{00000000-0005-0000-0000-000075040000}"/>
    <cellStyle name="Millares 13 6 2" xfId="7474" xr:uid="{B7CAB34E-74DD-4DBE-A6DE-310AA26E910E}"/>
    <cellStyle name="Millares 13 6 2 2" xfId="11654" xr:uid="{1B35ECAE-0C04-4E49-9371-AF40C323BB2A}"/>
    <cellStyle name="Millares 13 6 2 2 2" xfId="20014" xr:uid="{00682CA3-0ACA-4FC8-B6C2-93ABB25577DD}"/>
    <cellStyle name="Millares 13 6 2 2 2 2" xfId="36735" xr:uid="{D4881664-857D-4122-A2F1-27503A9A465B}"/>
    <cellStyle name="Millares 13 6 2 2 3" xfId="28375" xr:uid="{250B1EE0-C9F1-4241-BA18-27280E5B4F31}"/>
    <cellStyle name="Millares 13 6 2 3" xfId="15834" xr:uid="{145BD719-E656-48CD-BA5C-0AB401181E9A}"/>
    <cellStyle name="Millares 13 6 2 3 2" xfId="32555" xr:uid="{BB5D0DC4-8106-4375-BC93-CE9B56B85FBE}"/>
    <cellStyle name="Millares 13 6 2 4" xfId="24195" xr:uid="{6221B863-E866-4BB8-BDC7-30899BCFC18C}"/>
    <cellStyle name="Millares 13 6 3" xfId="9564" xr:uid="{27EA099D-BA8F-4C61-BB58-94430FBC6FCA}"/>
    <cellStyle name="Millares 13 6 3 2" xfId="17924" xr:uid="{087A8163-0138-490E-BD74-71D3204E89D7}"/>
    <cellStyle name="Millares 13 6 3 2 2" xfId="34645" xr:uid="{57650DA3-D614-463D-BE2E-84B0936EC1EF}"/>
    <cellStyle name="Millares 13 6 3 3" xfId="26285" xr:uid="{915E65E4-1086-445F-817A-D281C0709D9D}"/>
    <cellStyle name="Millares 13 6 4" xfId="13744" xr:uid="{C17476D2-C0D6-4E39-8391-9385E014E480}"/>
    <cellStyle name="Millares 13 6 4 2" xfId="30465" xr:uid="{22543B2A-6E18-4DCF-8D3F-6AA3133616D0}"/>
    <cellStyle name="Millares 13 6 5" xfId="22105" xr:uid="{36271037-7A3D-435E-981A-49B58A17D597}"/>
    <cellStyle name="Millares 13 60" xfId="2377" xr:uid="{00000000-0005-0000-0000-000076040000}"/>
    <cellStyle name="Millares 13 60 2" xfId="3584" xr:uid="{00000000-0005-0000-0000-000077040000}"/>
    <cellStyle name="Millares 13 60 2 2" xfId="7644" xr:uid="{BB470920-7769-4589-8584-401027E8B87C}"/>
    <cellStyle name="Millares 13 60 2 2 2" xfId="11824" xr:uid="{46B885E2-51C2-4BE5-8534-23CB90A2103C}"/>
    <cellStyle name="Millares 13 60 2 2 2 2" xfId="20184" xr:uid="{858C4DE4-4D38-47DF-8BA5-4BC8D0CEC568}"/>
    <cellStyle name="Millares 13 60 2 2 2 2 2" xfId="36905" xr:uid="{7E9C7171-B1EF-4D39-B179-EB05CC018C39}"/>
    <cellStyle name="Millares 13 60 2 2 2 3" xfId="28545" xr:uid="{F37AB7B2-3130-434E-A601-FDBEF943D572}"/>
    <cellStyle name="Millares 13 60 2 2 3" xfId="16004" xr:uid="{1E5F1FF9-F74D-438A-A62D-BE7F50AF72AE}"/>
    <cellStyle name="Millares 13 60 2 2 3 2" xfId="32725" xr:uid="{51F2DB93-9B5B-4FC9-8545-B70FCBE7394F}"/>
    <cellStyle name="Millares 13 60 2 2 4" xfId="24365" xr:uid="{748FB289-08D3-4DC1-B18E-3E515D00EABC}"/>
    <cellStyle name="Millares 13 60 2 3" xfId="9734" xr:uid="{26062D18-E013-4165-B632-40B388999DCF}"/>
    <cellStyle name="Millares 13 60 2 3 2" xfId="18094" xr:uid="{5FBB58DB-D1D0-44AA-8AAD-8CDE8E733D07}"/>
    <cellStyle name="Millares 13 60 2 3 2 2" xfId="34815" xr:uid="{B562D552-D071-4830-AAF9-6E6D191E5B40}"/>
    <cellStyle name="Millares 13 60 2 3 3" xfId="26455" xr:uid="{61A12EFD-6905-425D-B9A2-4585692DBF8E}"/>
    <cellStyle name="Millares 13 60 2 4" xfId="13914" xr:uid="{FF9BD7FD-5B20-4B02-A0AB-493F9A5539C9}"/>
    <cellStyle name="Millares 13 60 2 4 2" xfId="30635" xr:uid="{A36F997C-2B78-4F89-BCD3-4355E8D5ECC8}"/>
    <cellStyle name="Millares 13 60 2 5" xfId="22275" xr:uid="{FD8A317A-66D8-4A45-9773-5B0949777418}"/>
    <cellStyle name="Millares 13 60 3" xfId="7475" xr:uid="{ED7B0795-C0ED-4E54-AA99-E9ED93A404E1}"/>
    <cellStyle name="Millares 13 60 3 2" xfId="11655" xr:uid="{9817B3EC-CF22-462A-9EAD-B13A7F1FC4B1}"/>
    <cellStyle name="Millares 13 60 3 2 2" xfId="20015" xr:uid="{385D304F-D335-421F-A7BF-0F263096909A}"/>
    <cellStyle name="Millares 13 60 3 2 2 2" xfId="36736" xr:uid="{71AF5627-82FE-4004-B7DC-CA37C75671E3}"/>
    <cellStyle name="Millares 13 60 3 2 3" xfId="28376" xr:uid="{20DF210D-34D6-4E63-A5A4-04ABCA59103C}"/>
    <cellStyle name="Millares 13 60 3 3" xfId="15835" xr:uid="{3989AEFD-32C8-4778-857A-6977E7C840BB}"/>
    <cellStyle name="Millares 13 60 3 3 2" xfId="32556" xr:uid="{3B1607A6-1AEA-4E83-88AD-CE27D4F4279B}"/>
    <cellStyle name="Millares 13 60 3 4" xfId="24196" xr:uid="{9DCD5351-D28B-40B5-AF33-03932F4791D3}"/>
    <cellStyle name="Millares 13 60 4" xfId="9565" xr:uid="{846DB053-50EB-4155-B6D4-7735CAD22C6D}"/>
    <cellStyle name="Millares 13 60 4 2" xfId="17925" xr:uid="{053EB8F4-618C-47DF-A8E9-D57767B74C91}"/>
    <cellStyle name="Millares 13 60 4 2 2" xfId="34646" xr:uid="{3C73FBE0-58AA-4638-B205-412A84AB99CA}"/>
    <cellStyle name="Millares 13 60 4 3" xfId="26286" xr:uid="{A39FAE78-28F6-460F-AF46-553B50C0F0B8}"/>
    <cellStyle name="Millares 13 60 5" xfId="13745" xr:uid="{6D16C31A-D146-46C7-99D9-E4A65A984B6B}"/>
    <cellStyle name="Millares 13 60 5 2" xfId="30466" xr:uid="{7D25D9AC-4DCE-45B7-82AC-8F28954A9834}"/>
    <cellStyle name="Millares 13 60 6" xfId="22106" xr:uid="{9CB17EB3-4120-4A65-B2E7-F379672E03CD}"/>
    <cellStyle name="Millares 13 61" xfId="2378" xr:uid="{00000000-0005-0000-0000-000078040000}"/>
    <cellStyle name="Millares 13 61 2" xfId="3585" xr:uid="{00000000-0005-0000-0000-000079040000}"/>
    <cellStyle name="Millares 13 61 2 2" xfId="7645" xr:uid="{86378357-1168-42F4-8771-182FCB8D713C}"/>
    <cellStyle name="Millares 13 61 2 2 2" xfId="11825" xr:uid="{743503AF-C200-4F79-87BA-F13E583578F8}"/>
    <cellStyle name="Millares 13 61 2 2 2 2" xfId="20185" xr:uid="{C60A85DD-EC61-4E65-966E-1C2D2EFF2A22}"/>
    <cellStyle name="Millares 13 61 2 2 2 2 2" xfId="36906" xr:uid="{25867EE2-DCBF-47B2-AF9B-53B1E70CF5E5}"/>
    <cellStyle name="Millares 13 61 2 2 2 3" xfId="28546" xr:uid="{916D72E9-E913-47A4-9B4A-36A1AD57916E}"/>
    <cellStyle name="Millares 13 61 2 2 3" xfId="16005" xr:uid="{27135178-3DA1-45EF-8335-0DC796BEC3B4}"/>
    <cellStyle name="Millares 13 61 2 2 3 2" xfId="32726" xr:uid="{358E14B6-0688-4900-972B-58A38C2FE607}"/>
    <cellStyle name="Millares 13 61 2 2 4" xfId="24366" xr:uid="{04AD0D20-D50F-4F8C-9D92-ABCEED410A77}"/>
    <cellStyle name="Millares 13 61 2 3" xfId="9735" xr:uid="{EDE6B687-223C-430C-9DB9-194A8A2D774D}"/>
    <cellStyle name="Millares 13 61 2 3 2" xfId="18095" xr:uid="{2E061EF9-BB34-41E0-AEA4-7046CCE83498}"/>
    <cellStyle name="Millares 13 61 2 3 2 2" xfId="34816" xr:uid="{87EBBBB8-141B-48EB-A8D2-2922B248B6E2}"/>
    <cellStyle name="Millares 13 61 2 3 3" xfId="26456" xr:uid="{83D6BB89-7BDA-4529-9929-23DFDB687365}"/>
    <cellStyle name="Millares 13 61 2 4" xfId="13915" xr:uid="{BF87B685-435B-4716-B985-EF7811F70418}"/>
    <cellStyle name="Millares 13 61 2 4 2" xfId="30636" xr:uid="{2F6FA45A-BE81-4C7A-9145-81E4B490B1D6}"/>
    <cellStyle name="Millares 13 61 2 5" xfId="22276" xr:uid="{34A570A9-64B0-47C7-A573-17ECCC283049}"/>
    <cellStyle name="Millares 13 61 3" xfId="7476" xr:uid="{0F3FBB34-B9F3-4D25-BE33-CFC299154F17}"/>
    <cellStyle name="Millares 13 61 3 2" xfId="11656" xr:uid="{6063875C-B723-456D-A379-FACAA4311E4C}"/>
    <cellStyle name="Millares 13 61 3 2 2" xfId="20016" xr:uid="{E041D409-F9D4-4A7D-A3AA-6A260972586E}"/>
    <cellStyle name="Millares 13 61 3 2 2 2" xfId="36737" xr:uid="{54DFDC59-138A-47B1-AD59-F22F4B5943A8}"/>
    <cellStyle name="Millares 13 61 3 2 3" xfId="28377" xr:uid="{8B1B3ACC-94C9-490A-915E-12B6051B1ED9}"/>
    <cellStyle name="Millares 13 61 3 3" xfId="15836" xr:uid="{613E5111-2A8C-42F6-BB0B-CDB5E19B2652}"/>
    <cellStyle name="Millares 13 61 3 3 2" xfId="32557" xr:uid="{92BA63F4-B48D-4F00-8D92-FD07956EEB5B}"/>
    <cellStyle name="Millares 13 61 3 4" xfId="24197" xr:uid="{C8E40503-E390-4AB3-9665-04D75087D2D6}"/>
    <cellStyle name="Millares 13 61 4" xfId="9566" xr:uid="{310D5E2F-42DB-477E-B778-B70F96326910}"/>
    <cellStyle name="Millares 13 61 4 2" xfId="17926" xr:uid="{E817981A-2932-48C9-847E-631A150B2B86}"/>
    <cellStyle name="Millares 13 61 4 2 2" xfId="34647" xr:uid="{2B7D1E5A-743D-401E-B691-AB48D5E8D9AC}"/>
    <cellStyle name="Millares 13 61 4 3" xfId="26287" xr:uid="{A7C4A3E1-BF15-46DB-91BD-3D04AF64968F}"/>
    <cellStyle name="Millares 13 61 5" xfId="13746" xr:uid="{53ECEDD5-6AF3-4939-B636-4E382A592A87}"/>
    <cellStyle name="Millares 13 61 5 2" xfId="30467" xr:uid="{72AB85BA-99DB-433B-A8B5-6EF3B792C649}"/>
    <cellStyle name="Millares 13 61 6" xfId="22107" xr:uid="{F6711E5B-8726-4C5D-BD35-3F00978AA2E1}"/>
    <cellStyle name="Millares 13 62" xfId="2379" xr:uid="{00000000-0005-0000-0000-00007A040000}"/>
    <cellStyle name="Millares 13 62 2" xfId="3586" xr:uid="{00000000-0005-0000-0000-00007B040000}"/>
    <cellStyle name="Millares 13 62 2 2" xfId="7646" xr:uid="{FC3D25E3-30EE-48C8-A97D-A30AE94E956C}"/>
    <cellStyle name="Millares 13 62 2 2 2" xfId="11826" xr:uid="{880967F9-1206-4285-9E0B-888B9E81A554}"/>
    <cellStyle name="Millares 13 62 2 2 2 2" xfId="20186" xr:uid="{787A17DE-C0B9-4405-86BC-CD4CF27B9C2F}"/>
    <cellStyle name="Millares 13 62 2 2 2 2 2" xfId="36907" xr:uid="{53EF42EA-948E-4777-9FB5-07000D79BCB6}"/>
    <cellStyle name="Millares 13 62 2 2 2 3" xfId="28547" xr:uid="{7DA767A1-166F-40A5-9F0B-19404C16828E}"/>
    <cellStyle name="Millares 13 62 2 2 3" xfId="16006" xr:uid="{7135D6B4-CC96-476D-83B0-59368E4E1707}"/>
    <cellStyle name="Millares 13 62 2 2 3 2" xfId="32727" xr:uid="{2B4150D3-B414-4C6A-8383-FEC43F5730F1}"/>
    <cellStyle name="Millares 13 62 2 2 4" xfId="24367" xr:uid="{80848B14-3862-4CCE-B2A6-FE1F2A7EA7CD}"/>
    <cellStyle name="Millares 13 62 2 3" xfId="9736" xr:uid="{8EC67055-0D97-4CC0-9AD6-DC63115D57CF}"/>
    <cellStyle name="Millares 13 62 2 3 2" xfId="18096" xr:uid="{EBD52945-8B7C-4FD7-A203-F404A6210718}"/>
    <cellStyle name="Millares 13 62 2 3 2 2" xfId="34817" xr:uid="{0491D7A0-DE61-4A35-9747-7AF521CFCDC9}"/>
    <cellStyle name="Millares 13 62 2 3 3" xfId="26457" xr:uid="{B6BB2B94-E74A-4E0A-9A2A-DC8D80F9E6C7}"/>
    <cellStyle name="Millares 13 62 2 4" xfId="13916" xr:uid="{37D7F8AD-85FE-4EC0-BF39-C0617B849F35}"/>
    <cellStyle name="Millares 13 62 2 4 2" xfId="30637" xr:uid="{FDC20BC3-E72B-4992-B738-A9AD276CEF4F}"/>
    <cellStyle name="Millares 13 62 2 5" xfId="22277" xr:uid="{093041F8-A96D-4B02-BB0A-E9649F523F96}"/>
    <cellStyle name="Millares 13 62 3" xfId="7477" xr:uid="{022BBFF5-2AA0-45E9-ABC6-B25E1FE2CDA8}"/>
    <cellStyle name="Millares 13 62 3 2" xfId="11657" xr:uid="{19F9C378-A2AD-4572-A3FF-F44CAA367E22}"/>
    <cellStyle name="Millares 13 62 3 2 2" xfId="20017" xr:uid="{10D50912-FE19-4BC7-955A-69091151903C}"/>
    <cellStyle name="Millares 13 62 3 2 2 2" xfId="36738" xr:uid="{68FB702A-0E4D-462B-BF85-58BCB9C0BA38}"/>
    <cellStyle name="Millares 13 62 3 2 3" xfId="28378" xr:uid="{28E88213-E3CD-43FE-A299-4E98E28969D7}"/>
    <cellStyle name="Millares 13 62 3 3" xfId="15837" xr:uid="{3A4AA9D9-AF32-4DE9-B21E-4D661062C8B2}"/>
    <cellStyle name="Millares 13 62 3 3 2" xfId="32558" xr:uid="{C05E1152-7331-4EF4-88C6-BE1D8FEC5A0B}"/>
    <cellStyle name="Millares 13 62 3 4" xfId="24198" xr:uid="{5CD92FC4-06B4-4B88-9669-54FCB35828FA}"/>
    <cellStyle name="Millares 13 62 4" xfId="9567" xr:uid="{4E5066EA-A55A-43B1-84C2-279B9A708886}"/>
    <cellStyle name="Millares 13 62 4 2" xfId="17927" xr:uid="{FA124DC6-FC73-4B83-A29E-C8342E7EC67F}"/>
    <cellStyle name="Millares 13 62 4 2 2" xfId="34648" xr:uid="{9D1999F2-6B75-4FD9-A46B-6B5AFDFD55C7}"/>
    <cellStyle name="Millares 13 62 4 3" xfId="26288" xr:uid="{7D581307-8643-44DC-91A1-BD1B2DC068E9}"/>
    <cellStyle name="Millares 13 62 5" xfId="13747" xr:uid="{A9BAF2DB-9AFD-465F-9AFD-4E84839A4152}"/>
    <cellStyle name="Millares 13 62 5 2" xfId="30468" xr:uid="{08B72041-C481-495B-A15F-45038C18CEDB}"/>
    <cellStyle name="Millares 13 62 6" xfId="22108" xr:uid="{47820791-93CC-4F00-B870-780E006B380C}"/>
    <cellStyle name="Millares 13 63" xfId="2380" xr:uid="{00000000-0005-0000-0000-00007C040000}"/>
    <cellStyle name="Millares 13 63 2" xfId="3587" xr:uid="{00000000-0005-0000-0000-00007D040000}"/>
    <cellStyle name="Millares 13 63 2 2" xfId="7647" xr:uid="{ADD020D8-0070-4205-BB6A-031FEFA90A25}"/>
    <cellStyle name="Millares 13 63 2 2 2" xfId="11827" xr:uid="{9C59F1F5-B764-43FB-BA69-1388A1BA7508}"/>
    <cellStyle name="Millares 13 63 2 2 2 2" xfId="20187" xr:uid="{95B51491-DCDA-4816-9E9C-AB1D0151A849}"/>
    <cellStyle name="Millares 13 63 2 2 2 2 2" xfId="36908" xr:uid="{B910ED4E-EBB8-47D2-8DCA-FEEC3FFA9D2E}"/>
    <cellStyle name="Millares 13 63 2 2 2 3" xfId="28548" xr:uid="{EBB4FF44-AEAC-45A5-8A23-F0DD130FEC7E}"/>
    <cellStyle name="Millares 13 63 2 2 3" xfId="16007" xr:uid="{EE100500-ADB0-4637-AE59-9DB45A336312}"/>
    <cellStyle name="Millares 13 63 2 2 3 2" xfId="32728" xr:uid="{6AD0DFC7-7F82-4B90-BE40-8E863D08FDEE}"/>
    <cellStyle name="Millares 13 63 2 2 4" xfId="24368" xr:uid="{ABAE0DC7-7FDC-400C-A031-5635FEE7B4B9}"/>
    <cellStyle name="Millares 13 63 2 3" xfId="9737" xr:uid="{2DD4BFFE-BAAD-4761-A4C6-25F70BE42CB7}"/>
    <cellStyle name="Millares 13 63 2 3 2" xfId="18097" xr:uid="{C8F4991F-A74C-457C-8F1F-CAC4C80BAE7F}"/>
    <cellStyle name="Millares 13 63 2 3 2 2" xfId="34818" xr:uid="{844E83C6-4CDA-4BD1-B3F6-C68773F8247F}"/>
    <cellStyle name="Millares 13 63 2 3 3" xfId="26458" xr:uid="{C0F72F78-83FD-49EC-A12F-E48C06457673}"/>
    <cellStyle name="Millares 13 63 2 4" xfId="13917" xr:uid="{64D2E38C-FA59-459B-AD77-3A5B28F40CA2}"/>
    <cellStyle name="Millares 13 63 2 4 2" xfId="30638" xr:uid="{C2591732-91BE-4C36-BC89-B373B3903B1D}"/>
    <cellStyle name="Millares 13 63 2 5" xfId="22278" xr:uid="{088093AD-32D3-4883-B274-ED45A2B4A29A}"/>
    <cellStyle name="Millares 13 63 3" xfId="7478" xr:uid="{2BA1D75A-BA4C-49B9-B086-72073CA10885}"/>
    <cellStyle name="Millares 13 63 3 2" xfId="11658" xr:uid="{3103A0D5-6F12-4671-BC46-5C519FE9311C}"/>
    <cellStyle name="Millares 13 63 3 2 2" xfId="20018" xr:uid="{CD858D2F-9CBE-408C-B0E5-A31FCAA8AD42}"/>
    <cellStyle name="Millares 13 63 3 2 2 2" xfId="36739" xr:uid="{187EFE7A-EAA0-4385-9D69-89DFC3E5AF63}"/>
    <cellStyle name="Millares 13 63 3 2 3" xfId="28379" xr:uid="{0E466EA7-23E1-4F70-B3A4-B50C23856343}"/>
    <cellStyle name="Millares 13 63 3 3" xfId="15838" xr:uid="{A61F72EE-3266-4C01-AB30-F7AFDE1758E9}"/>
    <cellStyle name="Millares 13 63 3 3 2" xfId="32559" xr:uid="{E0EDE8C0-64BA-465D-9923-29F0107FEB6C}"/>
    <cellStyle name="Millares 13 63 3 4" xfId="24199" xr:uid="{FFBACC30-2640-487D-89FF-328B600B8C21}"/>
    <cellStyle name="Millares 13 63 4" xfId="9568" xr:uid="{98D913E1-AF76-4916-8B5A-7004A94499D4}"/>
    <cellStyle name="Millares 13 63 4 2" xfId="17928" xr:uid="{2B2BD7F4-7511-44E1-88A4-211CA4D58387}"/>
    <cellStyle name="Millares 13 63 4 2 2" xfId="34649" xr:uid="{947466EC-13AC-4887-AAC5-255620499C55}"/>
    <cellStyle name="Millares 13 63 4 3" xfId="26289" xr:uid="{258B89A9-8CD1-4A92-9BB5-40FA10F26592}"/>
    <cellStyle name="Millares 13 63 5" xfId="13748" xr:uid="{D12A4703-A65D-4FB6-B7EC-B86C049766B7}"/>
    <cellStyle name="Millares 13 63 5 2" xfId="30469" xr:uid="{9A15DBA7-C8EC-40D9-BE0F-D5C51A2D17B3}"/>
    <cellStyle name="Millares 13 63 6" xfId="22109" xr:uid="{E81D9950-F0AD-4967-849C-8B8E947AC7B5}"/>
    <cellStyle name="Millares 13 64" xfId="2381" xr:uid="{00000000-0005-0000-0000-00007E040000}"/>
    <cellStyle name="Millares 13 64 2" xfId="3588" xr:uid="{00000000-0005-0000-0000-00007F040000}"/>
    <cellStyle name="Millares 13 64 2 2" xfId="7648" xr:uid="{AFA4B0E6-5F86-4DB3-9F09-95C33A415148}"/>
    <cellStyle name="Millares 13 64 2 2 2" xfId="11828" xr:uid="{4D384CD6-338E-4FAE-AF60-C9561CD53138}"/>
    <cellStyle name="Millares 13 64 2 2 2 2" xfId="20188" xr:uid="{AA8B76C1-D7BF-4E93-BB1A-223FA2FB954F}"/>
    <cellStyle name="Millares 13 64 2 2 2 2 2" xfId="36909" xr:uid="{77FDDF14-FBD7-4076-973C-5245FD944C4E}"/>
    <cellStyle name="Millares 13 64 2 2 2 3" xfId="28549" xr:uid="{89F1C6C1-A5B6-49F9-A0BA-063514A3650C}"/>
    <cellStyle name="Millares 13 64 2 2 3" xfId="16008" xr:uid="{4C8F2AEA-B6BF-4E2A-BEC6-F29B78567E76}"/>
    <cellStyle name="Millares 13 64 2 2 3 2" xfId="32729" xr:uid="{84908FA8-9FDC-48FD-B966-FF300FBBEC83}"/>
    <cellStyle name="Millares 13 64 2 2 4" xfId="24369" xr:uid="{98B8C225-78D9-4F1D-9495-0F7192281660}"/>
    <cellStyle name="Millares 13 64 2 3" xfId="9738" xr:uid="{3AF9BFA1-A34A-4E55-B280-C7267323FE27}"/>
    <cellStyle name="Millares 13 64 2 3 2" xfId="18098" xr:uid="{5FAE3721-22ED-4E87-BC93-41CC71A3B620}"/>
    <cellStyle name="Millares 13 64 2 3 2 2" xfId="34819" xr:uid="{507B47BB-3E76-4F0E-9373-04A072A81E12}"/>
    <cellStyle name="Millares 13 64 2 3 3" xfId="26459" xr:uid="{32DF7DBD-E4F7-4F47-BF98-77F6052DDC46}"/>
    <cellStyle name="Millares 13 64 2 4" xfId="13918" xr:uid="{50D194D1-2C92-4225-8FBF-7F05BD20E2BD}"/>
    <cellStyle name="Millares 13 64 2 4 2" xfId="30639" xr:uid="{5AF16F3C-6132-46BF-8CD9-BE26CEA1E3FC}"/>
    <cellStyle name="Millares 13 64 2 5" xfId="22279" xr:uid="{EDC768AC-C57F-4865-A9EE-4829524F1805}"/>
    <cellStyle name="Millares 13 64 3" xfId="7479" xr:uid="{60023B5B-949F-4E98-B345-558FAC10E724}"/>
    <cellStyle name="Millares 13 64 3 2" xfId="11659" xr:uid="{9FF168D5-D745-4EA7-8E32-9140EF082E99}"/>
    <cellStyle name="Millares 13 64 3 2 2" xfId="20019" xr:uid="{0E2FAFB4-89E5-436B-86C3-E2F184941689}"/>
    <cellStyle name="Millares 13 64 3 2 2 2" xfId="36740" xr:uid="{449C0B3A-C96C-4626-A581-DB917D8B1767}"/>
    <cellStyle name="Millares 13 64 3 2 3" xfId="28380" xr:uid="{378951DB-FBF8-46F2-96DE-23B79783E677}"/>
    <cellStyle name="Millares 13 64 3 3" xfId="15839" xr:uid="{6981E9BD-DDB0-4F7A-8FA4-89BA0BA3205F}"/>
    <cellStyle name="Millares 13 64 3 3 2" xfId="32560" xr:uid="{56448496-3833-46FA-A785-0B56637DF264}"/>
    <cellStyle name="Millares 13 64 3 4" xfId="24200" xr:uid="{2793A07C-067F-4C87-8420-ED058F6E4A5C}"/>
    <cellStyle name="Millares 13 64 4" xfId="9569" xr:uid="{B483AAD2-2FE5-494E-8FE9-4F3A791100F6}"/>
    <cellStyle name="Millares 13 64 4 2" xfId="17929" xr:uid="{14C45105-34B5-4FFF-9237-B7690BBFFD2B}"/>
    <cellStyle name="Millares 13 64 4 2 2" xfId="34650" xr:uid="{514F93F2-F6A1-43D0-BEB4-FD277B70116C}"/>
    <cellStyle name="Millares 13 64 4 3" xfId="26290" xr:uid="{B575CBC9-7840-46FD-B966-F5F8EDE6C1D2}"/>
    <cellStyle name="Millares 13 64 5" xfId="13749" xr:uid="{840C63F2-DCC9-4A50-9F20-AE37D6CD8DF3}"/>
    <cellStyle name="Millares 13 64 5 2" xfId="30470" xr:uid="{47A7D813-D563-4CDA-9EDD-34E821C2FED5}"/>
    <cellStyle name="Millares 13 64 6" xfId="22110" xr:uid="{E8E640D9-ADED-4A30-8986-767324EE9DC6}"/>
    <cellStyle name="Millares 13 65" xfId="2382" xr:uid="{00000000-0005-0000-0000-000080040000}"/>
    <cellStyle name="Millares 13 65 2" xfId="3589" xr:uid="{00000000-0005-0000-0000-000081040000}"/>
    <cellStyle name="Millares 13 65 2 2" xfId="7649" xr:uid="{2D4DB5E4-F79D-4D26-984F-DE1C740B1DA0}"/>
    <cellStyle name="Millares 13 65 2 2 2" xfId="11829" xr:uid="{6BB479D2-96EA-4E53-9A37-C5056456F843}"/>
    <cellStyle name="Millares 13 65 2 2 2 2" xfId="20189" xr:uid="{5BEEC304-2ECB-4648-AD75-E9067689B2BB}"/>
    <cellStyle name="Millares 13 65 2 2 2 2 2" xfId="36910" xr:uid="{649D5E8D-8324-46B3-9644-C5E2A6D21F5E}"/>
    <cellStyle name="Millares 13 65 2 2 2 3" xfId="28550" xr:uid="{F9D55AB2-4359-46B3-B20E-5313FB66455E}"/>
    <cellStyle name="Millares 13 65 2 2 3" xfId="16009" xr:uid="{22D9956A-4181-4D63-AC29-BBA40A0DFC1D}"/>
    <cellStyle name="Millares 13 65 2 2 3 2" xfId="32730" xr:uid="{9B084E6D-8853-4F13-A653-7F108BA18FA0}"/>
    <cellStyle name="Millares 13 65 2 2 4" xfId="24370" xr:uid="{999C11E7-EEC7-4001-96D2-5A3CF975651B}"/>
    <cellStyle name="Millares 13 65 2 3" xfId="9739" xr:uid="{52C91375-0071-49B8-991B-0BBBC130686E}"/>
    <cellStyle name="Millares 13 65 2 3 2" xfId="18099" xr:uid="{F526927B-569E-47CF-BD11-66B1654ADD2E}"/>
    <cellStyle name="Millares 13 65 2 3 2 2" xfId="34820" xr:uid="{97802D57-AC2B-40F0-A275-3F01F4B5343B}"/>
    <cellStyle name="Millares 13 65 2 3 3" xfId="26460" xr:uid="{2A6CBF5F-89BC-4B0C-9B9C-61DDF7CE5DB3}"/>
    <cellStyle name="Millares 13 65 2 4" xfId="13919" xr:uid="{21B54FE7-D867-4E91-94EC-B34E2FF39CDB}"/>
    <cellStyle name="Millares 13 65 2 4 2" xfId="30640" xr:uid="{DEF157F6-BD9D-423A-94BC-58CC8BC3A1FA}"/>
    <cellStyle name="Millares 13 65 2 5" xfId="22280" xr:uid="{9DF49824-D6CA-446E-9602-41910CB93C69}"/>
    <cellStyle name="Millares 13 65 3" xfId="7480" xr:uid="{E37E7237-9573-4020-B15F-387614453719}"/>
    <cellStyle name="Millares 13 65 3 2" xfId="11660" xr:uid="{4794AA9A-17C4-4418-A81D-7F39ACEB3FA2}"/>
    <cellStyle name="Millares 13 65 3 2 2" xfId="20020" xr:uid="{04C03354-BAC4-45D0-B2DE-250D52B81C98}"/>
    <cellStyle name="Millares 13 65 3 2 2 2" xfId="36741" xr:uid="{FC78D003-6A0F-4E24-94EF-212E57C4376F}"/>
    <cellStyle name="Millares 13 65 3 2 3" xfId="28381" xr:uid="{5CD2F5A4-529D-469F-BF45-0F221A5B6535}"/>
    <cellStyle name="Millares 13 65 3 3" xfId="15840" xr:uid="{3C91643A-B288-4A54-B3BF-C9B3D50A4801}"/>
    <cellStyle name="Millares 13 65 3 3 2" xfId="32561" xr:uid="{7626F70C-3812-4BE5-8BFC-09AAC4B6B1A3}"/>
    <cellStyle name="Millares 13 65 3 4" xfId="24201" xr:uid="{D159F85C-9C7D-4DDC-A643-63061B488F24}"/>
    <cellStyle name="Millares 13 65 4" xfId="9570" xr:uid="{37F09DBE-DBCA-4A90-BA1B-D0D988FE8EFA}"/>
    <cellStyle name="Millares 13 65 4 2" xfId="17930" xr:uid="{B9FDA073-9A11-43C5-A8F3-79427CCC2DE8}"/>
    <cellStyle name="Millares 13 65 4 2 2" xfId="34651" xr:uid="{B590451E-CE3B-41C9-AE0A-01E31E67AD61}"/>
    <cellStyle name="Millares 13 65 4 3" xfId="26291" xr:uid="{F98D8AA2-9D7D-433E-9748-DA1D6FADF063}"/>
    <cellStyle name="Millares 13 65 5" xfId="13750" xr:uid="{52051FD7-FF28-47A7-9139-C186EE9C9DC5}"/>
    <cellStyle name="Millares 13 65 5 2" xfId="30471" xr:uid="{5002C35F-E225-4E0C-A31C-CDE035D4AC6B}"/>
    <cellStyle name="Millares 13 65 6" xfId="22111" xr:uid="{1701A8EF-F2AC-4AA9-9ED1-F49BCAB16A8F}"/>
    <cellStyle name="Millares 13 66" xfId="2383" xr:uid="{00000000-0005-0000-0000-000082040000}"/>
    <cellStyle name="Millares 13 66 2" xfId="3590" xr:uid="{00000000-0005-0000-0000-000083040000}"/>
    <cellStyle name="Millares 13 66 2 2" xfId="7650" xr:uid="{2527F3DC-540A-445D-8C93-564136FF3F3E}"/>
    <cellStyle name="Millares 13 66 2 2 2" xfId="11830" xr:uid="{4D713122-CB47-4954-BDBA-B4225D0B538E}"/>
    <cellStyle name="Millares 13 66 2 2 2 2" xfId="20190" xr:uid="{9F765009-A817-4F13-8053-B5D14DA0BDD8}"/>
    <cellStyle name="Millares 13 66 2 2 2 2 2" xfId="36911" xr:uid="{2D3A5FE3-908A-4B96-939B-2F9F39CDCC42}"/>
    <cellStyle name="Millares 13 66 2 2 2 3" xfId="28551" xr:uid="{C4649879-7AFC-47B3-91D5-32E525C4C3DE}"/>
    <cellStyle name="Millares 13 66 2 2 3" xfId="16010" xr:uid="{8912E098-23A4-45DF-B994-29F99AAE7C75}"/>
    <cellStyle name="Millares 13 66 2 2 3 2" xfId="32731" xr:uid="{72990204-D8F6-4F1C-9D50-568200DE9010}"/>
    <cellStyle name="Millares 13 66 2 2 4" xfId="24371" xr:uid="{311B9CC9-C9B1-45A1-AF9E-C022B11F3477}"/>
    <cellStyle name="Millares 13 66 2 3" xfId="9740" xr:uid="{7450BEAB-638A-4D22-A99E-8907B775FF35}"/>
    <cellStyle name="Millares 13 66 2 3 2" xfId="18100" xr:uid="{A3D6FA3E-F3DC-4301-A7AA-961A42A1416E}"/>
    <cellStyle name="Millares 13 66 2 3 2 2" xfId="34821" xr:uid="{47F5F6C5-36C0-4E06-9EC1-E46E4F263084}"/>
    <cellStyle name="Millares 13 66 2 3 3" xfId="26461" xr:uid="{FF70E198-7BBD-4816-AB82-50D83EC9D80B}"/>
    <cellStyle name="Millares 13 66 2 4" xfId="13920" xr:uid="{3CFD766F-2D50-49AB-97E1-294E2C580F72}"/>
    <cellStyle name="Millares 13 66 2 4 2" xfId="30641" xr:uid="{B1FA5ED7-ECF1-4BB9-95A0-9BB5C7DA90A3}"/>
    <cellStyle name="Millares 13 66 2 5" xfId="22281" xr:uid="{44544C31-C165-44EE-B075-86314FBEE2D5}"/>
    <cellStyle name="Millares 13 66 3" xfId="7481" xr:uid="{857D59DA-7342-4C1A-87CD-1F4AE62F5820}"/>
    <cellStyle name="Millares 13 66 3 2" xfId="11661" xr:uid="{E2CD2869-351C-4E51-8D08-8C8A6D2821DD}"/>
    <cellStyle name="Millares 13 66 3 2 2" xfId="20021" xr:uid="{2988AC72-82B7-4D49-ABAE-5F47DF472CC6}"/>
    <cellStyle name="Millares 13 66 3 2 2 2" xfId="36742" xr:uid="{AA56C65E-6402-44F4-A017-55698E4B5E69}"/>
    <cellStyle name="Millares 13 66 3 2 3" xfId="28382" xr:uid="{3CF21003-8EE3-4748-B182-977868C74869}"/>
    <cellStyle name="Millares 13 66 3 3" xfId="15841" xr:uid="{16A3D2A2-C5F7-4BDF-AFCC-B02441A58DF9}"/>
    <cellStyle name="Millares 13 66 3 3 2" xfId="32562" xr:uid="{8BACA7FF-2EE3-4620-97B1-8CAF8F04EE1E}"/>
    <cellStyle name="Millares 13 66 3 4" xfId="24202" xr:uid="{8C0C656D-C64B-4E80-859C-4956CC8AC508}"/>
    <cellStyle name="Millares 13 66 4" xfId="9571" xr:uid="{3EE56AA6-4041-49A5-BB10-8BB11DC499BA}"/>
    <cellStyle name="Millares 13 66 4 2" xfId="17931" xr:uid="{DFE4BF0D-A114-4AD3-9A99-A4400C11E3B1}"/>
    <cellStyle name="Millares 13 66 4 2 2" xfId="34652" xr:uid="{E69D8794-D2E0-4906-BD91-037C2321ECD8}"/>
    <cellStyle name="Millares 13 66 4 3" xfId="26292" xr:uid="{297FF98D-0B24-4149-ABF1-CCE703F602A2}"/>
    <cellStyle name="Millares 13 66 5" xfId="13751" xr:uid="{DA7012AB-FD99-4A40-B385-50A84ADB76B6}"/>
    <cellStyle name="Millares 13 66 5 2" xfId="30472" xr:uid="{B7993AFD-7E63-4769-9C5B-46E9D950EF20}"/>
    <cellStyle name="Millares 13 66 6" xfId="22112" xr:uid="{A2CEFDB8-8C98-4E60-A39F-56C97787CF19}"/>
    <cellStyle name="Millares 13 67" xfId="2384" xr:uid="{00000000-0005-0000-0000-000084040000}"/>
    <cellStyle name="Millares 13 67 2" xfId="3591" xr:uid="{00000000-0005-0000-0000-000085040000}"/>
    <cellStyle name="Millares 13 67 2 2" xfId="7651" xr:uid="{087A130E-D489-4303-AC64-0A01CE955B5C}"/>
    <cellStyle name="Millares 13 67 2 2 2" xfId="11831" xr:uid="{5691EE18-DCA2-4A4E-A1F6-BE7827686DE2}"/>
    <cellStyle name="Millares 13 67 2 2 2 2" xfId="20191" xr:uid="{7227EC69-0FC0-43EC-91AC-F502EC676D26}"/>
    <cellStyle name="Millares 13 67 2 2 2 2 2" xfId="36912" xr:uid="{601E515E-95ED-4DCD-AA7B-D9D6FE1F9634}"/>
    <cellStyle name="Millares 13 67 2 2 2 3" xfId="28552" xr:uid="{7858BBB5-8AB0-4EBE-8DF9-64E2388484DE}"/>
    <cellStyle name="Millares 13 67 2 2 3" xfId="16011" xr:uid="{8EB6EDB7-70A3-4F42-9ECB-91E8403DD0D0}"/>
    <cellStyle name="Millares 13 67 2 2 3 2" xfId="32732" xr:uid="{A7DF13C4-4AA7-402B-80DB-BBAD8B35235B}"/>
    <cellStyle name="Millares 13 67 2 2 4" xfId="24372" xr:uid="{F823D1F5-B2B5-4196-8A9C-1F7075A476E9}"/>
    <cellStyle name="Millares 13 67 2 3" xfId="9741" xr:uid="{8E1D272C-AFC3-4AFE-9B46-C3CADC5BD9A5}"/>
    <cellStyle name="Millares 13 67 2 3 2" xfId="18101" xr:uid="{FF19A71E-4E5E-4BB2-9D85-6EA68748A5A5}"/>
    <cellStyle name="Millares 13 67 2 3 2 2" xfId="34822" xr:uid="{9817CB5D-5B20-4089-937A-8DD53385285B}"/>
    <cellStyle name="Millares 13 67 2 3 3" xfId="26462" xr:uid="{56A118B4-DD06-40B3-AC4E-5B8CA97B4D67}"/>
    <cellStyle name="Millares 13 67 2 4" xfId="13921" xr:uid="{5D188130-88B9-42C3-9C84-B29A932DCC12}"/>
    <cellStyle name="Millares 13 67 2 4 2" xfId="30642" xr:uid="{F276BB21-F166-4471-BC20-45C1A2409DB0}"/>
    <cellStyle name="Millares 13 67 2 5" xfId="22282" xr:uid="{3CF58FF8-9619-449E-928A-271A9C02D8F0}"/>
    <cellStyle name="Millares 13 67 3" xfId="7482" xr:uid="{6B0E5CDF-921C-4AB7-B8C4-2B75C9B8496F}"/>
    <cellStyle name="Millares 13 67 3 2" xfId="11662" xr:uid="{DE315988-9970-4006-AE17-C22CFAD965A4}"/>
    <cellStyle name="Millares 13 67 3 2 2" xfId="20022" xr:uid="{580C2FC9-3775-434D-A5D2-0861B9077E87}"/>
    <cellStyle name="Millares 13 67 3 2 2 2" xfId="36743" xr:uid="{9DCA143D-0253-4B91-AB6D-EF2639822E2B}"/>
    <cellStyle name="Millares 13 67 3 2 3" xfId="28383" xr:uid="{C9B8334C-8092-4E1F-89B2-254E759F8721}"/>
    <cellStyle name="Millares 13 67 3 3" xfId="15842" xr:uid="{1B1DC185-56C2-4CF4-B652-6DDEBEC97A6E}"/>
    <cellStyle name="Millares 13 67 3 3 2" xfId="32563" xr:uid="{123C445E-449B-4E15-BE3E-BB6DF2968F9A}"/>
    <cellStyle name="Millares 13 67 3 4" xfId="24203" xr:uid="{7F9A5F7D-C61C-4D03-99C2-57239640F88E}"/>
    <cellStyle name="Millares 13 67 4" xfId="9572" xr:uid="{30A588DB-4D07-417F-976F-0AC08D964426}"/>
    <cellStyle name="Millares 13 67 4 2" xfId="17932" xr:uid="{654390C2-B27F-4326-8EB6-FE61F1EFA7C6}"/>
    <cellStyle name="Millares 13 67 4 2 2" xfId="34653" xr:uid="{B88E080B-7B59-4246-94D8-048C84CD2479}"/>
    <cellStyle name="Millares 13 67 4 3" xfId="26293" xr:uid="{C4F54FAD-FE5D-4A1E-96B9-75977ABBB647}"/>
    <cellStyle name="Millares 13 67 5" xfId="13752" xr:uid="{9047092F-C9BC-41B6-A3C1-FBDC3FBA37E2}"/>
    <cellStyle name="Millares 13 67 5 2" xfId="30473" xr:uid="{F281047F-947E-489D-8855-025FF0F67C94}"/>
    <cellStyle name="Millares 13 67 6" xfId="22113" xr:uid="{D41AC733-1670-4933-85D0-D9FEC64656EF}"/>
    <cellStyle name="Millares 13 68" xfId="2385" xr:uid="{00000000-0005-0000-0000-000086040000}"/>
    <cellStyle name="Millares 13 68 2" xfId="3592" xr:uid="{00000000-0005-0000-0000-000087040000}"/>
    <cellStyle name="Millares 13 68 2 2" xfId="7652" xr:uid="{D25EDCCD-CF45-4E90-BA66-A5DAD6477A14}"/>
    <cellStyle name="Millares 13 68 2 2 2" xfId="11832" xr:uid="{9587091F-B6DC-4A9B-A19E-D46E916BC2DA}"/>
    <cellStyle name="Millares 13 68 2 2 2 2" xfId="20192" xr:uid="{2C4F2103-411D-4B64-B48E-67B75ADCD102}"/>
    <cellStyle name="Millares 13 68 2 2 2 2 2" xfId="36913" xr:uid="{5E2A908D-AA9F-4322-BD24-FC1A2EA349D8}"/>
    <cellStyle name="Millares 13 68 2 2 2 3" xfId="28553" xr:uid="{C2201C4D-48E9-4353-BE49-642992B4A4A9}"/>
    <cellStyle name="Millares 13 68 2 2 3" xfId="16012" xr:uid="{CC43A464-F675-4EF7-80F7-3959FA0788B5}"/>
    <cellStyle name="Millares 13 68 2 2 3 2" xfId="32733" xr:uid="{A8278760-BE09-4CE8-9AD2-64606D1C3CD8}"/>
    <cellStyle name="Millares 13 68 2 2 4" xfId="24373" xr:uid="{85573B0B-69BF-4FC7-BE3E-F7BEE4F7D4F6}"/>
    <cellStyle name="Millares 13 68 2 3" xfId="9742" xr:uid="{D9BEFB4E-2F5C-4FFD-8E6B-1A117C57A1B4}"/>
    <cellStyle name="Millares 13 68 2 3 2" xfId="18102" xr:uid="{956DFE2B-EC50-4EA8-A93B-A6FDD477D9B1}"/>
    <cellStyle name="Millares 13 68 2 3 2 2" xfId="34823" xr:uid="{621189F1-E47B-4B2D-8B93-9D652013B44B}"/>
    <cellStyle name="Millares 13 68 2 3 3" xfId="26463" xr:uid="{EB0925C6-4DE7-4C2A-9DA9-FE0E9419D2E8}"/>
    <cellStyle name="Millares 13 68 2 4" xfId="13922" xr:uid="{AF759F78-C3B6-4D03-AD12-5A3E5887A0E2}"/>
    <cellStyle name="Millares 13 68 2 4 2" xfId="30643" xr:uid="{D69A4EB4-9F60-4741-87B4-B09839BF7F2F}"/>
    <cellStyle name="Millares 13 68 2 5" xfId="22283" xr:uid="{035C3ADD-B1D6-4948-A52F-46BD6B21F8ED}"/>
    <cellStyle name="Millares 13 68 3" xfId="7483" xr:uid="{A0439824-C4F4-4A32-8DE2-610265C000F5}"/>
    <cellStyle name="Millares 13 68 3 2" xfId="11663" xr:uid="{4C72F0D0-04DA-493C-907A-61C2B3266949}"/>
    <cellStyle name="Millares 13 68 3 2 2" xfId="20023" xr:uid="{F9072610-D4A3-47B0-9B06-951772801BE5}"/>
    <cellStyle name="Millares 13 68 3 2 2 2" xfId="36744" xr:uid="{866F3CC1-0573-4196-9CAF-B22ACA088B2F}"/>
    <cellStyle name="Millares 13 68 3 2 3" xfId="28384" xr:uid="{2CE5322C-FEA0-44EA-9634-1980EB1AE9A8}"/>
    <cellStyle name="Millares 13 68 3 3" xfId="15843" xr:uid="{4F4E949D-EB44-467E-9CCB-BE8AB713B29F}"/>
    <cellStyle name="Millares 13 68 3 3 2" xfId="32564" xr:uid="{F8BED337-F302-45FF-B221-D108846C5E4A}"/>
    <cellStyle name="Millares 13 68 3 4" xfId="24204" xr:uid="{B53E8795-6F25-4F98-BECB-55FEA12D5254}"/>
    <cellStyle name="Millares 13 68 4" xfId="9573" xr:uid="{E1FFFD45-7DBE-4409-85D8-BA0150469DBC}"/>
    <cellStyle name="Millares 13 68 4 2" xfId="17933" xr:uid="{F3B6952C-F6F6-4255-820B-2EFFB493B4AE}"/>
    <cellStyle name="Millares 13 68 4 2 2" xfId="34654" xr:uid="{3D333411-FC8F-48C5-B270-68BB469C0645}"/>
    <cellStyle name="Millares 13 68 4 3" xfId="26294" xr:uid="{5401947E-F379-4A7C-8AEA-62DE7F137310}"/>
    <cellStyle name="Millares 13 68 5" xfId="13753" xr:uid="{16C78302-0428-4E5E-9C9E-FC1748BE1197}"/>
    <cellStyle name="Millares 13 68 5 2" xfId="30474" xr:uid="{FB8D548A-4FEE-4D71-B48A-6B62C9A43800}"/>
    <cellStyle name="Millares 13 68 6" xfId="22114" xr:uid="{47DC7135-CF13-4709-83A8-841B8D15E451}"/>
    <cellStyle name="Millares 13 69" xfId="2386" xr:uid="{00000000-0005-0000-0000-000088040000}"/>
    <cellStyle name="Millares 13 69 2" xfId="3593" xr:uid="{00000000-0005-0000-0000-000089040000}"/>
    <cellStyle name="Millares 13 69 2 2" xfId="7653" xr:uid="{ECBFEF99-7C11-452A-BC10-C65961216882}"/>
    <cellStyle name="Millares 13 69 2 2 2" xfId="11833" xr:uid="{49F27C99-DA4E-4389-AB0A-B9B6803010BE}"/>
    <cellStyle name="Millares 13 69 2 2 2 2" xfId="20193" xr:uid="{CD2F46A0-32A7-4B29-978F-245D4F426ED5}"/>
    <cellStyle name="Millares 13 69 2 2 2 2 2" xfId="36914" xr:uid="{CFE1F5A4-3590-44C5-96F3-30E6A541135B}"/>
    <cellStyle name="Millares 13 69 2 2 2 3" xfId="28554" xr:uid="{E2D4F7A7-8B47-4654-AD90-13F487B649EA}"/>
    <cellStyle name="Millares 13 69 2 2 3" xfId="16013" xr:uid="{56DC3C09-9D2C-48F6-817A-8FC1AAAB0485}"/>
    <cellStyle name="Millares 13 69 2 2 3 2" xfId="32734" xr:uid="{C97DD3CA-E9FB-4EBB-8399-68A28B3A0F2A}"/>
    <cellStyle name="Millares 13 69 2 2 4" xfId="24374" xr:uid="{B9D4FAA8-1735-4D6F-9C2A-500988FC1CE6}"/>
    <cellStyle name="Millares 13 69 2 3" xfId="9743" xr:uid="{B7A8EBD0-2DFE-45E0-B8CC-E07F54A764CE}"/>
    <cellStyle name="Millares 13 69 2 3 2" xfId="18103" xr:uid="{869B7903-FA32-4B17-A381-9342CC4906B0}"/>
    <cellStyle name="Millares 13 69 2 3 2 2" xfId="34824" xr:uid="{FDBE5DCF-1B59-40F2-A1D0-286A97E60464}"/>
    <cellStyle name="Millares 13 69 2 3 3" xfId="26464" xr:uid="{BB202099-B649-4D8A-A4C3-6BC3E6A2BD65}"/>
    <cellStyle name="Millares 13 69 2 4" xfId="13923" xr:uid="{37EB2DB3-62D5-4D6F-A18D-3A395B1B7DC1}"/>
    <cellStyle name="Millares 13 69 2 4 2" xfId="30644" xr:uid="{2883BF2E-774E-4CEF-8053-91B216F4E172}"/>
    <cellStyle name="Millares 13 69 2 5" xfId="22284" xr:uid="{E2D448C9-DAD4-457F-AC27-36D3C645827F}"/>
    <cellStyle name="Millares 13 69 3" xfId="7484" xr:uid="{06343AC2-057B-4E71-9E74-E10FFE516429}"/>
    <cellStyle name="Millares 13 69 3 2" xfId="11664" xr:uid="{803C3E92-21D3-4172-AB75-90E3533FACA3}"/>
    <cellStyle name="Millares 13 69 3 2 2" xfId="20024" xr:uid="{B6611E3A-C7AC-418E-8EF3-0725F0C0A840}"/>
    <cellStyle name="Millares 13 69 3 2 2 2" xfId="36745" xr:uid="{610038CA-9CDC-47CE-AB02-0EBEBD18F07C}"/>
    <cellStyle name="Millares 13 69 3 2 3" xfId="28385" xr:uid="{3ADFE1D0-F630-423D-8A82-7633A77EC14B}"/>
    <cellStyle name="Millares 13 69 3 3" xfId="15844" xr:uid="{67E5E64F-3530-4C65-8E7C-895BB63082C9}"/>
    <cellStyle name="Millares 13 69 3 3 2" xfId="32565" xr:uid="{6548AD9E-1CE6-4DBA-B558-56C9D804D79D}"/>
    <cellStyle name="Millares 13 69 3 4" xfId="24205" xr:uid="{7EA4111A-BBE3-4E98-81FD-8F4B72D093F1}"/>
    <cellStyle name="Millares 13 69 4" xfId="9574" xr:uid="{A985DAAB-A033-4A25-AB0D-F9A53830FC3D}"/>
    <cellStyle name="Millares 13 69 4 2" xfId="17934" xr:uid="{21B44025-E33D-40BF-86D1-DB8B0534581B}"/>
    <cellStyle name="Millares 13 69 4 2 2" xfId="34655" xr:uid="{B0526FFD-5EB7-454C-93B9-AAC0EC7ABAA7}"/>
    <cellStyle name="Millares 13 69 4 3" xfId="26295" xr:uid="{7C9CD232-D95D-4911-89AD-B406B022172D}"/>
    <cellStyle name="Millares 13 69 5" xfId="13754" xr:uid="{D5511D6F-5B5B-4E72-8136-FC1672F325F9}"/>
    <cellStyle name="Millares 13 69 5 2" xfId="30475" xr:uid="{1656EFC8-D3E0-47CC-9598-6CC00D4524B9}"/>
    <cellStyle name="Millares 13 69 6" xfId="22115" xr:uid="{8796E3A6-1519-478E-A603-273FB50CD7A3}"/>
    <cellStyle name="Millares 13 7" xfId="2387" xr:uid="{00000000-0005-0000-0000-00008A040000}"/>
    <cellStyle name="Millares 13 7 2" xfId="7485" xr:uid="{1663FAD3-F2DA-4EA7-9222-6A8725F48C22}"/>
    <cellStyle name="Millares 13 7 2 2" xfId="11665" xr:uid="{E50F7082-BC49-4FC8-A3D6-A412726EA152}"/>
    <cellStyle name="Millares 13 7 2 2 2" xfId="20025" xr:uid="{443E072B-47AD-4F7F-9E6D-13E465FA65D2}"/>
    <cellStyle name="Millares 13 7 2 2 2 2" xfId="36746" xr:uid="{62CA3B02-A664-49A1-804B-7CC003614763}"/>
    <cellStyle name="Millares 13 7 2 2 3" xfId="28386" xr:uid="{BC811C5B-C3A5-493D-9D8C-B6C113CD8BF2}"/>
    <cellStyle name="Millares 13 7 2 3" xfId="15845" xr:uid="{BE9EC77B-4FEE-44B6-8939-058167BE0055}"/>
    <cellStyle name="Millares 13 7 2 3 2" xfId="32566" xr:uid="{7FDA5BA9-90FB-4288-A8C9-B9AC335ED5F8}"/>
    <cellStyle name="Millares 13 7 2 4" xfId="24206" xr:uid="{AE65E991-E8B1-4A0F-9F26-4EED64A164D3}"/>
    <cellStyle name="Millares 13 7 3" xfId="9575" xr:uid="{89CC8F6A-0662-4ED2-9BEE-45163340AEBC}"/>
    <cellStyle name="Millares 13 7 3 2" xfId="17935" xr:uid="{B5410A6C-837D-4B88-B5EE-368A5C8CB9ED}"/>
    <cellStyle name="Millares 13 7 3 2 2" xfId="34656" xr:uid="{45435903-0AC4-442D-A15B-6B85825606BD}"/>
    <cellStyle name="Millares 13 7 3 3" xfId="26296" xr:uid="{09C45769-76A6-4260-9635-3AF1D68FDF76}"/>
    <cellStyle name="Millares 13 7 4" xfId="13755" xr:uid="{BD2F94E3-D820-409D-A611-D49F0F8EF9E6}"/>
    <cellStyle name="Millares 13 7 4 2" xfId="30476" xr:uid="{645B6AE8-3BE8-47DA-9409-880885F8051B}"/>
    <cellStyle name="Millares 13 7 5" xfId="22116" xr:uid="{59F82B21-4D60-45EF-94FF-5D0890A5ED9A}"/>
    <cellStyle name="Millares 13 70" xfId="2388" xr:uid="{00000000-0005-0000-0000-00008B040000}"/>
    <cellStyle name="Millares 13 70 2" xfId="3594" xr:uid="{00000000-0005-0000-0000-00008C040000}"/>
    <cellStyle name="Millares 13 70 2 2" xfId="7654" xr:uid="{A3224911-9167-4E60-B6EB-DF3E16C3E36C}"/>
    <cellStyle name="Millares 13 70 2 2 2" xfId="11834" xr:uid="{C4A5EE54-1B1A-494B-BBC4-C773CD48C2B1}"/>
    <cellStyle name="Millares 13 70 2 2 2 2" xfId="20194" xr:uid="{1C0E5325-9DD5-4CD4-9852-FD1BF8C3FCBF}"/>
    <cellStyle name="Millares 13 70 2 2 2 2 2" xfId="36915" xr:uid="{DBCD3F63-0A36-48AF-9D05-6E4F4DA95EBF}"/>
    <cellStyle name="Millares 13 70 2 2 2 3" xfId="28555" xr:uid="{862CA335-84A9-43AF-B4C5-E25B6746F117}"/>
    <cellStyle name="Millares 13 70 2 2 3" xfId="16014" xr:uid="{D448D70B-0E76-4901-AB13-50D8117AE9EB}"/>
    <cellStyle name="Millares 13 70 2 2 3 2" xfId="32735" xr:uid="{10265E45-1F90-4278-AF5E-C84740D8FEF4}"/>
    <cellStyle name="Millares 13 70 2 2 4" xfId="24375" xr:uid="{ED5A5594-7010-4487-AC8A-C5D602A7B477}"/>
    <cellStyle name="Millares 13 70 2 3" xfId="9744" xr:uid="{EFF8551E-9FB1-4B8F-9612-A4E30C397795}"/>
    <cellStyle name="Millares 13 70 2 3 2" xfId="18104" xr:uid="{65E4FACE-A583-4969-A300-5CAA781DB82D}"/>
    <cellStyle name="Millares 13 70 2 3 2 2" xfId="34825" xr:uid="{CE56A231-AA04-4879-A323-7997C72895E9}"/>
    <cellStyle name="Millares 13 70 2 3 3" xfId="26465" xr:uid="{321407D7-BE3A-44D8-8FE7-538D1D94700D}"/>
    <cellStyle name="Millares 13 70 2 4" xfId="13924" xr:uid="{59CCA364-1133-4DD8-AB01-C766B50C2C8D}"/>
    <cellStyle name="Millares 13 70 2 4 2" xfId="30645" xr:uid="{DF93D24A-9D4F-4BB4-AF53-600C5C8BFA43}"/>
    <cellStyle name="Millares 13 70 2 5" xfId="22285" xr:uid="{BFD60FB5-AC68-44C5-90E5-60D06501CACB}"/>
    <cellStyle name="Millares 13 70 3" xfId="7486" xr:uid="{B79CB4FE-F5D6-4A3F-8B78-34A6644DAFD3}"/>
    <cellStyle name="Millares 13 70 3 2" xfId="11666" xr:uid="{64000DD1-5766-4831-AFF9-D1492E00838E}"/>
    <cellStyle name="Millares 13 70 3 2 2" xfId="20026" xr:uid="{EA95D4C6-1567-4015-A900-854057947B2B}"/>
    <cellStyle name="Millares 13 70 3 2 2 2" xfId="36747" xr:uid="{AD4CFFA3-DA15-48F8-A7D3-D6509B344B8E}"/>
    <cellStyle name="Millares 13 70 3 2 3" xfId="28387" xr:uid="{398CEF42-4E46-404F-88FE-4DB50B598F16}"/>
    <cellStyle name="Millares 13 70 3 3" xfId="15846" xr:uid="{00009B1F-E041-4B2C-BC1E-FC2A771113B4}"/>
    <cellStyle name="Millares 13 70 3 3 2" xfId="32567" xr:uid="{FB2DB78C-1128-47E5-BCDD-64EF90213AFF}"/>
    <cellStyle name="Millares 13 70 3 4" xfId="24207" xr:uid="{2F9E4FC7-5FFD-4FDE-ADB3-146209F5FD32}"/>
    <cellStyle name="Millares 13 70 4" xfId="9576" xr:uid="{2D0E6CD1-E14C-45DD-86A8-EDDC11D024AA}"/>
    <cellStyle name="Millares 13 70 4 2" xfId="17936" xr:uid="{BBD17CC6-C610-4962-99D0-4D123BD4C0EA}"/>
    <cellStyle name="Millares 13 70 4 2 2" xfId="34657" xr:uid="{C809968E-E719-47D3-8748-8198D0F2CC58}"/>
    <cellStyle name="Millares 13 70 4 3" xfId="26297" xr:uid="{375A0D3E-59BA-4AF0-830A-370FAD48BBF4}"/>
    <cellStyle name="Millares 13 70 5" xfId="13756" xr:uid="{55A93C66-12C7-4462-B5EF-93EAA0D7E735}"/>
    <cellStyle name="Millares 13 70 5 2" xfId="30477" xr:uid="{87E6A2CD-4A1E-45DB-8CCB-2141503BA06B}"/>
    <cellStyle name="Millares 13 70 6" xfId="22117" xr:uid="{F2625AE1-00FD-4753-AEDC-AA56313B9CCB}"/>
    <cellStyle name="Millares 13 71" xfId="2389" xr:uid="{00000000-0005-0000-0000-00008D040000}"/>
    <cellStyle name="Millares 13 71 2" xfId="3595" xr:uid="{00000000-0005-0000-0000-00008E040000}"/>
    <cellStyle name="Millares 13 71 2 2" xfId="7655" xr:uid="{9B6A9C1B-932B-48E6-B63E-652B98F2ECCE}"/>
    <cellStyle name="Millares 13 71 2 2 2" xfId="11835" xr:uid="{9DF0A60F-2A4B-4A6A-BFD8-749E1182A096}"/>
    <cellStyle name="Millares 13 71 2 2 2 2" xfId="20195" xr:uid="{A02DA4FD-6321-4A35-82DB-BCA8DE2EB6B2}"/>
    <cellStyle name="Millares 13 71 2 2 2 2 2" xfId="36916" xr:uid="{DE047D35-A67C-46A1-A923-AD6EBB3F283E}"/>
    <cellStyle name="Millares 13 71 2 2 2 3" xfId="28556" xr:uid="{25172C50-D7BD-42B2-B3CF-EB6A3CA3BEBE}"/>
    <cellStyle name="Millares 13 71 2 2 3" xfId="16015" xr:uid="{E568BF7F-37F2-456B-BAD2-05578E5CE4FE}"/>
    <cellStyle name="Millares 13 71 2 2 3 2" xfId="32736" xr:uid="{174E52C0-2C28-4F54-98C3-82FF9FB12E54}"/>
    <cellStyle name="Millares 13 71 2 2 4" xfId="24376" xr:uid="{06C1531E-73EE-41C2-88F9-B04EFCF86D2B}"/>
    <cellStyle name="Millares 13 71 2 3" xfId="9745" xr:uid="{288ACC16-C937-4E78-80AA-CB54DE782C22}"/>
    <cellStyle name="Millares 13 71 2 3 2" xfId="18105" xr:uid="{EA72933A-C5C0-428E-97CD-AF7E59D7175A}"/>
    <cellStyle name="Millares 13 71 2 3 2 2" xfId="34826" xr:uid="{25EFFD2E-4AD6-4B74-B7D8-15689A01A2D2}"/>
    <cellStyle name="Millares 13 71 2 3 3" xfId="26466" xr:uid="{9BD4E5EE-29F4-4EE1-9B3F-4A61CD622332}"/>
    <cellStyle name="Millares 13 71 2 4" xfId="13925" xr:uid="{9B57B4B7-57D3-415D-A8CE-FB66D60A2751}"/>
    <cellStyle name="Millares 13 71 2 4 2" xfId="30646" xr:uid="{63B88550-1073-4CC5-A53E-6EDE4E94A230}"/>
    <cellStyle name="Millares 13 71 2 5" xfId="22286" xr:uid="{D6EF8449-C9DD-4DDA-8C00-1AC2112A18FE}"/>
    <cellStyle name="Millares 13 71 3" xfId="7487" xr:uid="{2FF8E248-44EF-47C6-823E-3337CE5614D1}"/>
    <cellStyle name="Millares 13 71 3 2" xfId="11667" xr:uid="{039DBAA0-1A0A-46E1-8CB3-4E7A620BCE0A}"/>
    <cellStyle name="Millares 13 71 3 2 2" xfId="20027" xr:uid="{32C4BCD6-7C9F-466E-A7F7-A4F20FBC5714}"/>
    <cellStyle name="Millares 13 71 3 2 2 2" xfId="36748" xr:uid="{5C7B506C-FCBA-4699-983F-A8C9099DF873}"/>
    <cellStyle name="Millares 13 71 3 2 3" xfId="28388" xr:uid="{E4BD0080-5C7B-4042-B52D-14ECCF6BFF75}"/>
    <cellStyle name="Millares 13 71 3 3" xfId="15847" xr:uid="{E4D40252-9154-436A-8152-94037396AA12}"/>
    <cellStyle name="Millares 13 71 3 3 2" xfId="32568" xr:uid="{4A33DF2D-234F-4D71-A276-BF1B535F4339}"/>
    <cellStyle name="Millares 13 71 3 4" xfId="24208" xr:uid="{62C32238-BB28-481B-B7A3-2521EEF5460E}"/>
    <cellStyle name="Millares 13 71 4" xfId="9577" xr:uid="{3066378E-2535-4DDD-BE76-A0D9D8761F2C}"/>
    <cellStyle name="Millares 13 71 4 2" xfId="17937" xr:uid="{E51BE198-8BC0-47CA-B890-5F59C303DB65}"/>
    <cellStyle name="Millares 13 71 4 2 2" xfId="34658" xr:uid="{31E0BE28-DF9E-4341-84BE-376C1E670175}"/>
    <cellStyle name="Millares 13 71 4 3" xfId="26298" xr:uid="{1A2B095B-5D65-4691-8EAC-1787CB595E43}"/>
    <cellStyle name="Millares 13 71 5" xfId="13757" xr:uid="{FC79B6CE-4F6B-42ED-BF55-370B868815A6}"/>
    <cellStyle name="Millares 13 71 5 2" xfId="30478" xr:uid="{99290686-6D20-4804-9DEF-E6C53F53753F}"/>
    <cellStyle name="Millares 13 71 6" xfId="22118" xr:uid="{4247EB11-5F6E-4974-9BF4-E898B9FFDB0A}"/>
    <cellStyle name="Millares 13 72" xfId="2390" xr:uid="{00000000-0005-0000-0000-00008F040000}"/>
    <cellStyle name="Millares 13 72 2" xfId="3596" xr:uid="{00000000-0005-0000-0000-000090040000}"/>
    <cellStyle name="Millares 13 72 2 2" xfId="7656" xr:uid="{874B1DEB-01B2-4241-90C9-6D50C3285CD8}"/>
    <cellStyle name="Millares 13 72 2 2 2" xfId="11836" xr:uid="{6A133373-9CEC-4844-B6B1-8787DD3D9C10}"/>
    <cellStyle name="Millares 13 72 2 2 2 2" xfId="20196" xr:uid="{41A8CD55-7033-43C9-8808-CA70E9846009}"/>
    <cellStyle name="Millares 13 72 2 2 2 2 2" xfId="36917" xr:uid="{9592A814-BE2E-4B75-B9C8-4CD4B009F122}"/>
    <cellStyle name="Millares 13 72 2 2 2 3" xfId="28557" xr:uid="{121CDADE-FFB7-4895-AD25-BB0310675260}"/>
    <cellStyle name="Millares 13 72 2 2 3" xfId="16016" xr:uid="{3E84A233-1CAC-493C-91EA-00C8BF0E827B}"/>
    <cellStyle name="Millares 13 72 2 2 3 2" xfId="32737" xr:uid="{52007A4F-D8DB-4771-8899-D802F396BBB6}"/>
    <cellStyle name="Millares 13 72 2 2 4" xfId="24377" xr:uid="{05B392F2-AB98-4E7F-9D10-CDB57708D371}"/>
    <cellStyle name="Millares 13 72 2 3" xfId="9746" xr:uid="{6ECB20DE-2A2B-4919-8698-B51370EF77C7}"/>
    <cellStyle name="Millares 13 72 2 3 2" xfId="18106" xr:uid="{DE5D96F9-5E0D-491C-B6D7-B1E58F7A4EA0}"/>
    <cellStyle name="Millares 13 72 2 3 2 2" xfId="34827" xr:uid="{E19779A6-31E6-4E8D-994E-95A77CA22254}"/>
    <cellStyle name="Millares 13 72 2 3 3" xfId="26467" xr:uid="{DD2D9D60-2436-4991-B8A4-F1FD40DA37D0}"/>
    <cellStyle name="Millares 13 72 2 4" xfId="13926" xr:uid="{E6CFBDC9-2D68-4AFC-ABE9-25387726DC67}"/>
    <cellStyle name="Millares 13 72 2 4 2" xfId="30647" xr:uid="{4FCD3EAA-9281-4E94-9DA2-9C534F410901}"/>
    <cellStyle name="Millares 13 72 2 5" xfId="22287" xr:uid="{A38E94C4-FAD1-487E-BE5B-F4A3E7463880}"/>
    <cellStyle name="Millares 13 72 3" xfId="7488" xr:uid="{87C525CC-F0F3-4B2E-896F-4D5FC5B26752}"/>
    <cellStyle name="Millares 13 72 3 2" xfId="11668" xr:uid="{A5EFE4AC-FF4A-4CFB-8FEE-BB40F4CA10A6}"/>
    <cellStyle name="Millares 13 72 3 2 2" xfId="20028" xr:uid="{FF41AD39-E66F-460E-9B72-DCAE05B8609D}"/>
    <cellStyle name="Millares 13 72 3 2 2 2" xfId="36749" xr:uid="{D2C2056C-7377-4D1A-BE09-02E273417D7F}"/>
    <cellStyle name="Millares 13 72 3 2 3" xfId="28389" xr:uid="{9B646AB5-7B11-49AE-99D3-DC0938F63DAA}"/>
    <cellStyle name="Millares 13 72 3 3" xfId="15848" xr:uid="{E2E4747B-9664-4CD3-AB40-D7B614227DA7}"/>
    <cellStyle name="Millares 13 72 3 3 2" xfId="32569" xr:uid="{DC020BF3-E032-4999-A583-07AF9F1ECF3B}"/>
    <cellStyle name="Millares 13 72 3 4" xfId="24209" xr:uid="{0299B5D8-C023-4E2D-8EAC-A5503C7E01CC}"/>
    <cellStyle name="Millares 13 72 4" xfId="9578" xr:uid="{329117EA-F67B-4E41-817A-272BF5C343D0}"/>
    <cellStyle name="Millares 13 72 4 2" xfId="17938" xr:uid="{535E6A6D-59E7-49DB-B6A2-5A6520431BEE}"/>
    <cellStyle name="Millares 13 72 4 2 2" xfId="34659" xr:uid="{774AD795-1A47-4A28-881E-CC27A531AEBB}"/>
    <cellStyle name="Millares 13 72 4 3" xfId="26299" xr:uid="{BB87B180-81E7-4227-998F-B2DC1DF5C5C3}"/>
    <cellStyle name="Millares 13 72 5" xfId="13758" xr:uid="{EF5E189E-EAE2-42B0-B152-7E6C7ACC8A8C}"/>
    <cellStyle name="Millares 13 72 5 2" xfId="30479" xr:uid="{D29182BB-581E-4B68-976C-1F90AC8B59D8}"/>
    <cellStyle name="Millares 13 72 6" xfId="22119" xr:uid="{B9C6D38C-CEB9-4F93-93F4-960CD718BC66}"/>
    <cellStyle name="Millares 13 73" xfId="2391" xr:uid="{00000000-0005-0000-0000-000091040000}"/>
    <cellStyle name="Millares 13 73 2" xfId="3597" xr:uid="{00000000-0005-0000-0000-000092040000}"/>
    <cellStyle name="Millares 13 73 2 2" xfId="7657" xr:uid="{638CF1DC-3354-4013-B591-658A8C2147C1}"/>
    <cellStyle name="Millares 13 73 2 2 2" xfId="11837" xr:uid="{4C5B72FC-0BDC-42F7-AF55-4BACCD3D7D0A}"/>
    <cellStyle name="Millares 13 73 2 2 2 2" xfId="20197" xr:uid="{7F755350-243F-4A9B-9BDD-83BA0E1EA6C9}"/>
    <cellStyle name="Millares 13 73 2 2 2 2 2" xfId="36918" xr:uid="{E6CD858E-88F9-4708-A29A-99080565C9A2}"/>
    <cellStyle name="Millares 13 73 2 2 2 3" xfId="28558" xr:uid="{5A88788B-C052-40B5-9A63-3797489F2D72}"/>
    <cellStyle name="Millares 13 73 2 2 3" xfId="16017" xr:uid="{0CE6DD2F-B6CA-4765-819A-217D493583FF}"/>
    <cellStyle name="Millares 13 73 2 2 3 2" xfId="32738" xr:uid="{000AD3B3-5FC9-4B91-92F2-1635FBC8DF55}"/>
    <cellStyle name="Millares 13 73 2 2 4" xfId="24378" xr:uid="{A9E300EB-4951-419B-A109-75A9DD6F51E4}"/>
    <cellStyle name="Millares 13 73 2 3" xfId="9747" xr:uid="{405324AE-3CF1-4AE9-BFD8-BAB6FA898847}"/>
    <cellStyle name="Millares 13 73 2 3 2" xfId="18107" xr:uid="{19C386ED-2130-4CB0-A82B-4AF822E9525B}"/>
    <cellStyle name="Millares 13 73 2 3 2 2" xfId="34828" xr:uid="{BACCA29F-EFF8-425A-9152-976FD0CC1A42}"/>
    <cellStyle name="Millares 13 73 2 3 3" xfId="26468" xr:uid="{6559BFA4-B04A-4594-97C9-039812E78753}"/>
    <cellStyle name="Millares 13 73 2 4" xfId="13927" xr:uid="{37DCBF6E-C584-4C78-947F-C3B2A6CF7B7A}"/>
    <cellStyle name="Millares 13 73 2 4 2" xfId="30648" xr:uid="{779B9B60-4CE6-4573-9430-7DC1A62C1739}"/>
    <cellStyle name="Millares 13 73 2 5" xfId="22288" xr:uid="{5070966C-D164-496F-826F-CEC22165B633}"/>
    <cellStyle name="Millares 13 73 3" xfId="7489" xr:uid="{B857F554-93E5-4101-ADB0-44E258BAB716}"/>
    <cellStyle name="Millares 13 73 3 2" xfId="11669" xr:uid="{7D5441E7-A331-4032-9067-7A4C87157E32}"/>
    <cellStyle name="Millares 13 73 3 2 2" xfId="20029" xr:uid="{F9447074-F375-4A9E-9ABE-83EBA0A77C35}"/>
    <cellStyle name="Millares 13 73 3 2 2 2" xfId="36750" xr:uid="{7F0880C6-AB1C-4757-85DE-7B310F64D5D4}"/>
    <cellStyle name="Millares 13 73 3 2 3" xfId="28390" xr:uid="{34592D74-FDD3-4B88-ABF2-E88B2C2CBCB2}"/>
    <cellStyle name="Millares 13 73 3 3" xfId="15849" xr:uid="{32D3B95C-8A0D-451D-BC9B-F50C8FBE6036}"/>
    <cellStyle name="Millares 13 73 3 3 2" xfId="32570" xr:uid="{EADC352C-DD2E-4119-9F85-743FB0F3DE47}"/>
    <cellStyle name="Millares 13 73 3 4" xfId="24210" xr:uid="{88310191-2B57-4409-8200-CDEC1679E089}"/>
    <cellStyle name="Millares 13 73 4" xfId="9579" xr:uid="{459A0E53-45B2-42D9-A06B-78BCD505684A}"/>
    <cellStyle name="Millares 13 73 4 2" xfId="17939" xr:uid="{979E7F46-7DE7-47CF-840E-68E85BFD1BF6}"/>
    <cellStyle name="Millares 13 73 4 2 2" xfId="34660" xr:uid="{74429456-9CF7-4938-B490-2A969844F67D}"/>
    <cellStyle name="Millares 13 73 4 3" xfId="26300" xr:uid="{D0961710-39F7-4598-8679-ECBF4BCE57A3}"/>
    <cellStyle name="Millares 13 73 5" xfId="13759" xr:uid="{6A1370B4-3FB0-4BC8-A342-A84701F34B00}"/>
    <cellStyle name="Millares 13 73 5 2" xfId="30480" xr:uid="{2C16D401-3F11-4FA7-93DB-7022A1DCAA43}"/>
    <cellStyle name="Millares 13 73 6" xfId="22120" xr:uid="{A646C5E2-FA24-4FAF-A100-5AF0F887AB01}"/>
    <cellStyle name="Millares 13 74" xfId="5421" xr:uid="{00000000-0005-0000-0000-000093040000}"/>
    <cellStyle name="Millares 13 74 2" xfId="8129" xr:uid="{C6E4D398-7210-430E-A733-5E7559781914}"/>
    <cellStyle name="Millares 13 74 2 2" xfId="12309" xr:uid="{E372281D-94AA-43EC-A04A-A9E2F2DF4C00}"/>
    <cellStyle name="Millares 13 74 2 2 2" xfId="20669" xr:uid="{EE041541-1E40-4AA3-993A-5D891DF83936}"/>
    <cellStyle name="Millares 13 74 2 2 2 2" xfId="37390" xr:uid="{3F785475-1D75-41BD-87D7-078FD2C1A993}"/>
    <cellStyle name="Millares 13 74 2 2 3" xfId="29030" xr:uid="{836D4A66-682E-41DB-A960-173B0BE566B2}"/>
    <cellStyle name="Millares 13 74 2 3" xfId="16489" xr:uid="{60A88131-5F7A-4B1F-8537-412CA843EB86}"/>
    <cellStyle name="Millares 13 74 2 3 2" xfId="33210" xr:uid="{E95AE320-B026-49F5-B9DA-C15026366CE5}"/>
    <cellStyle name="Millares 13 74 2 4" xfId="24850" xr:uid="{A0B17979-12E7-4C2A-86A5-EBA8CF05AE17}"/>
    <cellStyle name="Millares 13 74 3" xfId="10219" xr:uid="{FFC2A1C2-FBF5-4707-90F8-C893CAD9475F}"/>
    <cellStyle name="Millares 13 74 3 2" xfId="18579" xr:uid="{0B1BA1A6-123A-4D09-BBE8-E844C50553E0}"/>
    <cellStyle name="Millares 13 74 3 2 2" xfId="35300" xr:uid="{F9781081-36B4-4D8E-8713-7D927A26719E}"/>
    <cellStyle name="Millares 13 74 3 3" xfId="26940" xr:uid="{9A196277-723E-40F0-9455-DF6C4A02E276}"/>
    <cellStyle name="Millares 13 74 4" xfId="14399" xr:uid="{3A5F7B89-7CB8-4E62-A6EC-626D48F0F8E2}"/>
    <cellStyle name="Millares 13 74 4 2" xfId="31120" xr:uid="{AE5FE35E-4EB2-489B-BA6B-8BE463A3C6FB}"/>
    <cellStyle name="Millares 13 74 5" xfId="22760" xr:uid="{23BDBA68-9B72-498D-ADBC-A3ED6E9DE3AE}"/>
    <cellStyle name="Millares 13 75" xfId="6428" xr:uid="{9B937052-D8DB-4E13-BB76-495D338A8D78}"/>
    <cellStyle name="Millares 13 75 2" xfId="10608" xr:uid="{8EFE52A7-788A-41EA-A441-686C41814BFA}"/>
    <cellStyle name="Millares 13 75 2 2" xfId="18968" xr:uid="{2967DD5A-9550-4B5F-9110-FE060FD2690B}"/>
    <cellStyle name="Millares 13 75 2 2 2" xfId="35689" xr:uid="{1D480988-4123-4D7D-B582-771A708A83DE}"/>
    <cellStyle name="Millares 13 75 2 3" xfId="27329" xr:uid="{87232B11-0164-49B3-8A15-B8467AE6C1A5}"/>
    <cellStyle name="Millares 13 75 3" xfId="14788" xr:uid="{A0BC562E-B06D-4B90-9975-8A212BA05DEA}"/>
    <cellStyle name="Millares 13 75 3 2" xfId="31509" xr:uid="{36535F39-59C0-4E19-9742-3A84B0F5239D}"/>
    <cellStyle name="Millares 13 75 4" xfId="23149" xr:uid="{E320E109-AD4D-4544-B32E-3ED65DE1D388}"/>
    <cellStyle name="Millares 13 76" xfId="8518" xr:uid="{FBDD1667-A78D-44D7-9A89-60820AE01906}"/>
    <cellStyle name="Millares 13 76 2" xfId="16878" xr:uid="{9D2EA6A6-DEBA-45DC-9475-32BD91C7AF5B}"/>
    <cellStyle name="Millares 13 76 2 2" xfId="33599" xr:uid="{C521D5EB-315C-4C15-9C1F-5596C31D89B6}"/>
    <cellStyle name="Millares 13 76 3" xfId="25239" xr:uid="{86E55C5D-F62D-4231-9D25-DDD21955007B}"/>
    <cellStyle name="Millares 13 77" xfId="12698" xr:uid="{F5AA027F-BF33-4DA0-8795-A7DAF7050B80}"/>
    <cellStyle name="Millares 13 77 2" xfId="29419" xr:uid="{0A2FBFB2-3A9A-4FCE-A81D-D80E50C8EF9F}"/>
    <cellStyle name="Millares 13 78" xfId="21059" xr:uid="{EDC811D9-E6A5-47B1-959F-1876FB9E581D}"/>
    <cellStyle name="Millares 13 8" xfId="2392" xr:uid="{00000000-0005-0000-0000-000094040000}"/>
    <cellStyle name="Millares 13 8 2" xfId="7490" xr:uid="{93778A34-99BC-4847-B6AC-CE046B047E91}"/>
    <cellStyle name="Millares 13 8 2 2" xfId="11670" xr:uid="{AF948D4D-FDD8-4627-B444-CF0F4461D03B}"/>
    <cellStyle name="Millares 13 8 2 2 2" xfId="20030" xr:uid="{8A6C9117-B328-4096-B26E-77840D6AD4CD}"/>
    <cellStyle name="Millares 13 8 2 2 2 2" xfId="36751" xr:uid="{7574E3C7-35B0-40D5-ADB9-5FD86F958A13}"/>
    <cellStyle name="Millares 13 8 2 2 3" xfId="28391" xr:uid="{DFA0E135-4A44-4370-9E43-2397BD79B8C0}"/>
    <cellStyle name="Millares 13 8 2 3" xfId="15850" xr:uid="{C6ED267F-90AA-48EA-B49C-B5896CE192BC}"/>
    <cellStyle name="Millares 13 8 2 3 2" xfId="32571" xr:uid="{EA0D7181-54DC-4748-B9E2-546A2BD994B7}"/>
    <cellStyle name="Millares 13 8 2 4" xfId="24211" xr:uid="{388990D1-5205-466C-BCBB-CCA5D687E876}"/>
    <cellStyle name="Millares 13 8 3" xfId="9580" xr:uid="{ABC3E9BA-DC28-4F3D-87B0-0F4376DE3764}"/>
    <cellStyle name="Millares 13 8 3 2" xfId="17940" xr:uid="{97F2D00C-0897-4572-BD57-2BDEBD0DCCB1}"/>
    <cellStyle name="Millares 13 8 3 2 2" xfId="34661" xr:uid="{08A1FC92-4D74-40EE-894A-AC71128FCD45}"/>
    <cellStyle name="Millares 13 8 3 3" xfId="26301" xr:uid="{24A88EF8-4C62-431A-A23E-AA63F7953D11}"/>
    <cellStyle name="Millares 13 8 4" xfId="13760" xr:uid="{D66C808A-8719-47A2-88C6-7E5A3329FC67}"/>
    <cellStyle name="Millares 13 8 4 2" xfId="30481" xr:uid="{3A482370-4AF2-4BBC-8708-4505A7A47F83}"/>
    <cellStyle name="Millares 13 8 5" xfId="22121" xr:uid="{33600D05-1778-4F0A-863F-F606F601D857}"/>
    <cellStyle name="Millares 13 9" xfId="2393" xr:uid="{00000000-0005-0000-0000-000095040000}"/>
    <cellStyle name="Millares 13 9 2" xfId="7491" xr:uid="{83626D0B-AB2C-4438-89A0-DC303656925E}"/>
    <cellStyle name="Millares 13 9 2 2" xfId="11671" xr:uid="{80FDC889-976B-4AA2-8423-7CA4E756ED99}"/>
    <cellStyle name="Millares 13 9 2 2 2" xfId="20031" xr:uid="{082B8B3F-48CE-4E0D-B5FE-0FC92A576208}"/>
    <cellStyle name="Millares 13 9 2 2 2 2" xfId="36752" xr:uid="{A50137ED-50FB-46DE-A3FF-D64F9EFDA778}"/>
    <cellStyle name="Millares 13 9 2 2 3" xfId="28392" xr:uid="{4DFB39C6-FB23-48E4-AB26-9EE80F9A209A}"/>
    <cellStyle name="Millares 13 9 2 3" xfId="15851" xr:uid="{3780D405-9833-4BCD-B8A0-2B7A5D6E7FE4}"/>
    <cellStyle name="Millares 13 9 2 3 2" xfId="32572" xr:uid="{6CBBBED8-EB74-41C9-A448-A4923182C7E2}"/>
    <cellStyle name="Millares 13 9 2 4" xfId="24212" xr:uid="{BE15506D-A70F-4669-B9A9-D34BBB425F94}"/>
    <cellStyle name="Millares 13 9 3" xfId="9581" xr:uid="{78278C29-07EF-442B-9D67-EE7868A85E7F}"/>
    <cellStyle name="Millares 13 9 3 2" xfId="17941" xr:uid="{BF659C14-0F74-483C-8A0F-C2676E0C3A6C}"/>
    <cellStyle name="Millares 13 9 3 2 2" xfId="34662" xr:uid="{5D4DB46B-BA9B-4FCF-9DA1-CE735F81EFC4}"/>
    <cellStyle name="Millares 13 9 3 3" xfId="26302" xr:uid="{038AEE93-7F08-464B-9AB0-6A82600931D0}"/>
    <cellStyle name="Millares 13 9 4" xfId="13761" xr:uid="{18D0A044-A7D1-4328-B75A-6D8833E45283}"/>
    <cellStyle name="Millares 13 9 4 2" xfId="30482" xr:uid="{CE271F24-F252-4C67-A85A-F705D6722BB5}"/>
    <cellStyle name="Millares 13 9 5" xfId="22122" xr:uid="{A971A169-8DAB-4F69-A24D-69B7704DA88A}"/>
    <cellStyle name="Millares 14" xfId="872" xr:uid="{00000000-0005-0000-0000-000096040000}"/>
    <cellStyle name="Millares 14 10" xfId="21373" xr:uid="{9FF23655-5E97-4516-97E9-CAFFA136C1D7}"/>
    <cellStyle name="Millares 14 2" xfId="1516" xr:uid="{00000000-0005-0000-0000-000097040000}"/>
    <cellStyle name="Millares 14 2 2" xfId="4558" xr:uid="{00000000-0005-0000-0000-000098040000}"/>
    <cellStyle name="Millares 14 2 2 2" xfId="5759" xr:uid="{00000000-0005-0000-0000-000099040000}"/>
    <cellStyle name="Millares 14 2 2 2 2" xfId="8236" xr:uid="{F7990E2D-2EFF-4A12-8B33-1564A7B3C543}"/>
    <cellStyle name="Millares 14 2 2 2 2 2" xfId="12416" xr:uid="{7A42EB5A-95B3-4D57-B640-5614243ACCF8}"/>
    <cellStyle name="Millares 14 2 2 2 2 2 2" xfId="20776" xr:uid="{3949024A-45CA-4458-85AB-50FC46EF8924}"/>
    <cellStyle name="Millares 14 2 2 2 2 2 2 2" xfId="37497" xr:uid="{2F6D0FDB-F398-4106-A88C-91758AF349BB}"/>
    <cellStyle name="Millares 14 2 2 2 2 2 3" xfId="29137" xr:uid="{09BF6788-1B59-4CA8-953A-CB1363698CB6}"/>
    <cellStyle name="Millares 14 2 2 2 2 3" xfId="16596" xr:uid="{29480BF7-B9B2-4983-8812-1D20E63D64B4}"/>
    <cellStyle name="Millares 14 2 2 2 2 3 2" xfId="33317" xr:uid="{9656CDEB-1119-4125-8A7F-69CAEDD495EE}"/>
    <cellStyle name="Millares 14 2 2 2 2 4" xfId="24957" xr:uid="{5C382BAB-60C3-418E-88FA-F7C6CD141DBA}"/>
    <cellStyle name="Millares 14 2 2 2 3" xfId="10326" xr:uid="{816DC094-292F-495E-A23F-26096DEC1567}"/>
    <cellStyle name="Millares 14 2 2 2 3 2" xfId="18686" xr:uid="{B563005E-971E-467B-A9D2-125F0B5220C3}"/>
    <cellStyle name="Millares 14 2 2 2 3 2 2" xfId="35407" xr:uid="{4282FB0A-F3AE-4828-9444-6E3776E79B94}"/>
    <cellStyle name="Millares 14 2 2 2 3 3" xfId="27047" xr:uid="{DADB5875-E2DC-4922-AF73-2FC1BAC87656}"/>
    <cellStyle name="Millares 14 2 2 2 4" xfId="14506" xr:uid="{866DA3DA-000D-488F-8AB8-3CE54D737EE6}"/>
    <cellStyle name="Millares 14 2 2 2 4 2" xfId="31227" xr:uid="{36BB88B7-E5BA-4D64-A338-EA5BEC686F06}"/>
    <cellStyle name="Millares 14 2 2 2 5" xfId="22867" xr:uid="{D6C4472B-6DD9-474A-AAE3-21A99866C7B6}"/>
    <cellStyle name="Millares 14 2 2 3" xfId="5413" xr:uid="{00000000-0005-0000-0000-00009A040000}"/>
    <cellStyle name="Millares 14 2 2 3 2" xfId="8124" xr:uid="{72D692E8-D221-4FEE-A257-4B1D96FD22CF}"/>
    <cellStyle name="Millares 14 2 2 3 2 2" xfId="12304" xr:uid="{2F40F993-EF04-4D8A-85AF-A268016A2E90}"/>
    <cellStyle name="Millares 14 2 2 3 2 2 2" xfId="20664" xr:uid="{5CA6AEE9-F630-4B2C-93DF-7D132EE948E5}"/>
    <cellStyle name="Millares 14 2 2 3 2 2 2 2" xfId="37385" xr:uid="{9030DD81-01C1-4389-BE2E-4C2E8F20A114}"/>
    <cellStyle name="Millares 14 2 2 3 2 2 3" xfId="29025" xr:uid="{DB34803C-00F8-44A3-8CF1-AC944C0DC92C}"/>
    <cellStyle name="Millares 14 2 2 3 2 3" xfId="16484" xr:uid="{625E3C5A-E0E1-46C6-A894-70457516AF63}"/>
    <cellStyle name="Millares 14 2 2 3 2 3 2" xfId="33205" xr:uid="{75EEDA98-8368-44CE-8B6A-A3F06521B25A}"/>
    <cellStyle name="Millares 14 2 2 3 2 4" xfId="24845" xr:uid="{72CC05DB-E119-44C9-B2B4-F73C25C1D7F6}"/>
    <cellStyle name="Millares 14 2 2 3 3" xfId="10214" xr:uid="{79B0F544-55FD-4C74-9877-F970D0886B34}"/>
    <cellStyle name="Millares 14 2 2 3 3 2" xfId="18574" xr:uid="{2DDA2BBA-C6BB-4F31-AE50-4E852ABD02ED}"/>
    <cellStyle name="Millares 14 2 2 3 3 2 2" xfId="35295" xr:uid="{7E94F9A7-B449-47FA-9CF1-67AE23F2179F}"/>
    <cellStyle name="Millares 14 2 2 3 3 3" xfId="26935" xr:uid="{8E38FE91-FD30-4925-B638-4BC64376CF0E}"/>
    <cellStyle name="Millares 14 2 2 3 4" xfId="14394" xr:uid="{3170744E-D7AD-41ED-9674-644FC71CFC02}"/>
    <cellStyle name="Millares 14 2 2 3 4 2" xfId="31115" xr:uid="{37C41E4A-448B-4E5F-BC33-1CCA47DA1F9F}"/>
    <cellStyle name="Millares 14 2 2 3 5" xfId="22755" xr:uid="{290F9014-B085-482E-9758-ABE84526A88E}"/>
    <cellStyle name="Millares 14 2 2 4" xfId="7748" xr:uid="{86FB1099-A1FD-4804-8AF4-C0596F894FA5}"/>
    <cellStyle name="Millares 14 2 2 4 2" xfId="11928" xr:uid="{8F7D73D4-360E-47A7-B562-9590C84364A6}"/>
    <cellStyle name="Millares 14 2 2 4 2 2" xfId="20288" xr:uid="{39928A50-1EC2-41ED-B219-3373BE6A1147}"/>
    <cellStyle name="Millares 14 2 2 4 2 2 2" xfId="37009" xr:uid="{02C93E4F-03D7-47AF-A0DE-5E8F94F8B1BA}"/>
    <cellStyle name="Millares 14 2 2 4 2 3" xfId="28649" xr:uid="{D4D57DAE-2E27-48E2-B743-A4C390A3B7EA}"/>
    <cellStyle name="Millares 14 2 2 4 3" xfId="16108" xr:uid="{3D777343-03B8-418A-888E-206F330AC4B6}"/>
    <cellStyle name="Millares 14 2 2 4 3 2" xfId="32829" xr:uid="{B503A9DC-563D-4C5F-81F7-6CEB2B48262E}"/>
    <cellStyle name="Millares 14 2 2 4 4" xfId="24469" xr:uid="{50D7C4F2-8544-4357-9BCB-1392569822AA}"/>
    <cellStyle name="Millares 14 2 2 5" xfId="9838" xr:uid="{0564F678-7ABC-4ED1-A39A-9189835D8CBB}"/>
    <cellStyle name="Millares 14 2 2 5 2" xfId="18198" xr:uid="{2C9676F1-55EA-4165-990A-54FB8725BB3C}"/>
    <cellStyle name="Millares 14 2 2 5 2 2" xfId="34919" xr:uid="{13D5C8BD-988D-49D2-9F4C-22A74E7FA4B2}"/>
    <cellStyle name="Millares 14 2 2 5 3" xfId="26559" xr:uid="{FB3A645B-07E1-49D6-A418-6DB87AE913A9}"/>
    <cellStyle name="Millares 14 2 2 6" xfId="14018" xr:uid="{CBBED5D8-8B46-4386-BCDB-317C80C5A88D}"/>
    <cellStyle name="Millares 14 2 2 6 2" xfId="30739" xr:uid="{742FCA87-D5D0-435E-859B-1C186FE20080}"/>
    <cellStyle name="Millares 14 2 2 7" xfId="22379" xr:uid="{E90C0C2C-216E-45BF-B1D5-A9FAF16FC54C}"/>
    <cellStyle name="Millares 14 2 3" xfId="5627" xr:uid="{00000000-0005-0000-0000-00009B040000}"/>
    <cellStyle name="Millares 14 2 3 2" xfId="8209" xr:uid="{ADF3C48C-2EB3-4C21-BC03-BC63B6BD18DA}"/>
    <cellStyle name="Millares 14 2 3 2 2" xfId="12389" xr:uid="{29370CA5-EAAF-4603-94D0-16E82B46764C}"/>
    <cellStyle name="Millares 14 2 3 2 2 2" xfId="20749" xr:uid="{E4330582-278A-473C-8C13-8A7EB3CB6551}"/>
    <cellStyle name="Millares 14 2 3 2 2 2 2" xfId="37470" xr:uid="{6508680A-7E3D-4259-BE6E-54BC22AEAF77}"/>
    <cellStyle name="Millares 14 2 3 2 2 3" xfId="29110" xr:uid="{B27138F7-FDA3-455F-A8E2-AFD92BB7D932}"/>
    <cellStyle name="Millares 14 2 3 2 3" xfId="16569" xr:uid="{E92AFA5B-C8DE-4DC5-A3D0-56E221732B33}"/>
    <cellStyle name="Millares 14 2 3 2 3 2" xfId="33290" xr:uid="{832EB063-4BF0-4B2B-A215-FE20F7226C0C}"/>
    <cellStyle name="Millares 14 2 3 2 4" xfId="24930" xr:uid="{B4C11B71-6F29-4757-B886-3E49ADF7BDE2}"/>
    <cellStyle name="Millares 14 2 3 3" xfId="10299" xr:uid="{275293D6-6253-4B99-8033-DDED6CF17093}"/>
    <cellStyle name="Millares 14 2 3 3 2" xfId="18659" xr:uid="{71E3BA52-2288-45BC-AB55-6326C2A68DA8}"/>
    <cellStyle name="Millares 14 2 3 3 2 2" xfId="35380" xr:uid="{C94CC86E-2088-4751-88DC-BEC84EFF8893}"/>
    <cellStyle name="Millares 14 2 3 3 3" xfId="27020" xr:uid="{AC0D39E0-1F17-46A5-B1F5-EBB3B864E1AD}"/>
    <cellStyle name="Millares 14 2 3 4" xfId="14479" xr:uid="{248CDD32-E7DD-419D-B17B-C1782A6CC9BB}"/>
    <cellStyle name="Millares 14 2 3 4 2" xfId="31200" xr:uid="{4C164541-6781-4437-8647-57CCB4A53546}"/>
    <cellStyle name="Millares 14 2 3 5" xfId="22840" xr:uid="{5FA4C10B-ACED-422B-B449-4F9ADBC45646}"/>
    <cellStyle name="Millares 14 2 4" xfId="5022" xr:uid="{00000000-0005-0000-0000-00009C040000}"/>
    <cellStyle name="Millares 14 2 4 2" xfId="7958" xr:uid="{E1695EE3-95B5-4E71-90FF-5D4AB3E160D9}"/>
    <cellStyle name="Millares 14 2 4 2 2" xfId="12138" xr:uid="{B55710CE-9E92-48B9-A0E3-145D61956A79}"/>
    <cellStyle name="Millares 14 2 4 2 2 2" xfId="20498" xr:uid="{10DF776A-31D1-4365-A2E0-514C0D961639}"/>
    <cellStyle name="Millares 14 2 4 2 2 2 2" xfId="37219" xr:uid="{AB700675-4C2A-4450-860A-BABFD419BF61}"/>
    <cellStyle name="Millares 14 2 4 2 2 3" xfId="28859" xr:uid="{E612A3D7-558F-47D4-8D33-8A46FBF8C2FE}"/>
    <cellStyle name="Millares 14 2 4 2 3" xfId="16318" xr:uid="{2FB8950C-408B-406D-AB6F-371DD4695732}"/>
    <cellStyle name="Millares 14 2 4 2 3 2" xfId="33039" xr:uid="{C7C796B1-03B8-4D69-8448-FB326D4DDDFE}"/>
    <cellStyle name="Millares 14 2 4 2 4" xfId="24679" xr:uid="{89933B89-DDEB-4F6F-A2EF-2FB40F575FF3}"/>
    <cellStyle name="Millares 14 2 4 3" xfId="10048" xr:uid="{C482EB4C-B81A-42B1-8A81-6C9C7161F2D9}"/>
    <cellStyle name="Millares 14 2 4 3 2" xfId="18408" xr:uid="{AC9F77A8-AB41-4420-8784-41D429E7A456}"/>
    <cellStyle name="Millares 14 2 4 3 2 2" xfId="35129" xr:uid="{C67940E0-D70D-4656-BD21-DB4D2F40757A}"/>
    <cellStyle name="Millares 14 2 4 3 3" xfId="26769" xr:uid="{BA615724-BD66-49B3-81F7-EA764B95C50F}"/>
    <cellStyle name="Millares 14 2 4 4" xfId="14228" xr:uid="{966715E3-3AAD-46EE-A085-319090816429}"/>
    <cellStyle name="Millares 14 2 4 4 2" xfId="30949" xr:uid="{853CE7BD-FED5-4C13-8766-5DB54E7BF7AC}"/>
    <cellStyle name="Millares 14 2 4 5" xfId="22589" xr:uid="{EB02B20C-8518-40FE-8E2A-0D5E40D77571}"/>
    <cellStyle name="Millares 14 2 5" xfId="7071" xr:uid="{FFBE736C-B11F-48DA-958F-13233D2DA186}"/>
    <cellStyle name="Millares 14 2 5 2" xfId="11251" xr:uid="{2EE7427E-9765-4DBB-8F47-BB492416F81E}"/>
    <cellStyle name="Millares 14 2 5 2 2" xfId="19611" xr:uid="{B44B1B2B-9726-4EC4-988F-893FC5E990D6}"/>
    <cellStyle name="Millares 14 2 5 2 2 2" xfId="36332" xr:uid="{979FED7E-BA1F-4040-B4A3-6CA1767408A4}"/>
    <cellStyle name="Millares 14 2 5 2 3" xfId="27972" xr:uid="{9900B2FB-25C7-4897-BF4B-ED8967FD0310}"/>
    <cellStyle name="Millares 14 2 5 3" xfId="15431" xr:uid="{7BEDFDB0-FAA1-4809-93CC-647A2527E81E}"/>
    <cellStyle name="Millares 14 2 5 3 2" xfId="32152" xr:uid="{385F7668-33C3-41BB-B978-D398D535C71B}"/>
    <cellStyle name="Millares 14 2 5 4" xfId="23792" xr:uid="{0B872C2D-BFD9-4F2E-BEEE-FC8D032A3578}"/>
    <cellStyle name="Millares 14 2 6" xfId="9161" xr:uid="{33A08E61-D132-465B-832D-F7F1452E2464}"/>
    <cellStyle name="Millares 14 2 6 2" xfId="17521" xr:uid="{19A7C977-4FE6-404E-A397-EB70A346687B}"/>
    <cellStyle name="Millares 14 2 6 2 2" xfId="34242" xr:uid="{C9F17EE0-FCBF-4FB1-B79C-4C687108863E}"/>
    <cellStyle name="Millares 14 2 6 3" xfId="25882" xr:uid="{6726492F-6387-4F77-848A-B63FF8BA6673}"/>
    <cellStyle name="Millares 14 2 7" xfId="13341" xr:uid="{E425C8EC-9F85-4A7D-BBEC-006D6A96A3DB}"/>
    <cellStyle name="Millares 14 2 7 2" xfId="30062" xr:uid="{ED1C846B-C25F-4900-AD39-C42E79607DFB}"/>
    <cellStyle name="Millares 14 2 8" xfId="21702" xr:uid="{66CAFF2A-A430-4751-9272-D75536FA64A7}"/>
    <cellStyle name="Millares 14 3" xfId="4481" xr:uid="{00000000-0005-0000-0000-00009D040000}"/>
    <cellStyle name="Millares 14 3 2" xfId="7713" xr:uid="{DFFD3600-9858-4584-A9F1-1049E9B3DCFC}"/>
    <cellStyle name="Millares 14 3 2 2" xfId="11893" xr:uid="{14BD6091-E8EC-4463-A4E6-422DD623D8ED}"/>
    <cellStyle name="Millares 14 3 2 2 2" xfId="20253" xr:uid="{942C302B-21F3-48A7-BFEB-7F0A6A59F78A}"/>
    <cellStyle name="Millares 14 3 2 2 2 2" xfId="36974" xr:uid="{DB8ADE3B-2976-47B5-979A-4AC5FDED5AB5}"/>
    <cellStyle name="Millares 14 3 2 2 3" xfId="28614" xr:uid="{E4EA38BA-4DC2-48FE-9DB7-0C43A9A52AF0}"/>
    <cellStyle name="Millares 14 3 2 3" xfId="16073" xr:uid="{64349589-BC1F-4DAA-A07B-3399EBF9CBC8}"/>
    <cellStyle name="Millares 14 3 2 3 2" xfId="32794" xr:uid="{3A81519F-55AA-4D07-96AF-90BE0881F20F}"/>
    <cellStyle name="Millares 14 3 2 4" xfId="24434" xr:uid="{572797C7-18C7-4F85-A7ED-64750AE762EF}"/>
    <cellStyle name="Millares 14 3 3" xfId="9803" xr:uid="{851E3D84-97CC-4E92-AC50-254510000A41}"/>
    <cellStyle name="Millares 14 3 3 2" xfId="18163" xr:uid="{555248D4-3944-4EEB-B4CD-D740A9216247}"/>
    <cellStyle name="Millares 14 3 3 2 2" xfId="34884" xr:uid="{828ED8FB-CC0F-4D2F-B80E-86B2863285C3}"/>
    <cellStyle name="Millares 14 3 3 3" xfId="26524" xr:uid="{920422AF-1FED-420E-8C03-C674BE00277F}"/>
    <cellStyle name="Millares 14 3 4" xfId="13983" xr:uid="{AF0C3706-A6AB-41E8-B295-B5491FB7ABBD}"/>
    <cellStyle name="Millares 14 3 4 2" xfId="30704" xr:uid="{C4E75269-4F62-4B5F-8365-AF56FDB76CC3}"/>
    <cellStyle name="Millares 14 3 5" xfId="22344" xr:uid="{832283AE-C004-42AE-982C-EB966BFCF716}"/>
    <cellStyle name="Millares 14 4" xfId="4527" xr:uid="{00000000-0005-0000-0000-00009E040000}"/>
    <cellStyle name="Millares 14 4 2" xfId="5685" xr:uid="{00000000-0005-0000-0000-00009F040000}"/>
    <cellStyle name="Millares 14 4 2 2" xfId="8225" xr:uid="{268B3145-9F31-4D01-AFD4-15B2293379C2}"/>
    <cellStyle name="Millares 14 4 2 2 2" xfId="12405" xr:uid="{9BD6B3AE-0B2A-4863-8FEB-E46846CFAFF1}"/>
    <cellStyle name="Millares 14 4 2 2 2 2" xfId="20765" xr:uid="{6868CF94-E087-4FEF-9315-8CCB3DD46ACA}"/>
    <cellStyle name="Millares 14 4 2 2 2 2 2" xfId="37486" xr:uid="{5D94CD54-DB48-4686-987C-53DD13FA1BB1}"/>
    <cellStyle name="Millares 14 4 2 2 2 3" xfId="29126" xr:uid="{07BE20B7-56CF-46C9-B769-1F69E71B2D64}"/>
    <cellStyle name="Millares 14 4 2 2 3" xfId="16585" xr:uid="{529ECF02-92AC-4D95-8199-2B010C8A7969}"/>
    <cellStyle name="Millares 14 4 2 2 3 2" xfId="33306" xr:uid="{FAFEEBD6-C54F-43D6-9A42-2718D88BF8C6}"/>
    <cellStyle name="Millares 14 4 2 2 4" xfId="24946" xr:uid="{B486EF2D-882B-43DD-BD55-6934BD2AC5D4}"/>
    <cellStyle name="Millares 14 4 2 3" xfId="10315" xr:uid="{1F52332B-6C28-4143-BB3A-1E0464B1C231}"/>
    <cellStyle name="Millares 14 4 2 3 2" xfId="18675" xr:uid="{96A6DABC-3E61-4E7A-B404-1FDD0F674FE4}"/>
    <cellStyle name="Millares 14 4 2 3 2 2" xfId="35396" xr:uid="{360876EF-6BB1-455D-A790-8B1564FDD009}"/>
    <cellStyle name="Millares 14 4 2 3 3" xfId="27036" xr:uid="{3C0ECED9-6714-440F-A6D2-E2B99C5174D7}"/>
    <cellStyle name="Millares 14 4 2 4" xfId="14495" xr:uid="{427009F6-3EAA-47BE-806B-8210FBF87394}"/>
    <cellStyle name="Millares 14 4 2 4 2" xfId="31216" xr:uid="{3320432C-0258-4D40-A1D2-8A29B081B7D6}"/>
    <cellStyle name="Millares 14 4 2 5" xfId="22856" xr:uid="{AF4E3E88-8D4A-47CC-A576-053769B8C2A1}"/>
    <cellStyle name="Millares 14 4 3" xfId="5277" xr:uid="{00000000-0005-0000-0000-0000A0040000}"/>
    <cellStyle name="Millares 14 4 3 2" xfId="8068" xr:uid="{4D00E6FA-6697-4DCD-9C98-8763541B732F}"/>
    <cellStyle name="Millares 14 4 3 2 2" xfId="12248" xr:uid="{340933A1-8DFC-4B4A-8AD4-C70DC5AD5FA0}"/>
    <cellStyle name="Millares 14 4 3 2 2 2" xfId="20608" xr:uid="{2E55CA88-A795-42AB-80F3-4E484AF59467}"/>
    <cellStyle name="Millares 14 4 3 2 2 2 2" xfId="37329" xr:uid="{5ACD035D-E63E-437F-B8A6-012870AF17A9}"/>
    <cellStyle name="Millares 14 4 3 2 2 3" xfId="28969" xr:uid="{6A24F23C-1D00-4176-924E-3083B7AD06B8}"/>
    <cellStyle name="Millares 14 4 3 2 3" xfId="16428" xr:uid="{370DBDC2-5435-4582-BE87-F142A292F594}"/>
    <cellStyle name="Millares 14 4 3 2 3 2" xfId="33149" xr:uid="{4C5FFF15-E164-4C96-A7FA-77940FA02CD0}"/>
    <cellStyle name="Millares 14 4 3 2 4" xfId="24789" xr:uid="{69172621-2981-438A-AA54-4DB86FE8D382}"/>
    <cellStyle name="Millares 14 4 3 3" xfId="10158" xr:uid="{91A1581E-AB44-47AB-A88F-7A7C85BB03A5}"/>
    <cellStyle name="Millares 14 4 3 3 2" xfId="18518" xr:uid="{F527CD82-EB28-406F-8E6A-6741E7D2AAD6}"/>
    <cellStyle name="Millares 14 4 3 3 2 2" xfId="35239" xr:uid="{F504CDF7-FFB6-4309-B314-DD28DDDABCEA}"/>
    <cellStyle name="Millares 14 4 3 3 3" xfId="26879" xr:uid="{9B5F4123-8FEE-450F-A4E6-E281CF164B9D}"/>
    <cellStyle name="Millares 14 4 3 4" xfId="14338" xr:uid="{E1E1F2ED-815E-4555-A53E-0B37B7D55900}"/>
    <cellStyle name="Millares 14 4 3 4 2" xfId="31059" xr:uid="{E76D8970-4B28-4827-B446-B376C048D4FE}"/>
    <cellStyle name="Millares 14 4 3 5" xfId="22699" xr:uid="{2ACC95FE-5345-4950-ACFB-2B756566C354}"/>
    <cellStyle name="Millares 14 4 4" xfId="7738" xr:uid="{B612D3B5-D45E-485F-B92D-9B827254A3A8}"/>
    <cellStyle name="Millares 14 4 4 2" xfId="11918" xr:uid="{1710C6E2-4F43-454D-BF56-432966768574}"/>
    <cellStyle name="Millares 14 4 4 2 2" xfId="20278" xr:uid="{25FEBB26-A673-4F9C-9385-6B3B30EB7988}"/>
    <cellStyle name="Millares 14 4 4 2 2 2" xfId="36999" xr:uid="{FEE9C672-0C48-4872-B7C7-B60A92BAE267}"/>
    <cellStyle name="Millares 14 4 4 2 3" xfId="28639" xr:uid="{0AE70F60-D2CD-497A-B01A-E0F7B1CDB89E}"/>
    <cellStyle name="Millares 14 4 4 3" xfId="16098" xr:uid="{DFB0D5AB-9648-4329-8718-C5B523ECF7F7}"/>
    <cellStyle name="Millares 14 4 4 3 2" xfId="32819" xr:uid="{9C00F2E5-35BD-4675-951C-FBC9D13732EB}"/>
    <cellStyle name="Millares 14 4 4 4" xfId="24459" xr:uid="{44E28E86-D544-4D84-A897-B3AA2FB2AAF0}"/>
    <cellStyle name="Millares 14 4 5" xfId="9828" xr:uid="{EC1867B1-17C6-4477-876C-930AC9E4195B}"/>
    <cellStyle name="Millares 14 4 5 2" xfId="18188" xr:uid="{8F5717E7-E143-4DAE-8481-8D8E99C97D2D}"/>
    <cellStyle name="Millares 14 4 5 2 2" xfId="34909" xr:uid="{65DE3C8B-AEA1-4CB3-9C4D-C3F28A479AC5}"/>
    <cellStyle name="Millares 14 4 5 3" xfId="26549" xr:uid="{9F2055E4-26A9-4C91-BC70-56DA1497D912}"/>
    <cellStyle name="Millares 14 4 6" xfId="14008" xr:uid="{CDC5BB10-103A-4E98-9728-F7E8FE367417}"/>
    <cellStyle name="Millares 14 4 6 2" xfId="30729" xr:uid="{908ACC59-1A66-4C34-A19B-39B8301B7736}"/>
    <cellStyle name="Millares 14 4 7" xfId="22369" xr:uid="{16DAC7C9-C6B3-4F2B-8802-BFDD467ECE31}"/>
    <cellStyle name="Millares 14 5" xfId="5486" xr:uid="{00000000-0005-0000-0000-0000A1040000}"/>
    <cellStyle name="Millares 14 5 2" xfId="8144" xr:uid="{45B10C9A-D184-4317-92A6-8F309DAA76B5}"/>
    <cellStyle name="Millares 14 5 2 2" xfId="12324" xr:uid="{9CA9E5FE-4D84-43D3-B192-285D22CD7545}"/>
    <cellStyle name="Millares 14 5 2 2 2" xfId="20684" xr:uid="{8AF0A554-50DE-4879-84AA-9B434A7E7C2A}"/>
    <cellStyle name="Millares 14 5 2 2 2 2" xfId="37405" xr:uid="{A9897CBE-6155-4756-8E1C-C480A415D0B9}"/>
    <cellStyle name="Millares 14 5 2 2 3" xfId="29045" xr:uid="{51957C06-F95F-425B-86AC-CED65F351192}"/>
    <cellStyle name="Millares 14 5 2 3" xfId="16504" xr:uid="{11EBF65C-03ED-47B3-8579-143C27839C82}"/>
    <cellStyle name="Millares 14 5 2 3 2" xfId="33225" xr:uid="{FDA9D9AA-26F9-4165-81AE-9F004F2FBA9B}"/>
    <cellStyle name="Millares 14 5 2 4" xfId="24865" xr:uid="{20E247BF-F43A-4FA1-A385-A0E171FB7B60}"/>
    <cellStyle name="Millares 14 5 3" xfId="10234" xr:uid="{7CF6005F-A66F-4911-A5AB-B97AF28789BC}"/>
    <cellStyle name="Millares 14 5 3 2" xfId="18594" xr:uid="{185FD58E-72D8-400E-94B0-70430636305E}"/>
    <cellStyle name="Millares 14 5 3 2 2" xfId="35315" xr:uid="{5D19C700-1714-4817-8320-AA3CAF38AE5E}"/>
    <cellStyle name="Millares 14 5 3 3" xfId="26955" xr:uid="{F41E5343-474B-41EC-96A1-C390C6C98917}"/>
    <cellStyle name="Millares 14 5 4" xfId="14414" xr:uid="{3280D9E8-25AB-4257-9007-250CAA47A380}"/>
    <cellStyle name="Millares 14 5 4 2" xfId="31135" xr:uid="{142067DE-0C4E-4D1C-AB76-625A4C15AE54}"/>
    <cellStyle name="Millares 14 5 5" xfId="22775" xr:uid="{8FE0C2C9-F475-4F4E-8224-54BFD1C75318}"/>
    <cellStyle name="Millares 14 6" xfId="4694" xr:uid="{00000000-0005-0000-0000-0000A2040000}"/>
    <cellStyle name="Millares 14 6 2" xfId="7804" xr:uid="{66255BA4-6D3F-496A-B327-AB7A65B6594B}"/>
    <cellStyle name="Millares 14 6 2 2" xfId="11984" xr:uid="{36018B33-4C38-4DB2-8A6E-38610297970F}"/>
    <cellStyle name="Millares 14 6 2 2 2" xfId="20344" xr:uid="{6C987225-F4A7-435D-BCAA-9911619237D7}"/>
    <cellStyle name="Millares 14 6 2 2 2 2" xfId="37065" xr:uid="{F4822A43-F348-4843-ABB7-6029452CE499}"/>
    <cellStyle name="Millares 14 6 2 2 3" xfId="28705" xr:uid="{63B1C09C-4401-4EDB-AC4D-2550D414D3C5}"/>
    <cellStyle name="Millares 14 6 2 3" xfId="16164" xr:uid="{FF472A19-A3B7-4968-936B-F07A121DF2AB}"/>
    <cellStyle name="Millares 14 6 2 3 2" xfId="32885" xr:uid="{21F84C9E-DAE7-4DFE-BBDB-7E116ED11BEE}"/>
    <cellStyle name="Millares 14 6 2 4" xfId="24525" xr:uid="{08096478-F075-4C31-9616-5FD4B7AFC14C}"/>
    <cellStyle name="Millares 14 6 3" xfId="9894" xr:uid="{AFE2F39A-DB25-44DF-8875-FDAF7B5BDE43}"/>
    <cellStyle name="Millares 14 6 3 2" xfId="18254" xr:uid="{C97DB0FE-8132-4538-A259-B9BA81CB1DA9}"/>
    <cellStyle name="Millares 14 6 3 2 2" xfId="34975" xr:uid="{D279AE14-ED53-4E1A-8066-B186EECCFF6E}"/>
    <cellStyle name="Millares 14 6 3 3" xfId="26615" xr:uid="{796B685F-74BC-48DF-9884-636AA3CCF5F1}"/>
    <cellStyle name="Millares 14 6 4" xfId="14074" xr:uid="{7740A95A-61F2-4988-ADE9-D0444514939D}"/>
    <cellStyle name="Millares 14 6 4 2" xfId="30795" xr:uid="{2C0ABD16-6AE4-48A6-BB76-56C7C9118109}"/>
    <cellStyle name="Millares 14 6 5" xfId="22435" xr:uid="{0D1680C9-4A48-4D14-9CE6-308E900B989F}"/>
    <cellStyle name="Millares 14 7" xfId="6742" xr:uid="{BB485F45-FEF9-4E2E-9F98-6BA28BB1B305}"/>
    <cellStyle name="Millares 14 7 2" xfId="10922" xr:uid="{63BFACD4-48F4-4E32-A0DE-4051CCA471EB}"/>
    <cellStyle name="Millares 14 7 2 2" xfId="19282" xr:uid="{2E8D001D-84F4-4B22-864B-7B411C7F668C}"/>
    <cellStyle name="Millares 14 7 2 2 2" xfId="36003" xr:uid="{948CDE08-F0B8-43FC-912D-3676C2DEC11C}"/>
    <cellStyle name="Millares 14 7 2 3" xfId="27643" xr:uid="{DA9E8A0F-217A-49F1-92C8-415AB6DD59CD}"/>
    <cellStyle name="Millares 14 7 3" xfId="15102" xr:uid="{FBB5AEBE-E26E-4B59-BB14-033B3BE79BB6}"/>
    <cellStyle name="Millares 14 7 3 2" xfId="31823" xr:uid="{4E376033-F11A-444C-B566-BCFB68A0DD3A}"/>
    <cellStyle name="Millares 14 7 4" xfId="23463" xr:uid="{797E9B7F-D191-4A8C-B442-7725B97571CF}"/>
    <cellStyle name="Millares 14 8" xfId="8832" xr:uid="{5510623E-632B-46EA-ACED-68D39AC15A21}"/>
    <cellStyle name="Millares 14 8 2" xfId="17192" xr:uid="{56ACC37E-D300-494F-BF28-5883700B0AE8}"/>
    <cellStyle name="Millares 14 8 2 2" xfId="33913" xr:uid="{B8622568-91B2-4C8F-9902-853DA4C3C29A}"/>
    <cellStyle name="Millares 14 8 3" xfId="25553" xr:uid="{D590B89B-03C2-414C-B8EB-35A532B2E60A}"/>
    <cellStyle name="Millares 14 9" xfId="13012" xr:uid="{1F4BBF8B-845D-4B4F-AE76-D2B4D80D7AA2}"/>
    <cellStyle name="Millares 14 9 2" xfId="29733" xr:uid="{8C7407B3-B84D-4B99-9568-6CD2962F10ED}"/>
    <cellStyle name="Millares 15" xfId="911" xr:uid="{00000000-0005-0000-0000-0000A3040000}"/>
    <cellStyle name="Millares 15 10" xfId="21376" xr:uid="{46C7C39B-393F-4720-958A-3D6D3C89CEDE}"/>
    <cellStyle name="Millares 15 2" xfId="1739" xr:uid="{00000000-0005-0000-0000-0000A4040000}"/>
    <cellStyle name="Millares 15 2 2" xfId="5677" xr:uid="{00000000-0005-0000-0000-0000A5040000}"/>
    <cellStyle name="Millares 15 2 2 2" xfId="8221" xr:uid="{0DF3DB6D-3250-4671-A08C-ABB286F5F0A3}"/>
    <cellStyle name="Millares 15 2 2 2 2" xfId="12401" xr:uid="{CC8233D1-1D1E-4B8D-81CE-06A668C9A64F}"/>
    <cellStyle name="Millares 15 2 2 2 2 2" xfId="20761" xr:uid="{02437A76-E5E8-4DFB-8CC9-9487C4AE2906}"/>
    <cellStyle name="Millares 15 2 2 2 2 2 2" xfId="37482" xr:uid="{1C00954C-931D-47E1-8CC6-7E6A3C696B5E}"/>
    <cellStyle name="Millares 15 2 2 2 2 3" xfId="29122" xr:uid="{EF0D4877-87EB-4CFF-99EB-E4E389DB7816}"/>
    <cellStyle name="Millares 15 2 2 2 3" xfId="16581" xr:uid="{ABB7C3E0-F77F-44EF-A65F-A701CFC5855B}"/>
    <cellStyle name="Millares 15 2 2 2 3 2" xfId="33302" xr:uid="{35D97295-FA54-45C2-8D5D-F99B46A3317F}"/>
    <cellStyle name="Millares 15 2 2 2 4" xfId="24942" xr:uid="{F59963E2-2543-464A-8F61-6E067573C9D5}"/>
    <cellStyle name="Millares 15 2 2 3" xfId="10311" xr:uid="{2A5064BE-9DCB-47BB-B2D0-629624EAFA52}"/>
    <cellStyle name="Millares 15 2 2 3 2" xfId="18671" xr:uid="{CB1C7A98-8D22-4DDD-817B-662C06C82C1D}"/>
    <cellStyle name="Millares 15 2 2 3 2 2" xfId="35392" xr:uid="{1CC8FA5A-4430-4E9B-8F5C-0B014BCFA3F8}"/>
    <cellStyle name="Millares 15 2 2 3 3" xfId="27032" xr:uid="{511D916E-E7E4-489D-AC6A-4C7AD465B6B0}"/>
    <cellStyle name="Millares 15 2 2 4" xfId="14491" xr:uid="{D0691D48-F571-4EA7-AC04-00EB6B3BE3AF}"/>
    <cellStyle name="Millares 15 2 2 4 2" xfId="31212" xr:uid="{DC516BA3-0110-43A3-AA3E-3F78D4D38D45}"/>
    <cellStyle name="Millares 15 2 2 5" xfId="22852" xr:uid="{203467A2-0194-4CD1-A860-A5AE948D18EF}"/>
    <cellStyle name="Millares 15 2 3" xfId="5162" xr:uid="{00000000-0005-0000-0000-0000A6040000}"/>
    <cellStyle name="Millares 15 2 3 2" xfId="8014" xr:uid="{636306D7-F31C-44B4-B640-93C0F4849CE6}"/>
    <cellStyle name="Millares 15 2 3 2 2" xfId="12194" xr:uid="{26E0ECD8-A537-4A60-BA7C-DF134A91D5A4}"/>
    <cellStyle name="Millares 15 2 3 2 2 2" xfId="20554" xr:uid="{5C6EC670-5E73-4403-B3B5-CA124B31DA8F}"/>
    <cellStyle name="Millares 15 2 3 2 2 2 2" xfId="37275" xr:uid="{3A8009A9-00E1-4481-B957-1E55DD1F0A04}"/>
    <cellStyle name="Millares 15 2 3 2 2 3" xfId="28915" xr:uid="{63AF3ED6-7C30-4114-8804-D89B845FD421}"/>
    <cellStyle name="Millares 15 2 3 2 3" xfId="16374" xr:uid="{2CCC1DBA-630B-425F-A132-950B2B98A546}"/>
    <cellStyle name="Millares 15 2 3 2 3 2" xfId="33095" xr:uid="{A3EF6C49-F087-4E09-9062-3E2957954592}"/>
    <cellStyle name="Millares 15 2 3 2 4" xfId="24735" xr:uid="{E0E6D6A4-6553-44AA-9DD6-6FFD50CCDD29}"/>
    <cellStyle name="Millares 15 2 3 3" xfId="10104" xr:uid="{EEAA84FF-F80B-421D-AC82-59DA3B3A9E71}"/>
    <cellStyle name="Millares 15 2 3 3 2" xfId="18464" xr:uid="{7BED478E-4A4C-4516-A59D-356B8FA04842}"/>
    <cellStyle name="Millares 15 2 3 3 2 2" xfId="35185" xr:uid="{DC1AAC2D-2C57-4447-A0B2-D5F932FC3D91}"/>
    <cellStyle name="Millares 15 2 3 3 3" xfId="26825" xr:uid="{B523A040-3C59-493F-878D-208BC68561EF}"/>
    <cellStyle name="Millares 15 2 3 4" xfId="14284" xr:uid="{22291310-1EAD-4C5B-852D-7B65035ECBE7}"/>
    <cellStyle name="Millares 15 2 3 4 2" xfId="31005" xr:uid="{DA33533E-E23F-49C2-A141-A6D055C6B2AD}"/>
    <cellStyle name="Millares 15 2 3 5" xfId="22645" xr:uid="{E0E7C7BB-1B02-41EF-80A3-FEFAD45D8AD5}"/>
    <cellStyle name="Millares 15 2 4" xfId="7185" xr:uid="{9CA872D3-07A6-4EF3-BA89-AC917242DB6D}"/>
    <cellStyle name="Millares 15 2 4 2" xfId="11365" xr:uid="{B88E20F9-F531-4F62-A16E-7DC730332985}"/>
    <cellStyle name="Millares 15 2 4 2 2" xfId="19725" xr:uid="{B3EE2F0C-4C27-4EBA-8222-80E549AA925E}"/>
    <cellStyle name="Millares 15 2 4 2 2 2" xfId="36446" xr:uid="{CC516DA9-23B0-4727-86E1-51E0E09938FB}"/>
    <cellStyle name="Millares 15 2 4 2 3" xfId="28086" xr:uid="{A7220A2D-FF96-4520-BEC6-1CFEFDEC781F}"/>
    <cellStyle name="Millares 15 2 4 3" xfId="15545" xr:uid="{221F806A-E0B9-497D-A911-B47A33FF4E84}"/>
    <cellStyle name="Millares 15 2 4 3 2" xfId="32266" xr:uid="{66124DBA-C0B3-4430-BBFA-036178EE0137}"/>
    <cellStyle name="Millares 15 2 4 4" xfId="23906" xr:uid="{424F15FE-9DC9-4565-A2D0-51A4F0567C93}"/>
    <cellStyle name="Millares 15 2 5" xfId="9275" xr:uid="{745E83FE-2A45-4D0C-9D05-FB7FC6600D17}"/>
    <cellStyle name="Millares 15 2 5 2" xfId="17635" xr:uid="{8715F9C6-9ACD-48C8-A428-12B624209B99}"/>
    <cellStyle name="Millares 15 2 5 2 2" xfId="34356" xr:uid="{DAE16B3B-DB9E-45C6-AA40-EA543F16B082}"/>
    <cellStyle name="Millares 15 2 5 3" xfId="25996" xr:uid="{24010484-05F6-4B1B-BD49-EAD1404478FF}"/>
    <cellStyle name="Millares 15 2 6" xfId="13455" xr:uid="{BCB7C872-2CAF-4080-A933-444DBC5A5754}"/>
    <cellStyle name="Millares 15 2 6 2" xfId="30176" xr:uid="{4187EFF5-D93D-46FD-B319-F6ACE0F89E2B}"/>
    <cellStyle name="Millares 15 2 7" xfId="21816" xr:uid="{10226A5B-48DF-4FC1-A33F-9833C1519575}"/>
    <cellStyle name="Millares 15 3" xfId="2156" xr:uid="{00000000-0005-0000-0000-0000A7040000}"/>
    <cellStyle name="Millares 15 3 2" xfId="5489" xr:uid="{00000000-0005-0000-0000-0000A8040000}"/>
    <cellStyle name="Millares 15 3 2 2" xfId="8146" xr:uid="{A4C04B6C-2CAA-40D8-9874-2754431F813E}"/>
    <cellStyle name="Millares 15 3 2 2 2" xfId="12326" xr:uid="{F9209707-3026-4758-AB30-C98CB202F56B}"/>
    <cellStyle name="Millares 15 3 2 2 2 2" xfId="20686" xr:uid="{94300E81-93BE-4372-9896-4C804FF55114}"/>
    <cellStyle name="Millares 15 3 2 2 2 2 2" xfId="37407" xr:uid="{491FE3DB-2B0D-462F-B0B5-1D56BA5E7772}"/>
    <cellStyle name="Millares 15 3 2 2 2 3" xfId="29047" xr:uid="{6F1D75D1-D3BF-4442-8875-05F35809BC43}"/>
    <cellStyle name="Millares 15 3 2 2 3" xfId="16506" xr:uid="{E70BC102-41CD-4E56-BE34-0DE6BB4FB216}"/>
    <cellStyle name="Millares 15 3 2 2 3 2" xfId="33227" xr:uid="{E69CB7AC-83AF-4209-ADCE-2B6AF4CD8084}"/>
    <cellStyle name="Millares 15 3 2 2 4" xfId="24867" xr:uid="{31A61894-34CC-489D-B65A-2D281D149742}"/>
    <cellStyle name="Millares 15 3 2 3" xfId="10236" xr:uid="{8D0A0800-F9AC-4117-84CC-C709D708FA1C}"/>
    <cellStyle name="Millares 15 3 2 3 2" xfId="18596" xr:uid="{38951C60-6DF4-4136-90DE-4DC4F830B60A}"/>
    <cellStyle name="Millares 15 3 2 3 2 2" xfId="35317" xr:uid="{9C361D40-FFBB-4FBC-8A32-6C0DBEDE94B8}"/>
    <cellStyle name="Millares 15 3 2 3 3" xfId="26957" xr:uid="{47D24E5C-5DFC-49C9-910A-AF9879666CB2}"/>
    <cellStyle name="Millares 15 3 2 4" xfId="14416" xr:uid="{70D8B905-07F4-499F-BDF2-1D8DBBDBF9C2}"/>
    <cellStyle name="Millares 15 3 2 4 2" xfId="31137" xr:uid="{2CF19FDE-9D3A-4DE5-9900-FCE4FEF3077D}"/>
    <cellStyle name="Millares 15 3 2 5" xfId="22777" xr:uid="{1455ADB5-1558-407C-99BD-CBC16402AF6D}"/>
    <cellStyle name="Millares 15 3 3" xfId="7412" xr:uid="{C94D523B-6A16-4576-9CB7-21C056E4ABF7}"/>
    <cellStyle name="Millares 15 3 3 2" xfId="11592" xr:uid="{69822E08-1B2F-41F8-A1BB-930F5E4F5D7A}"/>
    <cellStyle name="Millares 15 3 3 2 2" xfId="19952" xr:uid="{A58AF389-5AD6-4D8B-B5EB-2B72863A7F08}"/>
    <cellStyle name="Millares 15 3 3 2 2 2" xfId="36673" xr:uid="{554F6F65-F150-44CF-B14B-65E068B04BF1}"/>
    <cellStyle name="Millares 15 3 3 2 3" xfId="28313" xr:uid="{503473DB-64D8-4F97-8628-0C5D12EC9D6B}"/>
    <cellStyle name="Millares 15 3 3 3" xfId="15772" xr:uid="{46A64AF7-02EE-46DB-92A8-200608D54089}"/>
    <cellStyle name="Millares 15 3 3 3 2" xfId="32493" xr:uid="{05A112C6-A042-4B68-AE50-B97D7E3A5452}"/>
    <cellStyle name="Millares 15 3 3 4" xfId="24133" xr:uid="{59ECD6F7-D57D-4394-94BF-C69996671AAE}"/>
    <cellStyle name="Millares 15 3 4" xfId="9502" xr:uid="{861A28CB-A3DB-4E76-B22B-55400E5D2D1A}"/>
    <cellStyle name="Millares 15 3 4 2" xfId="17862" xr:uid="{0CB725BD-21B6-48B3-BFD7-99634FDA1F8C}"/>
    <cellStyle name="Millares 15 3 4 2 2" xfId="34583" xr:uid="{E569CF10-FF3E-4C34-A5AC-85C8BF20C87C}"/>
    <cellStyle name="Millares 15 3 4 3" xfId="26223" xr:uid="{C80F31A3-A80F-4491-8472-6C88C8030F71}"/>
    <cellStyle name="Millares 15 3 5" xfId="13682" xr:uid="{C5A200A6-8150-4BD5-A561-F5CC42100B1F}"/>
    <cellStyle name="Millares 15 3 5 2" xfId="30403" xr:uid="{2FE05E7C-59FA-4153-B9EA-FEF90639D44E}"/>
    <cellStyle name="Millares 15 3 6" xfId="22043" xr:uid="{69733146-0346-4E12-862B-DBDCB4D4D447}"/>
    <cellStyle name="Millares 15 4" xfId="2126" xr:uid="{00000000-0005-0000-0000-0000A9040000}"/>
    <cellStyle name="Millares 15 4 2" xfId="7406" xr:uid="{C49E4284-254B-4A72-B66D-063656B7BA73}"/>
    <cellStyle name="Millares 15 4 2 2" xfId="11586" xr:uid="{ACDB12C0-AFE3-4EF3-982D-549241BA2CE2}"/>
    <cellStyle name="Millares 15 4 2 2 2" xfId="19946" xr:uid="{175FDBC4-7DBB-490D-ADCF-05AC20EE5873}"/>
    <cellStyle name="Millares 15 4 2 2 2 2" xfId="36667" xr:uid="{B1DF59D9-9763-41E7-846B-43810BEF1460}"/>
    <cellStyle name="Millares 15 4 2 2 3" xfId="28307" xr:uid="{D9FF344A-5D86-474C-B40E-F8DFFC456C25}"/>
    <cellStyle name="Millares 15 4 2 3" xfId="15766" xr:uid="{B2D8FAFB-FEAA-4909-A0A5-6717B56D127B}"/>
    <cellStyle name="Millares 15 4 2 3 2" xfId="32487" xr:uid="{C443EA17-741A-419C-BA25-55F53B820435}"/>
    <cellStyle name="Millares 15 4 2 4" xfId="24127" xr:uid="{D4D9DC00-9825-470B-847A-CC446B4CAEE3}"/>
    <cellStyle name="Millares 15 4 3" xfId="9496" xr:uid="{AFDD384D-658E-4183-8293-A51D3E4FF994}"/>
    <cellStyle name="Millares 15 4 3 2" xfId="17856" xr:uid="{EB0DCA39-0247-4A87-BE90-85F92F16A821}"/>
    <cellStyle name="Millares 15 4 3 2 2" xfId="34577" xr:uid="{18EE2683-CE25-49DA-8519-B2883D3CA103}"/>
    <cellStyle name="Millares 15 4 3 3" xfId="26217" xr:uid="{7BAFEE0E-E41F-4A3B-A745-1FC53DB4BB48}"/>
    <cellStyle name="Millares 15 4 4" xfId="13676" xr:uid="{FAC15579-CEEB-4281-B6F2-C1ACE2E312E8}"/>
    <cellStyle name="Millares 15 4 4 2" xfId="30397" xr:uid="{113C3554-E7ED-468C-B777-2D13412B8335}"/>
    <cellStyle name="Millares 15 4 5" xfId="22037" xr:uid="{184C8766-1C65-45DE-B6D9-D6D179A9B95D}"/>
    <cellStyle name="Millares 15 5" xfId="5429" xr:uid="{00000000-0005-0000-0000-0000AA040000}"/>
    <cellStyle name="Millares 15 5 2" xfId="8134" xr:uid="{464BB2F4-659B-4E0E-8A75-685C434455C3}"/>
    <cellStyle name="Millares 15 5 2 2" xfId="12314" xr:uid="{01D65AC3-FB15-44BE-B492-CAB1F9F0D509}"/>
    <cellStyle name="Millares 15 5 2 2 2" xfId="20674" xr:uid="{50C9DB2C-C955-4758-83DC-A661D4870235}"/>
    <cellStyle name="Millares 15 5 2 2 2 2" xfId="37395" xr:uid="{C2C5A887-BD81-461C-8D8C-AE57EAD3198C}"/>
    <cellStyle name="Millares 15 5 2 2 3" xfId="29035" xr:uid="{8E5F884D-AFD2-4BA2-A1FF-D2B5C8A828BD}"/>
    <cellStyle name="Millares 15 5 2 3" xfId="16494" xr:uid="{76AD7782-7DB0-4C1F-A03E-FBA8603D09C7}"/>
    <cellStyle name="Millares 15 5 2 3 2" xfId="33215" xr:uid="{B79C33D1-046D-4131-A933-3B0F31F4CBFC}"/>
    <cellStyle name="Millares 15 5 2 4" xfId="24855" xr:uid="{D69B5735-0F66-4B40-89A8-A926CA0DECC0}"/>
    <cellStyle name="Millares 15 5 3" xfId="10224" xr:uid="{65DF2E12-9E5A-4B2B-935C-1D89CC7FBA62}"/>
    <cellStyle name="Millares 15 5 3 2" xfId="18584" xr:uid="{257CDAB6-1AA7-44B0-93A2-1B3753A92C46}"/>
    <cellStyle name="Millares 15 5 3 2 2" xfId="35305" xr:uid="{FC334C01-6648-4254-83E7-01BC01A6CC5E}"/>
    <cellStyle name="Millares 15 5 3 3" xfId="26945" xr:uid="{7C3691C6-06AE-4060-8411-D50C7FFE5AB8}"/>
    <cellStyle name="Millares 15 5 4" xfId="14404" xr:uid="{425E425D-B7E8-4257-8A4C-5E7D89FC1491}"/>
    <cellStyle name="Millares 15 5 4 2" xfId="31125" xr:uid="{A4E35BC0-BF8B-4AC0-BE88-2930376AFCB9}"/>
    <cellStyle name="Millares 15 5 5" xfId="22765" xr:uid="{0CBC2829-D4A6-4D39-9DE8-08EED193C1C9}"/>
    <cellStyle name="Millares 15 6" xfId="4706" xr:uid="{00000000-0005-0000-0000-0000AB040000}"/>
    <cellStyle name="Millares 15 6 2" xfId="7810" xr:uid="{4CCF96B0-1F93-41B1-8730-2AA393FC7C33}"/>
    <cellStyle name="Millares 15 6 2 2" xfId="11990" xr:uid="{F3A61C52-340E-43DF-9308-891B877356F4}"/>
    <cellStyle name="Millares 15 6 2 2 2" xfId="20350" xr:uid="{3AF53228-6088-4436-9719-C78ABB7B7BB5}"/>
    <cellStyle name="Millares 15 6 2 2 2 2" xfId="37071" xr:uid="{7AE40D4F-E32B-4AFB-BBA3-8707A47A3CDF}"/>
    <cellStyle name="Millares 15 6 2 2 3" xfId="28711" xr:uid="{CDA11BC0-587C-45B7-9A4C-157EA55A6EC4}"/>
    <cellStyle name="Millares 15 6 2 3" xfId="16170" xr:uid="{8DA1D9DF-2D9F-4CB0-B125-E4C697397C9A}"/>
    <cellStyle name="Millares 15 6 2 3 2" xfId="32891" xr:uid="{6C132AA4-9DA9-4144-B645-E32F00A4F34D}"/>
    <cellStyle name="Millares 15 6 2 4" xfId="24531" xr:uid="{7D3FE3D4-A0E9-4D75-A0B6-C1BEA362EFEA}"/>
    <cellStyle name="Millares 15 6 3" xfId="9900" xr:uid="{4FB374EC-5680-48F4-A47C-F083B72AC692}"/>
    <cellStyle name="Millares 15 6 3 2" xfId="18260" xr:uid="{A21DF6D7-5E22-44F3-9391-B8E558F5981B}"/>
    <cellStyle name="Millares 15 6 3 2 2" xfId="34981" xr:uid="{87DA0E63-59D1-4DFD-BE31-0A837C498041}"/>
    <cellStyle name="Millares 15 6 3 3" xfId="26621" xr:uid="{0F49A555-4420-4719-AF2B-A9DA17327AEF}"/>
    <cellStyle name="Millares 15 6 4" xfId="14080" xr:uid="{A441969A-016D-403E-9CFB-515A6CBF03D3}"/>
    <cellStyle name="Millares 15 6 4 2" xfId="30801" xr:uid="{D32D1944-46C3-4CDF-A286-BE3993324904}"/>
    <cellStyle name="Millares 15 6 5" xfId="22441" xr:uid="{A6372BE4-1E10-4544-9CF4-3B58363EA5A2}"/>
    <cellStyle name="Millares 15 7" xfId="6745" xr:uid="{1EFEDF21-DD86-4727-A26E-F1624C213E48}"/>
    <cellStyle name="Millares 15 7 2" xfId="10925" xr:uid="{43CFF6D1-6994-4D23-BDEB-0D22D7971153}"/>
    <cellStyle name="Millares 15 7 2 2" xfId="19285" xr:uid="{02D51DE6-D330-4591-80DE-54CCF0AA63CE}"/>
    <cellStyle name="Millares 15 7 2 2 2" xfId="36006" xr:uid="{7BB64D86-143B-4FC2-84AD-EAE415B1079A}"/>
    <cellStyle name="Millares 15 7 2 3" xfId="27646" xr:uid="{FA30BFEA-F663-4C61-986F-A9556BEBD7B8}"/>
    <cellStyle name="Millares 15 7 3" xfId="15105" xr:uid="{EC98769D-807D-4E4B-8299-206044900059}"/>
    <cellStyle name="Millares 15 7 3 2" xfId="31826" xr:uid="{12218CE8-282A-407A-BB70-5A4EE02F9D77}"/>
    <cellStyle name="Millares 15 7 4" xfId="23466" xr:uid="{2B51ED88-01A0-45B2-892F-52A0C963EBF3}"/>
    <cellStyle name="Millares 15 8" xfId="8835" xr:uid="{FE06F7AA-C5ED-432E-91D7-6B54DAF1E449}"/>
    <cellStyle name="Millares 15 8 2" xfId="17195" xr:uid="{D5E9C996-93AF-48F2-9F49-7B60AFEC9ED4}"/>
    <cellStyle name="Millares 15 8 2 2" xfId="33916" xr:uid="{D6A4782F-CB80-473F-B6C4-9F63E717A6B9}"/>
    <cellStyle name="Millares 15 8 3" xfId="25556" xr:uid="{AC127490-CCF0-45B4-8221-C7AC5042D908}"/>
    <cellStyle name="Millares 15 9" xfId="13015" xr:uid="{3CCE1C8F-24CA-411E-B433-B86EACDFC35B}"/>
    <cellStyle name="Millares 15 9 2" xfId="29736" xr:uid="{A3927E50-19FC-4F73-9BF5-16CA34222DDE}"/>
    <cellStyle name="Millares 16" xfId="4450" xr:uid="{00000000-0005-0000-0000-0000AC040000}"/>
    <cellStyle name="Millares 16 2" xfId="4530" xr:uid="{00000000-0005-0000-0000-0000AD040000}"/>
    <cellStyle name="Millares 16 2 2" xfId="5689" xr:uid="{00000000-0005-0000-0000-0000AE040000}"/>
    <cellStyle name="Millares 16 2 2 2" xfId="8227" xr:uid="{D1CB0D91-3E39-49D3-910C-66BB9DBBFC08}"/>
    <cellStyle name="Millares 16 2 2 2 2" xfId="12407" xr:uid="{96217208-5A8F-42A0-A854-0A4D3BE2836E}"/>
    <cellStyle name="Millares 16 2 2 2 2 2" xfId="20767" xr:uid="{92A466C3-2753-44FC-811E-64378C706D12}"/>
    <cellStyle name="Millares 16 2 2 2 2 2 2" xfId="37488" xr:uid="{76F14DA3-D6F5-4A54-8208-84DC5C099449}"/>
    <cellStyle name="Millares 16 2 2 2 2 3" xfId="29128" xr:uid="{A75E1BF5-89A4-43E4-A9EE-04B4BD308F55}"/>
    <cellStyle name="Millares 16 2 2 2 3" xfId="16587" xr:uid="{8448F62F-CF90-4C10-864B-C02DC3E190EE}"/>
    <cellStyle name="Millares 16 2 2 2 3 2" xfId="33308" xr:uid="{1FB5C99E-370A-4D97-9214-0AC9670C5669}"/>
    <cellStyle name="Millares 16 2 2 2 4" xfId="24948" xr:uid="{057C92D1-63D2-4797-AEB0-5DFE69F11CFE}"/>
    <cellStyle name="Millares 16 2 2 3" xfId="10317" xr:uid="{B5629505-888A-4881-AC1E-EE8062440D4E}"/>
    <cellStyle name="Millares 16 2 2 3 2" xfId="18677" xr:uid="{52C526B4-3921-4E79-A8BE-616B4F387E60}"/>
    <cellStyle name="Millares 16 2 2 3 2 2" xfId="35398" xr:uid="{A830F781-1D93-4863-9C38-D0C84421D4A8}"/>
    <cellStyle name="Millares 16 2 2 3 3" xfId="27038" xr:uid="{2E838676-3C6B-490A-A505-058FE81C0A99}"/>
    <cellStyle name="Millares 16 2 2 4" xfId="14497" xr:uid="{04B5E107-0D30-4729-889D-9E26F69BA40A}"/>
    <cellStyle name="Millares 16 2 2 4 2" xfId="31218" xr:uid="{4FBBCBB8-8663-47DF-9CA6-53FF24A4B835}"/>
    <cellStyle name="Millares 16 2 2 5" xfId="22858" xr:uid="{A9DE5BD4-6193-4880-823C-49A79CF6F1B2}"/>
    <cellStyle name="Millares 16 2 3" xfId="5281" xr:uid="{00000000-0005-0000-0000-0000AF040000}"/>
    <cellStyle name="Millares 16 2 3 2" xfId="8070" xr:uid="{4B2E4037-0173-422D-B807-AB55CBB6C2D3}"/>
    <cellStyle name="Millares 16 2 3 2 2" xfId="12250" xr:uid="{23BF07FF-FA19-489C-8E35-A77FFFD6C184}"/>
    <cellStyle name="Millares 16 2 3 2 2 2" xfId="20610" xr:uid="{34A9D5E2-ABE7-4DB7-A204-A075991472E2}"/>
    <cellStyle name="Millares 16 2 3 2 2 2 2" xfId="37331" xr:uid="{9042930D-0320-4053-81AD-F8B354AE5751}"/>
    <cellStyle name="Millares 16 2 3 2 2 3" xfId="28971" xr:uid="{151D13FD-080E-4DFD-A879-CDBD514923AA}"/>
    <cellStyle name="Millares 16 2 3 2 3" xfId="16430" xr:uid="{BCC9E38E-5261-4E5E-8823-43AB7FCAAA08}"/>
    <cellStyle name="Millares 16 2 3 2 3 2" xfId="33151" xr:uid="{240FA2BB-E5A6-48B3-AEA1-59D514E4A965}"/>
    <cellStyle name="Millares 16 2 3 2 4" xfId="24791" xr:uid="{257AC0F4-4983-4907-A6F6-226F8D44187A}"/>
    <cellStyle name="Millares 16 2 3 3" xfId="10160" xr:uid="{68F3AEC1-390A-47EA-9BC0-808DE73DA48D}"/>
    <cellStyle name="Millares 16 2 3 3 2" xfId="18520" xr:uid="{7466A0B7-578A-4C63-A9E2-734739A605C2}"/>
    <cellStyle name="Millares 16 2 3 3 2 2" xfId="35241" xr:uid="{6F3FCCCF-964C-4CFD-8791-E62C6FD93487}"/>
    <cellStyle name="Millares 16 2 3 3 3" xfId="26881" xr:uid="{FC344597-FF10-4DF6-833F-25FB2DA75720}"/>
    <cellStyle name="Millares 16 2 3 4" xfId="14340" xr:uid="{291A59C9-A83E-4119-8D79-3300B4719AEE}"/>
    <cellStyle name="Millares 16 2 3 4 2" xfId="31061" xr:uid="{5CB3DB65-5C0E-47BF-8CEA-F5A1FD62E501}"/>
    <cellStyle name="Millares 16 2 3 5" xfId="22701" xr:uid="{26B71514-AA7C-4C2B-A4FC-A0898DCE5433}"/>
    <cellStyle name="Millares 16 2 4" xfId="7739" xr:uid="{B6FB6FD4-D877-4D14-B459-2B0061F120C1}"/>
    <cellStyle name="Millares 16 2 4 2" xfId="11919" xr:uid="{AADD342C-23D9-4B2E-B4D6-5CC762D036EA}"/>
    <cellStyle name="Millares 16 2 4 2 2" xfId="20279" xr:uid="{1662DF0F-1432-40B6-A6AF-D28DCE1205A5}"/>
    <cellStyle name="Millares 16 2 4 2 2 2" xfId="37000" xr:uid="{0E8BB231-B4C2-4E1D-9552-B1D105571EC5}"/>
    <cellStyle name="Millares 16 2 4 2 3" xfId="28640" xr:uid="{7D454D0B-A716-4A0F-8031-431018E20808}"/>
    <cellStyle name="Millares 16 2 4 3" xfId="16099" xr:uid="{0D842D6E-D8F6-406C-9D4D-CCE239F0DC07}"/>
    <cellStyle name="Millares 16 2 4 3 2" xfId="32820" xr:uid="{7BE75054-35C0-48D4-AB7A-076D6A43393C}"/>
    <cellStyle name="Millares 16 2 4 4" xfId="24460" xr:uid="{D2F225B1-A79B-4884-AFD3-1BC73ABF8250}"/>
    <cellStyle name="Millares 16 2 5" xfId="9829" xr:uid="{4EBDA63F-361A-4794-B444-9577810C70FF}"/>
    <cellStyle name="Millares 16 2 5 2" xfId="18189" xr:uid="{AA16FE4C-1F22-4A3D-857E-0B31BD39D0DD}"/>
    <cellStyle name="Millares 16 2 5 2 2" xfId="34910" xr:uid="{17C8C5AC-2B0E-480C-B4EE-8F5867E082F9}"/>
    <cellStyle name="Millares 16 2 5 3" xfId="26550" xr:uid="{51BDE2A3-16D4-47D5-A2D7-0B27C1396239}"/>
    <cellStyle name="Millares 16 2 6" xfId="14009" xr:uid="{3D660C34-0F86-497C-8E2A-9655A92BA71F}"/>
    <cellStyle name="Millares 16 2 6 2" xfId="30730" xr:uid="{60BC0F6D-7BC6-4891-9CC8-D4D9580AAEDE}"/>
    <cellStyle name="Millares 16 2 7" xfId="22370" xr:uid="{1EC00B3E-7043-46DE-A0DD-F720F3D7AEEB}"/>
    <cellStyle name="Millares 16 3" xfId="5555" xr:uid="{00000000-0005-0000-0000-0000B0040000}"/>
    <cellStyle name="Millares 16 3 2" xfId="8199" xr:uid="{04AED223-FBD7-4ACA-9A82-64AB37F9B186}"/>
    <cellStyle name="Millares 16 3 2 2" xfId="12379" xr:uid="{8183F9DF-73DB-4850-991F-6E6E4CCFF991}"/>
    <cellStyle name="Millares 16 3 2 2 2" xfId="20739" xr:uid="{D0E74D10-56C6-446E-9DDB-4546C34A30C8}"/>
    <cellStyle name="Millares 16 3 2 2 2 2" xfId="37460" xr:uid="{3C53FB5C-883D-437E-AABB-DC1C0550E25A}"/>
    <cellStyle name="Millares 16 3 2 2 3" xfId="29100" xr:uid="{9ABED3EE-07ED-4EA6-91CC-68F9E30E6121}"/>
    <cellStyle name="Millares 16 3 2 3" xfId="16559" xr:uid="{807DEEB3-97DD-4F00-AB7F-3AB692D3F20A}"/>
    <cellStyle name="Millares 16 3 2 3 2" xfId="33280" xr:uid="{9588ECA7-E670-4B59-A5D6-F71311051A99}"/>
    <cellStyle name="Millares 16 3 2 4" xfId="24920" xr:uid="{BCB56729-C876-45D6-B4BC-3DD922190903}"/>
    <cellStyle name="Millares 16 3 3" xfId="10289" xr:uid="{6F35E143-CF5A-4EA4-89DD-2DC2262B8B94}"/>
    <cellStyle name="Millares 16 3 3 2" xfId="18649" xr:uid="{1033B919-0A0A-40B1-8B90-9623216AD06F}"/>
    <cellStyle name="Millares 16 3 3 2 2" xfId="35370" xr:uid="{0D4D537B-D6C6-4175-8631-5CC0FE1FA50E}"/>
    <cellStyle name="Millares 16 3 3 3" xfId="27010" xr:uid="{4176FDAF-A296-4CCE-B0A1-9A1D4F91013C}"/>
    <cellStyle name="Millares 16 3 4" xfId="14469" xr:uid="{A81EF8C6-F326-4F72-BE2B-8FDE5D4AF638}"/>
    <cellStyle name="Millares 16 3 4 2" xfId="31190" xr:uid="{E2F1E7D3-ABBC-4FEA-A3A4-3D67027FB72E}"/>
    <cellStyle name="Millares 16 3 5" xfId="22830" xr:uid="{AD844A2C-EE96-460A-841B-CD4E2F307BC5}"/>
    <cellStyle name="Millares 16 4" xfId="4890" xr:uid="{00000000-0005-0000-0000-0000B1040000}"/>
    <cellStyle name="Millares 16 4 2" xfId="7904" xr:uid="{08458878-7050-422F-B5FB-61BBF5EC4825}"/>
    <cellStyle name="Millares 16 4 2 2" xfId="12084" xr:uid="{FE44B514-17FA-4738-8226-3BDB29D13CD5}"/>
    <cellStyle name="Millares 16 4 2 2 2" xfId="20444" xr:uid="{970EAC46-521B-43E9-9DCF-F9A580D1E410}"/>
    <cellStyle name="Millares 16 4 2 2 2 2" xfId="37165" xr:uid="{7FC33703-30F2-41CB-BF7B-457027F61BAD}"/>
    <cellStyle name="Millares 16 4 2 2 3" xfId="28805" xr:uid="{AA21FCB6-D5BE-465B-8DD3-8C996D9A1822}"/>
    <cellStyle name="Millares 16 4 2 3" xfId="16264" xr:uid="{EE439DE0-BBCB-47D0-8FDB-9680BD45A2CE}"/>
    <cellStyle name="Millares 16 4 2 3 2" xfId="32985" xr:uid="{9FED0605-C012-4920-9B1F-5B8001AC5BAC}"/>
    <cellStyle name="Millares 16 4 2 4" xfId="24625" xr:uid="{73E592BB-2691-4CDA-8A09-033A6129D7F3}"/>
    <cellStyle name="Millares 16 4 3" xfId="9994" xr:uid="{0FBA812B-14E6-4BAF-912F-176205BBB008}"/>
    <cellStyle name="Millares 16 4 3 2" xfId="18354" xr:uid="{5C0DB207-9EC5-4C1E-921A-5E8287AF252A}"/>
    <cellStyle name="Millares 16 4 3 2 2" xfId="35075" xr:uid="{FA6B2A22-8D02-4015-A3FF-12A2B0CD9FB3}"/>
    <cellStyle name="Millares 16 4 3 3" xfId="26715" xr:uid="{DA2AE629-F375-4527-9C30-19E5A9DBCA67}"/>
    <cellStyle name="Millares 16 4 4" xfId="14174" xr:uid="{64289426-FD29-4E9A-91BB-2EB9EDE67EE3}"/>
    <cellStyle name="Millares 16 4 4 2" xfId="30895" xr:uid="{37101396-5366-44AD-898C-BA7C3567737C}"/>
    <cellStyle name="Millares 16 4 5" xfId="22535" xr:uid="{ABE735AC-BD1C-4A0C-A2D3-22FFCFD4A8FE}"/>
    <cellStyle name="Millares 16 5" xfId="7699" xr:uid="{5BDB0466-6B44-4E15-A403-C328628ACCD8}"/>
    <cellStyle name="Millares 16 5 2" xfId="11879" xr:uid="{2A27E4CC-FE9A-405B-A995-E34A6F36526E}"/>
    <cellStyle name="Millares 16 5 2 2" xfId="20239" xr:uid="{1B378278-860A-43F3-9796-EFE04D14B050}"/>
    <cellStyle name="Millares 16 5 2 2 2" xfId="36960" xr:uid="{CEF5179E-6F63-4A98-9F5F-511D3F3C8869}"/>
    <cellStyle name="Millares 16 5 2 3" xfId="28600" xr:uid="{01ED73C6-8775-4194-A458-7C5B6264C8D9}"/>
    <cellStyle name="Millares 16 5 3" xfId="16059" xr:uid="{A93D7A82-4152-472F-936B-DD8A14058F33}"/>
    <cellStyle name="Millares 16 5 3 2" xfId="32780" xr:uid="{1E9FEFF9-34EA-421D-AA78-34EC1AC15CEB}"/>
    <cellStyle name="Millares 16 5 4" xfId="24420" xr:uid="{B1A88E39-6C00-4484-BA33-68297C5B888A}"/>
    <cellStyle name="Millares 16 6" xfId="9789" xr:uid="{2AE8B07B-FEED-4805-B355-AAD3430656EB}"/>
    <cellStyle name="Millares 16 6 2" xfId="18149" xr:uid="{4033E3E3-9C2E-47B3-9234-24C808B0558D}"/>
    <cellStyle name="Millares 16 6 2 2" xfId="34870" xr:uid="{6E163A96-E979-4F79-905D-8AABE8FAA051}"/>
    <cellStyle name="Millares 16 6 3" xfId="26510" xr:uid="{88F382C0-6802-4D56-976D-9F327D49F874}"/>
    <cellStyle name="Millares 16 7" xfId="13969" xr:uid="{98A20132-613C-4315-8953-37D36FEDD392}"/>
    <cellStyle name="Millares 16 7 2" xfId="30690" xr:uid="{27EF53CB-37FB-4B6B-99A4-08EDF8326B04}"/>
    <cellStyle name="Millares 16 8" xfId="22330" xr:uid="{528442B0-163A-4D05-B0B5-FC895B8CCF1E}"/>
    <cellStyle name="Millares 17" xfId="5441" xr:uid="{00000000-0005-0000-0000-0000B2040000}"/>
    <cellStyle name="Millares 17 2" xfId="8139" xr:uid="{A27D446C-F798-40F5-B6A6-AB56FB30927E}"/>
    <cellStyle name="Millares 17 2 2" xfId="12319" xr:uid="{5E2E7166-5554-466A-96D2-8C93E1B72A01}"/>
    <cellStyle name="Millares 17 2 2 2" xfId="20679" xr:uid="{DA9CAB6A-E1EC-44AE-A684-DB779989B7A7}"/>
    <cellStyle name="Millares 17 2 2 2 2" xfId="37400" xr:uid="{DCB4D374-F812-4DDB-9C4A-BC5D49DE3D50}"/>
    <cellStyle name="Millares 17 2 2 3" xfId="29040" xr:uid="{7DCC7AA2-A11E-4043-9F15-B4314CC53D28}"/>
    <cellStyle name="Millares 17 2 3" xfId="16499" xr:uid="{C57BA125-0FC2-490F-BFA2-654D97761EEB}"/>
    <cellStyle name="Millares 17 2 3 2" xfId="33220" xr:uid="{B81CD846-3652-4E90-81BA-9A5E64DA3662}"/>
    <cellStyle name="Millares 17 2 4" xfId="24860" xr:uid="{EB3CAB82-4CA0-4472-80B3-18471F497BF7}"/>
    <cellStyle name="Millares 17 3" xfId="10229" xr:uid="{E1D77CAD-8898-483B-ADA6-98D116DE0735}"/>
    <cellStyle name="Millares 17 3 2" xfId="18589" xr:uid="{AF9AF82F-FCC9-457D-9D80-C947DFB7945F}"/>
    <cellStyle name="Millares 17 3 2 2" xfId="35310" xr:uid="{DC8D255A-1838-4126-8991-9608AEEFF98D}"/>
    <cellStyle name="Millares 17 3 3" xfId="26950" xr:uid="{6AC08456-864F-4712-B4BA-A5BDB963B6AB}"/>
    <cellStyle name="Millares 17 4" xfId="14409" xr:uid="{F5648DC1-FA04-4ACE-A367-844CB3018301}"/>
    <cellStyle name="Millares 17 4 2" xfId="31130" xr:uid="{5EA2CAEE-10C1-4981-A40B-85CB1B0D147D}"/>
    <cellStyle name="Millares 17 5" xfId="22770" xr:uid="{2F363A93-7B86-4EEA-BB8A-0AF6C6017744}"/>
    <cellStyle name="Millares 18" xfId="4562" xr:uid="{00000000-0005-0000-0000-0000B3040000}"/>
    <cellStyle name="Millares 18 2" xfId="7750" xr:uid="{AE233C41-121D-4316-B8A3-520CE6BE76F5}"/>
    <cellStyle name="Millares 18 2 2" xfId="11930" xr:uid="{546E9213-C12D-4CC0-90F9-48E263317AC8}"/>
    <cellStyle name="Millares 18 2 2 2" xfId="20290" xr:uid="{754AADEB-B7CD-4802-A549-2CA92AA91D14}"/>
    <cellStyle name="Millares 18 2 2 2 2" xfId="37011" xr:uid="{89F146D4-1226-419F-9B27-9FC5513CA477}"/>
    <cellStyle name="Millares 18 2 2 3" xfId="28651" xr:uid="{5CC9EFD1-03A6-4066-9FF5-D7507010A924}"/>
    <cellStyle name="Millares 18 2 3" xfId="16110" xr:uid="{5206F7B5-5A0B-412B-AD04-1983DCDE6B76}"/>
    <cellStyle name="Millares 18 2 3 2" xfId="32831" xr:uid="{36D924DF-DB76-470B-80C1-28CEE5CC2F91}"/>
    <cellStyle name="Millares 18 2 4" xfId="24471" xr:uid="{181B5077-44DF-4C59-9FAE-5AF02A909AB4}"/>
    <cellStyle name="Millares 18 3" xfId="9840" xr:uid="{C33A33BD-020E-430A-B0AB-A1CAF4A1A8BA}"/>
    <cellStyle name="Millares 18 3 2" xfId="18200" xr:uid="{9A9DD14A-37B5-442F-80D9-F097890D6F2E}"/>
    <cellStyle name="Millares 18 3 2 2" xfId="34921" xr:uid="{C1DC3D38-D6D2-4072-8BD1-0960AACD02BF}"/>
    <cellStyle name="Millares 18 3 3" xfId="26561" xr:uid="{50A46AF6-C705-4B68-B105-D940A588F183}"/>
    <cellStyle name="Millares 18 4" xfId="14020" xr:uid="{6C1B0AF2-6246-451E-891C-5605E21AE43B}"/>
    <cellStyle name="Millares 18 4 2" xfId="30741" xr:uid="{6B0BAEAD-04E4-4A89-A2F5-4E9CA73E6FBF}"/>
    <cellStyle name="Millares 18 5" xfId="22381" xr:uid="{EE681262-DAEE-443A-AC75-8F3B5F6DDFBD}"/>
    <cellStyle name="Millares 19" xfId="6322" xr:uid="{701D6DCE-B948-4433-93A2-0538F79C2DDE}"/>
    <cellStyle name="Millares 19 2" xfId="10502" xr:uid="{33550C6B-EF92-4BC7-BB66-18286F3C6DCA}"/>
    <cellStyle name="Millares 19 2 2" xfId="18862" xr:uid="{1DA30594-2195-4135-B282-59B038FD3E2A}"/>
    <cellStyle name="Millares 19 2 2 2" xfId="35583" xr:uid="{D5A50872-58F9-4FDC-B8A7-0448C91BB431}"/>
    <cellStyle name="Millares 19 2 3" xfId="27223" xr:uid="{BCAB5505-B894-4C1B-8255-934303EC1D54}"/>
    <cellStyle name="Millares 19 3" xfId="14682" xr:uid="{87C7A3CC-D937-4284-A280-1D43B95F6265}"/>
    <cellStyle name="Millares 19 3 2" xfId="31403" xr:uid="{FCAD1840-9A3F-484F-8707-95F80FB40B15}"/>
    <cellStyle name="Millares 19 4" xfId="23043" xr:uid="{3C3B09F1-970E-4212-9AF1-E728B42473B4}"/>
    <cellStyle name="Millares 2" xfId="46" xr:uid="{00000000-0005-0000-0000-0000B4040000}"/>
    <cellStyle name="Millares 2 10" xfId="8416" xr:uid="{381756CE-AD9A-4EEB-A02F-B9F683C44739}"/>
    <cellStyle name="Millares 2 10 2" xfId="16776" xr:uid="{DB95E762-4EE9-409F-AD23-051670311554}"/>
    <cellStyle name="Millares 2 10 2 2" xfId="33497" xr:uid="{6680850B-86A9-4B88-8162-4C274BB98247}"/>
    <cellStyle name="Millares 2 10 3" xfId="25137" xr:uid="{4AD47E6B-DE59-4631-9B18-897C597F7BA4}"/>
    <cellStyle name="Millares 2 11" xfId="12596" xr:uid="{E49B1ADB-6CDD-4CB7-A1FF-17B36ABDD495}"/>
    <cellStyle name="Millares 2 11 2" xfId="29317" xr:uid="{6440388A-B2E0-4D01-9880-B58BFA4678EC}"/>
    <cellStyle name="Millares 2 12" xfId="20957" xr:uid="{1512A280-FD01-4E8E-A1BA-C072C32FD5B8}"/>
    <cellStyle name="Millares 2 2" xfId="101" xr:uid="{00000000-0005-0000-0000-0000B5040000}"/>
    <cellStyle name="Millares 2 2 10" xfId="2394" xr:uid="{00000000-0005-0000-0000-0000B6040000}"/>
    <cellStyle name="Millares 2 2 10 2" xfId="7492" xr:uid="{BAD6DD0C-45C5-470F-80AE-FEEEB719D501}"/>
    <cellStyle name="Millares 2 2 10 2 2" xfId="11672" xr:uid="{BE2697AF-F773-42F9-AA95-D49EF02DD9D4}"/>
    <cellStyle name="Millares 2 2 10 2 2 2" xfId="20032" xr:uid="{97F2139D-785B-47B1-83C9-883EBF8E2F2A}"/>
    <cellStyle name="Millares 2 2 10 2 2 2 2" xfId="36753" xr:uid="{43C19848-1BD0-4439-9029-A0E293545D11}"/>
    <cellStyle name="Millares 2 2 10 2 2 3" xfId="28393" xr:uid="{A98DA883-9C74-4BD3-A358-799CBBCD0C0E}"/>
    <cellStyle name="Millares 2 2 10 2 3" xfId="15852" xr:uid="{A1A9FEED-992C-41EB-A773-80480F243F8B}"/>
    <cellStyle name="Millares 2 2 10 2 3 2" xfId="32573" xr:uid="{784D7952-33F8-4C3D-B0A8-EE5AB66CCA72}"/>
    <cellStyle name="Millares 2 2 10 2 4" xfId="24213" xr:uid="{70C00664-6E1D-460F-90C1-88E90E212B26}"/>
    <cellStyle name="Millares 2 2 10 3" xfId="9582" xr:uid="{49ECCF91-C646-46EC-8491-7F4AFD990AFA}"/>
    <cellStyle name="Millares 2 2 10 3 2" xfId="17942" xr:uid="{E48FC3DD-C795-404D-8D09-6F0B64328BF4}"/>
    <cellStyle name="Millares 2 2 10 3 2 2" xfId="34663" xr:uid="{035EDBB9-AB18-48E9-99AD-EEE9ED3B6764}"/>
    <cellStyle name="Millares 2 2 10 3 3" xfId="26303" xr:uid="{149F192E-0A9D-439F-87D3-409DBEDC8B2A}"/>
    <cellStyle name="Millares 2 2 10 4" xfId="13762" xr:uid="{233B97FF-A8EA-4538-9B39-97547CD84D12}"/>
    <cellStyle name="Millares 2 2 10 4 2" xfId="30483" xr:uid="{4BA0E2B5-9104-4CB2-9D13-BD5BB4E52A0F}"/>
    <cellStyle name="Millares 2 2 10 5" xfId="22123" xr:uid="{75E68946-68BC-4B8D-BB2A-3DB2E89C886F}"/>
    <cellStyle name="Millares 2 2 11" xfId="2395" xr:uid="{00000000-0005-0000-0000-0000B7040000}"/>
    <cellStyle name="Millares 2 2 11 2" xfId="7493" xr:uid="{6815A5AA-0BF4-4229-B590-4786D778F3A8}"/>
    <cellStyle name="Millares 2 2 11 2 2" xfId="11673" xr:uid="{D9FBA3D0-612B-4686-A0C7-B2D7B9628083}"/>
    <cellStyle name="Millares 2 2 11 2 2 2" xfId="20033" xr:uid="{46C9B2FF-669C-43D2-A992-A80F3541652D}"/>
    <cellStyle name="Millares 2 2 11 2 2 2 2" xfId="36754" xr:uid="{FABB5256-6626-465C-8093-90EEEA46116F}"/>
    <cellStyle name="Millares 2 2 11 2 2 3" xfId="28394" xr:uid="{D332825C-1886-4E78-AEE1-0EF7DD5B6881}"/>
    <cellStyle name="Millares 2 2 11 2 3" xfId="15853" xr:uid="{D2A83AB5-C154-472C-B860-3DF5040F4B3F}"/>
    <cellStyle name="Millares 2 2 11 2 3 2" xfId="32574" xr:uid="{9D357155-189E-4658-9983-F5F85EB4F977}"/>
    <cellStyle name="Millares 2 2 11 2 4" xfId="24214" xr:uid="{F69D24F3-AFCF-4E5B-9D62-2BE90BF12D49}"/>
    <cellStyle name="Millares 2 2 11 3" xfId="9583" xr:uid="{90295BAF-2044-4414-9711-FE7D353C3BC1}"/>
    <cellStyle name="Millares 2 2 11 3 2" xfId="17943" xr:uid="{50C8CE58-2B06-4E90-8D03-80EB339547B4}"/>
    <cellStyle name="Millares 2 2 11 3 2 2" xfId="34664" xr:uid="{1F28D326-F2F0-4210-AB69-D6FE357DA347}"/>
    <cellStyle name="Millares 2 2 11 3 3" xfId="26304" xr:uid="{F48D2405-298B-42A3-8AE3-D57BBA521FE9}"/>
    <cellStyle name="Millares 2 2 11 4" xfId="13763" xr:uid="{696DB57F-AFBB-4230-B1EB-FA57A46795EF}"/>
    <cellStyle name="Millares 2 2 11 4 2" xfId="30484" xr:uid="{D8445BA3-DE27-433D-B34C-E41787B6A1F6}"/>
    <cellStyle name="Millares 2 2 11 5" xfId="22124" xr:uid="{C47FBF1A-DD43-450C-811E-E0D596B849D7}"/>
    <cellStyle name="Millares 2 2 12" xfId="2396" xr:uid="{00000000-0005-0000-0000-0000B8040000}"/>
    <cellStyle name="Millares 2 2 12 2" xfId="7494" xr:uid="{1854AB57-0E36-4A76-ACE6-84E782030AB4}"/>
    <cellStyle name="Millares 2 2 12 2 2" xfId="11674" xr:uid="{7A9EF05C-351A-48CF-B361-343782ADA015}"/>
    <cellStyle name="Millares 2 2 12 2 2 2" xfId="20034" xr:uid="{DE4ADEA2-711D-452F-890C-74C5026A3A60}"/>
    <cellStyle name="Millares 2 2 12 2 2 2 2" xfId="36755" xr:uid="{623BB905-CE1C-459F-8D8E-295444351928}"/>
    <cellStyle name="Millares 2 2 12 2 2 3" xfId="28395" xr:uid="{E668A42C-29E3-4F2B-BBDC-A4A0643A35F2}"/>
    <cellStyle name="Millares 2 2 12 2 3" xfId="15854" xr:uid="{0BF1A91E-1CD1-4E17-B469-9022D2918A30}"/>
    <cellStyle name="Millares 2 2 12 2 3 2" xfId="32575" xr:uid="{1C376020-378B-4AB2-8742-581974D3D331}"/>
    <cellStyle name="Millares 2 2 12 2 4" xfId="24215" xr:uid="{88E4E60E-410F-422F-8598-FCA0B9717CFD}"/>
    <cellStyle name="Millares 2 2 12 3" xfId="9584" xr:uid="{2D5A124A-00BD-4E2B-8A51-D1E84B38F93D}"/>
    <cellStyle name="Millares 2 2 12 3 2" xfId="17944" xr:uid="{CD1B70CF-5AA9-4901-8CDC-1F7F1A61D9CF}"/>
    <cellStyle name="Millares 2 2 12 3 2 2" xfId="34665" xr:uid="{2CEF94E1-2407-471C-80EC-59F9EEE6ACC9}"/>
    <cellStyle name="Millares 2 2 12 3 3" xfId="26305" xr:uid="{3629CD41-8E10-4F25-ADA2-A8BFD4B127DA}"/>
    <cellStyle name="Millares 2 2 12 4" xfId="13764" xr:uid="{7A991131-3829-4098-BA09-C8CB19680393}"/>
    <cellStyle name="Millares 2 2 12 4 2" xfId="30485" xr:uid="{F3C8B9B8-E217-47A2-943F-E748D0A14D68}"/>
    <cellStyle name="Millares 2 2 12 5" xfId="22125" xr:uid="{9CD2348A-949F-409D-A34B-5D09036727DF}"/>
    <cellStyle name="Millares 2 2 13" xfId="2397" xr:uid="{00000000-0005-0000-0000-0000B9040000}"/>
    <cellStyle name="Millares 2 2 13 2" xfId="7495" xr:uid="{10E45F21-D72F-4D55-AAF3-8C067A4A05A7}"/>
    <cellStyle name="Millares 2 2 13 2 2" xfId="11675" xr:uid="{8F59D43C-83D6-43FD-934C-7B595FAAA65A}"/>
    <cellStyle name="Millares 2 2 13 2 2 2" xfId="20035" xr:uid="{0449BAE1-6F6D-490B-A1DD-EF43607C78DB}"/>
    <cellStyle name="Millares 2 2 13 2 2 2 2" xfId="36756" xr:uid="{19186E2C-44D8-4BDC-916A-53FBC0C6C558}"/>
    <cellStyle name="Millares 2 2 13 2 2 3" xfId="28396" xr:uid="{138D5DA2-A194-4B2E-B927-B8AD5960325B}"/>
    <cellStyle name="Millares 2 2 13 2 3" xfId="15855" xr:uid="{BD89CD2F-1711-4617-BD3A-442B2D1A8CEC}"/>
    <cellStyle name="Millares 2 2 13 2 3 2" xfId="32576" xr:uid="{8F0A2E4D-7F42-4226-B936-D7FB9D17705D}"/>
    <cellStyle name="Millares 2 2 13 2 4" xfId="24216" xr:uid="{FC73126C-0E6D-42C3-BC75-599BAD6D632C}"/>
    <cellStyle name="Millares 2 2 13 3" xfId="9585" xr:uid="{BA14BE64-F791-48F6-8592-FEF30BDA8CC9}"/>
    <cellStyle name="Millares 2 2 13 3 2" xfId="17945" xr:uid="{22FE6EC2-6D25-4A46-976C-F5355ECACCDB}"/>
    <cellStyle name="Millares 2 2 13 3 2 2" xfId="34666" xr:uid="{7733F47F-7D25-4237-90AD-727F0E54D07B}"/>
    <cellStyle name="Millares 2 2 13 3 3" xfId="26306" xr:uid="{1593D575-F39F-4FA1-AADF-5A0ADE3F7B8F}"/>
    <cellStyle name="Millares 2 2 13 4" xfId="13765" xr:uid="{B907C1E0-7F7E-4442-9D7E-47910BEB4BD4}"/>
    <cellStyle name="Millares 2 2 13 4 2" xfId="30486" xr:uid="{71113033-2184-47BB-81B4-707757C0CEBE}"/>
    <cellStyle name="Millares 2 2 13 5" xfId="22126" xr:uid="{88979118-1719-4DF6-BB0B-2ECA72200814}"/>
    <cellStyle name="Millares 2 2 14" xfId="2398" xr:uid="{00000000-0005-0000-0000-0000BA040000}"/>
    <cellStyle name="Millares 2 2 14 2" xfId="7496" xr:uid="{07B7741A-1733-454A-BE5E-096716F7209C}"/>
    <cellStyle name="Millares 2 2 14 2 2" xfId="11676" xr:uid="{D373480D-D638-4AF8-B51F-1EF70E04F5A8}"/>
    <cellStyle name="Millares 2 2 14 2 2 2" xfId="20036" xr:uid="{E042E9AC-3DA5-4671-9601-EBE9F293131A}"/>
    <cellStyle name="Millares 2 2 14 2 2 2 2" xfId="36757" xr:uid="{B3046F96-28B3-4A5F-B5B4-519F0EF56FFE}"/>
    <cellStyle name="Millares 2 2 14 2 2 3" xfId="28397" xr:uid="{C7A1091F-1C18-4407-9A0D-F4A295DAA2E4}"/>
    <cellStyle name="Millares 2 2 14 2 3" xfId="15856" xr:uid="{26799CC3-F0C1-44EC-A255-777D8BF95D42}"/>
    <cellStyle name="Millares 2 2 14 2 3 2" xfId="32577" xr:uid="{DA2E9229-285B-41C4-B8A0-B12A048BD056}"/>
    <cellStyle name="Millares 2 2 14 2 4" xfId="24217" xr:uid="{DEB98A97-6896-468A-96DB-0889BFCAF80A}"/>
    <cellStyle name="Millares 2 2 14 3" xfId="9586" xr:uid="{E18F41B5-926F-45B4-BC56-2502F31EDF2C}"/>
    <cellStyle name="Millares 2 2 14 3 2" xfId="17946" xr:uid="{29F4E493-BCA7-4A97-8C2F-13EC003F8959}"/>
    <cellStyle name="Millares 2 2 14 3 2 2" xfId="34667" xr:uid="{43CB33F4-1ACD-493B-A89E-E23EDD158911}"/>
    <cellStyle name="Millares 2 2 14 3 3" xfId="26307" xr:uid="{84574E4D-AFDE-4162-BCCE-CA1391CD5133}"/>
    <cellStyle name="Millares 2 2 14 4" xfId="13766" xr:uid="{D2BE1B55-15D1-41B9-A269-6FCFC55824AA}"/>
    <cellStyle name="Millares 2 2 14 4 2" xfId="30487" xr:uid="{D8BB6D9E-101E-4F86-9280-45714C14348F}"/>
    <cellStyle name="Millares 2 2 14 5" xfId="22127" xr:uid="{86626BCA-3B08-446F-BC4A-3BE44C6F5F35}"/>
    <cellStyle name="Millares 2 2 15" xfId="2399" xr:uid="{00000000-0005-0000-0000-0000BB040000}"/>
    <cellStyle name="Millares 2 2 15 2" xfId="7497" xr:uid="{FE9089AE-EE10-4598-81AD-9DCD12B25D70}"/>
    <cellStyle name="Millares 2 2 15 2 2" xfId="11677" xr:uid="{3370750D-82B3-4BDB-8D33-898A7D9E3799}"/>
    <cellStyle name="Millares 2 2 15 2 2 2" xfId="20037" xr:uid="{F84D3985-5453-4124-AA34-37B1FB55B4E7}"/>
    <cellStyle name="Millares 2 2 15 2 2 2 2" xfId="36758" xr:uid="{19168FF1-9D05-473B-A78D-3127CA6F21AF}"/>
    <cellStyle name="Millares 2 2 15 2 2 3" xfId="28398" xr:uid="{E6FC77BB-37D7-425D-96E9-BA5CA523DECD}"/>
    <cellStyle name="Millares 2 2 15 2 3" xfId="15857" xr:uid="{ADD533FB-44F9-4035-B6D8-E86EA585F721}"/>
    <cellStyle name="Millares 2 2 15 2 3 2" xfId="32578" xr:uid="{07C827AC-A739-46C6-91B5-8DDCBA776257}"/>
    <cellStyle name="Millares 2 2 15 2 4" xfId="24218" xr:uid="{B7319A51-8E9D-4E91-9875-25DC4E033A5F}"/>
    <cellStyle name="Millares 2 2 15 3" xfId="9587" xr:uid="{B44A0E0B-12C9-4AF0-8826-59996EDA210C}"/>
    <cellStyle name="Millares 2 2 15 3 2" xfId="17947" xr:uid="{AAB848C5-CB1E-4686-8448-B89E430C1F08}"/>
    <cellStyle name="Millares 2 2 15 3 2 2" xfId="34668" xr:uid="{CEBA4758-24BC-404F-9B72-AD8B51B35189}"/>
    <cellStyle name="Millares 2 2 15 3 3" xfId="26308" xr:uid="{67C505EA-368E-4D6A-A18F-780D628EA47E}"/>
    <cellStyle name="Millares 2 2 15 4" xfId="13767" xr:uid="{DBC113AF-BE76-47B2-9B2E-8884C8C819FE}"/>
    <cellStyle name="Millares 2 2 15 4 2" xfId="30488" xr:uid="{DC307779-FE6A-4139-9631-EFE4EC7F34B1}"/>
    <cellStyle name="Millares 2 2 15 5" xfId="22128" xr:uid="{A35547FB-C8FA-46E0-9814-25FE738F325B}"/>
    <cellStyle name="Millares 2 2 16" xfId="2400" xr:uid="{00000000-0005-0000-0000-0000BC040000}"/>
    <cellStyle name="Millares 2 2 16 2" xfId="7498" xr:uid="{F0CAAE41-4330-4AD5-8E72-CBD5BCBA6271}"/>
    <cellStyle name="Millares 2 2 16 2 2" xfId="11678" xr:uid="{1A7B16D5-9A8C-4DE6-B5E9-9DD27776AB14}"/>
    <cellStyle name="Millares 2 2 16 2 2 2" xfId="20038" xr:uid="{D2D18839-C5FA-41A3-AC2A-FAA8DE407F48}"/>
    <cellStyle name="Millares 2 2 16 2 2 2 2" xfId="36759" xr:uid="{A81D5287-0A6D-43EF-AFE1-D8ECE57EFED3}"/>
    <cellStyle name="Millares 2 2 16 2 2 3" xfId="28399" xr:uid="{0DD3A75F-B1B5-474E-ABDB-BBFEB7AE6DA7}"/>
    <cellStyle name="Millares 2 2 16 2 3" xfId="15858" xr:uid="{45B36444-D79C-4DFE-9F21-E6442C223C4E}"/>
    <cellStyle name="Millares 2 2 16 2 3 2" xfId="32579" xr:uid="{A7FB7EFD-891B-49FC-9FCD-B7525C8EDD11}"/>
    <cellStyle name="Millares 2 2 16 2 4" xfId="24219" xr:uid="{2A43228D-8A9F-4119-8E6E-21B66D9D2301}"/>
    <cellStyle name="Millares 2 2 16 3" xfId="9588" xr:uid="{D7D5DECA-1B2B-43DE-9582-51B5E2EC674E}"/>
    <cellStyle name="Millares 2 2 16 3 2" xfId="17948" xr:uid="{2FBB56D5-BEF9-4388-8E66-C35E27E345F3}"/>
    <cellStyle name="Millares 2 2 16 3 2 2" xfId="34669" xr:uid="{BE3FD51F-58FE-4042-9767-E87C893B0B7C}"/>
    <cellStyle name="Millares 2 2 16 3 3" xfId="26309" xr:uid="{CC4EABC1-F35E-4E44-8A4D-0962CA847733}"/>
    <cellStyle name="Millares 2 2 16 4" xfId="13768" xr:uid="{202DEF69-A07E-447A-B96D-AC3E7FF821DD}"/>
    <cellStyle name="Millares 2 2 16 4 2" xfId="30489" xr:uid="{BE56A5EF-D74E-4702-A99D-68E627E32844}"/>
    <cellStyle name="Millares 2 2 16 5" xfId="22129" xr:uid="{40BEE548-4DF8-45FB-B8FE-342B8AA9A7A6}"/>
    <cellStyle name="Millares 2 2 17" xfId="2401" xr:uid="{00000000-0005-0000-0000-0000BD040000}"/>
    <cellStyle name="Millares 2 2 17 2" xfId="7499" xr:uid="{78CC123F-4C57-4C30-A7B8-CE3642D96AD2}"/>
    <cellStyle name="Millares 2 2 17 2 2" xfId="11679" xr:uid="{2F76DA45-261A-40D7-AFB6-A5725F0319B9}"/>
    <cellStyle name="Millares 2 2 17 2 2 2" xfId="20039" xr:uid="{DCC53406-DB84-4CCC-AB98-A7A724C8FC8B}"/>
    <cellStyle name="Millares 2 2 17 2 2 2 2" xfId="36760" xr:uid="{C3A11F7D-DAAA-4675-8045-73B2C3E732BB}"/>
    <cellStyle name="Millares 2 2 17 2 2 3" xfId="28400" xr:uid="{27E8AC3D-1C1D-45EC-9309-69FFF7210E94}"/>
    <cellStyle name="Millares 2 2 17 2 3" xfId="15859" xr:uid="{F9981A0A-B209-4A52-9D08-702A0C44296F}"/>
    <cellStyle name="Millares 2 2 17 2 3 2" xfId="32580" xr:uid="{5DC728C6-C243-4CE2-9F35-EEBBCC470578}"/>
    <cellStyle name="Millares 2 2 17 2 4" xfId="24220" xr:uid="{E4BEDD34-2067-4C5E-832B-D6D97ACCEA88}"/>
    <cellStyle name="Millares 2 2 17 3" xfId="9589" xr:uid="{C19A8E57-FF94-46CD-9444-7904E6116FAA}"/>
    <cellStyle name="Millares 2 2 17 3 2" xfId="17949" xr:uid="{150024F3-3A3C-46E6-8B13-4C879A36F4DF}"/>
    <cellStyle name="Millares 2 2 17 3 2 2" xfId="34670" xr:uid="{01AACC8C-9F43-4D8F-A59C-860449EA3F33}"/>
    <cellStyle name="Millares 2 2 17 3 3" xfId="26310" xr:uid="{4B97173F-B6D2-4A83-933A-2903F9CB8365}"/>
    <cellStyle name="Millares 2 2 17 4" xfId="13769" xr:uid="{B72EC2CB-7CA9-43CF-B51C-9B56417336B6}"/>
    <cellStyle name="Millares 2 2 17 4 2" xfId="30490" xr:uid="{2ED31857-F42F-4748-B652-59696CD441FC}"/>
    <cellStyle name="Millares 2 2 17 5" xfId="22130" xr:uid="{A5D7F32A-7720-4763-88AA-446FE93AA480}"/>
    <cellStyle name="Millares 2 2 18" xfId="2402" xr:uid="{00000000-0005-0000-0000-0000BE040000}"/>
    <cellStyle name="Millares 2 2 18 2" xfId="7500" xr:uid="{B8E4CDBF-14DA-46F3-9491-BC42752E542D}"/>
    <cellStyle name="Millares 2 2 18 2 2" xfId="11680" xr:uid="{829CB815-FD68-4038-8E6A-9D1ECC570BD2}"/>
    <cellStyle name="Millares 2 2 18 2 2 2" xfId="20040" xr:uid="{EE4B92F4-6E58-4519-B614-9878486FAFC9}"/>
    <cellStyle name="Millares 2 2 18 2 2 2 2" xfId="36761" xr:uid="{33215952-A6B8-4ECA-9DEF-3C146FE00D4A}"/>
    <cellStyle name="Millares 2 2 18 2 2 3" xfId="28401" xr:uid="{406E7C03-8D9B-466F-A010-152E7F28AF51}"/>
    <cellStyle name="Millares 2 2 18 2 3" xfId="15860" xr:uid="{254B60D4-16FC-4318-83BB-7B2B403792BB}"/>
    <cellStyle name="Millares 2 2 18 2 3 2" xfId="32581" xr:uid="{56E7B005-2B6F-42E7-B775-DA0C6E5C24D5}"/>
    <cellStyle name="Millares 2 2 18 2 4" xfId="24221" xr:uid="{FC8BD553-441F-4F91-8A4E-11DC140340A2}"/>
    <cellStyle name="Millares 2 2 18 3" xfId="9590" xr:uid="{8C1A1724-8976-4339-82FE-8FB4A76711AF}"/>
    <cellStyle name="Millares 2 2 18 3 2" xfId="17950" xr:uid="{7A76FD36-C875-4D73-AE4F-91E1ECDD029E}"/>
    <cellStyle name="Millares 2 2 18 3 2 2" xfId="34671" xr:uid="{B0DAD6F7-D885-43EF-90D4-2E9668B4E584}"/>
    <cellStyle name="Millares 2 2 18 3 3" xfId="26311" xr:uid="{3B34C5B5-18F4-453B-8640-802D5EA17175}"/>
    <cellStyle name="Millares 2 2 18 4" xfId="13770" xr:uid="{5D6F6FC5-4019-4927-AC87-E3E2A2DAE48D}"/>
    <cellStyle name="Millares 2 2 18 4 2" xfId="30491" xr:uid="{1D430CFE-836D-43BC-A88B-C85BF21DA3B1}"/>
    <cellStyle name="Millares 2 2 18 5" xfId="22131" xr:uid="{40012916-E60C-4FBE-9CB6-032E49B344D3}"/>
    <cellStyle name="Millares 2 2 19" xfId="2403" xr:uid="{00000000-0005-0000-0000-0000BF040000}"/>
    <cellStyle name="Millares 2 2 19 2" xfId="7501" xr:uid="{B59ADDA1-C015-4C3B-8016-381FAFF875A6}"/>
    <cellStyle name="Millares 2 2 19 2 2" xfId="11681" xr:uid="{E3A02CBD-35C5-4AEB-A79A-84096C7C386F}"/>
    <cellStyle name="Millares 2 2 19 2 2 2" xfId="20041" xr:uid="{A17965E7-2A56-49DF-A937-75EBB1F0DEEB}"/>
    <cellStyle name="Millares 2 2 19 2 2 2 2" xfId="36762" xr:uid="{13BFCC11-B407-4B45-9C97-5C26CB2305C2}"/>
    <cellStyle name="Millares 2 2 19 2 2 3" xfId="28402" xr:uid="{74F24CBC-8135-45C5-A355-29399BD79A92}"/>
    <cellStyle name="Millares 2 2 19 2 3" xfId="15861" xr:uid="{1D0C1BCF-B0F9-464F-B806-44A5366F64FF}"/>
    <cellStyle name="Millares 2 2 19 2 3 2" xfId="32582" xr:uid="{7104C145-A6CF-4C36-AC8C-2A6B053E50EB}"/>
    <cellStyle name="Millares 2 2 19 2 4" xfId="24222" xr:uid="{6BC5B499-F7A2-40B0-AEC0-5F9FEA6248D9}"/>
    <cellStyle name="Millares 2 2 19 3" xfId="9591" xr:uid="{6DE5EA95-0A1C-4443-A4FB-9F61F0BEC975}"/>
    <cellStyle name="Millares 2 2 19 3 2" xfId="17951" xr:uid="{33A73BC4-D097-44AA-BD8B-107E5AADB65A}"/>
    <cellStyle name="Millares 2 2 19 3 2 2" xfId="34672" xr:uid="{1EF27F95-F5A2-4852-8EA9-125CC7CFAF8A}"/>
    <cellStyle name="Millares 2 2 19 3 3" xfId="26312" xr:uid="{34F379AE-3AA7-4856-8D6A-05DC25B4E9A9}"/>
    <cellStyle name="Millares 2 2 19 4" xfId="13771" xr:uid="{C16215C8-983E-42AF-9EE4-D15CBFA108D8}"/>
    <cellStyle name="Millares 2 2 19 4 2" xfId="30492" xr:uid="{97BEC5A4-ED30-4775-B196-18467BCDE468}"/>
    <cellStyle name="Millares 2 2 19 5" xfId="22132" xr:uid="{622A9C47-E8E3-4FA1-B87D-1C20D6780D26}"/>
    <cellStyle name="Millares 2 2 2" xfId="102" xr:uid="{00000000-0005-0000-0000-0000C0040000}"/>
    <cellStyle name="Millares 2 2 2 10" xfId="2405" xr:uid="{00000000-0005-0000-0000-0000C1040000}"/>
    <cellStyle name="Millares 2 2 2 10 2" xfId="7503" xr:uid="{D1B05962-61B7-490C-88FE-0A9CEFCF98CC}"/>
    <cellStyle name="Millares 2 2 2 10 2 2" xfId="11683" xr:uid="{1BB2447C-9DBD-41BE-A09D-F2169AA8C6AB}"/>
    <cellStyle name="Millares 2 2 2 10 2 2 2" xfId="20043" xr:uid="{FF49686A-3D55-44AD-B591-EB5B03C60CFE}"/>
    <cellStyle name="Millares 2 2 2 10 2 2 2 2" xfId="36764" xr:uid="{4F596C31-1028-4494-8059-932D6B9B86BD}"/>
    <cellStyle name="Millares 2 2 2 10 2 2 3" xfId="28404" xr:uid="{92CED79C-5D29-47EF-A200-2BC1FB3113A8}"/>
    <cellStyle name="Millares 2 2 2 10 2 3" xfId="15863" xr:uid="{2330898C-3436-4547-80FF-E00BCF63B0A3}"/>
    <cellStyle name="Millares 2 2 2 10 2 3 2" xfId="32584" xr:uid="{FC77F93F-39EA-4ABC-B5EE-FFC6812EF770}"/>
    <cellStyle name="Millares 2 2 2 10 2 4" xfId="24224" xr:uid="{5FD10B58-35DA-4808-A708-637F9741E32A}"/>
    <cellStyle name="Millares 2 2 2 10 3" xfId="9593" xr:uid="{EF0DE823-7F69-4D09-A538-5D3F635742E8}"/>
    <cellStyle name="Millares 2 2 2 10 3 2" xfId="17953" xr:uid="{D1D085A9-A3C4-41AD-B947-AD64F66CA5AB}"/>
    <cellStyle name="Millares 2 2 2 10 3 2 2" xfId="34674" xr:uid="{09AFE0E2-24B3-4977-A7FA-24623C4EAB6A}"/>
    <cellStyle name="Millares 2 2 2 10 3 3" xfId="26314" xr:uid="{4B330855-219F-4B9A-9607-8F6FD357A3CA}"/>
    <cellStyle name="Millares 2 2 2 10 4" xfId="13773" xr:uid="{05C0C7F7-C5DB-41DE-B668-0A04099C9D27}"/>
    <cellStyle name="Millares 2 2 2 10 4 2" xfId="30494" xr:uid="{54DE4D77-9D39-43E0-BD21-404CE8EB0DE4}"/>
    <cellStyle name="Millares 2 2 2 10 5" xfId="22134" xr:uid="{55623387-DED4-4610-AF42-74FBBFE0D701}"/>
    <cellStyle name="Millares 2 2 2 11" xfId="2406" xr:uid="{00000000-0005-0000-0000-0000C2040000}"/>
    <cellStyle name="Millares 2 2 2 11 2" xfId="7504" xr:uid="{287FD429-C370-41B4-AFBE-C523081AE7B9}"/>
    <cellStyle name="Millares 2 2 2 11 2 2" xfId="11684" xr:uid="{AE8A6FEE-482E-4437-A9D7-36BE0FEB9DFF}"/>
    <cellStyle name="Millares 2 2 2 11 2 2 2" xfId="20044" xr:uid="{95098911-0C33-4077-81FA-3ABE76A049E6}"/>
    <cellStyle name="Millares 2 2 2 11 2 2 2 2" xfId="36765" xr:uid="{8F367219-6DA4-4DE9-8B90-D25EC2538D9B}"/>
    <cellStyle name="Millares 2 2 2 11 2 2 3" xfId="28405" xr:uid="{DCFB3164-0A07-410B-8E50-3F00463F9F5F}"/>
    <cellStyle name="Millares 2 2 2 11 2 3" xfId="15864" xr:uid="{4C2FAB61-55D3-4A07-8308-B8E722253B31}"/>
    <cellStyle name="Millares 2 2 2 11 2 3 2" xfId="32585" xr:uid="{70576790-9C35-4FC3-AB89-520439502009}"/>
    <cellStyle name="Millares 2 2 2 11 2 4" xfId="24225" xr:uid="{47D7C95D-B41F-4079-A863-EC6B8B1FEA65}"/>
    <cellStyle name="Millares 2 2 2 11 3" xfId="9594" xr:uid="{A1493226-E47E-499B-9416-97302222DDA9}"/>
    <cellStyle name="Millares 2 2 2 11 3 2" xfId="17954" xr:uid="{7FDBF9CF-2F56-4F2D-B249-C4FA76D05576}"/>
    <cellStyle name="Millares 2 2 2 11 3 2 2" xfId="34675" xr:uid="{3DFBE259-3D18-4F9F-A389-C5496FB4FBB4}"/>
    <cellStyle name="Millares 2 2 2 11 3 3" xfId="26315" xr:uid="{0587765A-6D9A-45D3-9492-DBA0A8F424BD}"/>
    <cellStyle name="Millares 2 2 2 11 4" xfId="13774" xr:uid="{7BACA6E6-1B29-4DB6-81F6-57CCB395B5F9}"/>
    <cellStyle name="Millares 2 2 2 11 4 2" xfId="30495" xr:uid="{027F67F6-8D6F-4339-AA84-9E3DD62BF4F0}"/>
    <cellStyle name="Millares 2 2 2 11 5" xfId="22135" xr:uid="{87F396E6-E3F1-40D3-ACC3-F9C585D27C6A}"/>
    <cellStyle name="Millares 2 2 2 12" xfId="2407" xr:uid="{00000000-0005-0000-0000-0000C3040000}"/>
    <cellStyle name="Millares 2 2 2 12 2" xfId="7505" xr:uid="{02688A80-AE22-4740-93C5-5E1C791DF333}"/>
    <cellStyle name="Millares 2 2 2 12 2 2" xfId="11685" xr:uid="{8C2A5BE5-1B95-4ACD-B0DB-42B177563171}"/>
    <cellStyle name="Millares 2 2 2 12 2 2 2" xfId="20045" xr:uid="{8A345341-D18B-40DE-A70E-20EF03730942}"/>
    <cellStyle name="Millares 2 2 2 12 2 2 2 2" xfId="36766" xr:uid="{A788A5F3-2017-42E4-8F18-26EB209F900B}"/>
    <cellStyle name="Millares 2 2 2 12 2 2 3" xfId="28406" xr:uid="{56D4DA0A-48A8-4C5B-B1DA-CC28DD3F9953}"/>
    <cellStyle name="Millares 2 2 2 12 2 3" xfId="15865" xr:uid="{1E33B8F9-591D-4A88-809F-A7E18AD31A30}"/>
    <cellStyle name="Millares 2 2 2 12 2 3 2" xfId="32586" xr:uid="{DEDA61AC-F454-4CD8-84BE-E88EE46E90D6}"/>
    <cellStyle name="Millares 2 2 2 12 2 4" xfId="24226" xr:uid="{DAE8F8F3-D748-4F16-A0CF-8EDD5E38ECFB}"/>
    <cellStyle name="Millares 2 2 2 12 3" xfId="9595" xr:uid="{5E059D4A-D43E-42FA-9980-797A8E8C9156}"/>
    <cellStyle name="Millares 2 2 2 12 3 2" xfId="17955" xr:uid="{97883EA5-9C37-4667-B75A-6406B11AE242}"/>
    <cellStyle name="Millares 2 2 2 12 3 2 2" xfId="34676" xr:uid="{3284A462-50F5-4BD0-A06A-3B7BB7458424}"/>
    <cellStyle name="Millares 2 2 2 12 3 3" xfId="26316" xr:uid="{A55B7B66-D332-4B09-8BED-9364C073F3DF}"/>
    <cellStyle name="Millares 2 2 2 12 4" xfId="13775" xr:uid="{A3BC0F80-E253-4897-9A9F-316C42663D40}"/>
    <cellStyle name="Millares 2 2 2 12 4 2" xfId="30496" xr:uid="{52BE31E6-AEB3-445B-A572-6701925F264F}"/>
    <cellStyle name="Millares 2 2 2 12 5" xfId="22136" xr:uid="{D558A7AE-742C-4530-B636-72DCBB93E025}"/>
    <cellStyle name="Millares 2 2 2 13" xfId="2408" xr:uid="{00000000-0005-0000-0000-0000C4040000}"/>
    <cellStyle name="Millares 2 2 2 13 2" xfId="7506" xr:uid="{341C8A1E-D861-4FD3-94F7-9B93B419C035}"/>
    <cellStyle name="Millares 2 2 2 13 2 2" xfId="11686" xr:uid="{C08EE923-16D5-446E-9FBD-479C3CD87BB5}"/>
    <cellStyle name="Millares 2 2 2 13 2 2 2" xfId="20046" xr:uid="{602722EE-A29C-442C-B2A7-EDDE8CBBAE50}"/>
    <cellStyle name="Millares 2 2 2 13 2 2 2 2" xfId="36767" xr:uid="{C9BD0852-F584-4A23-8AD7-3FC43047949E}"/>
    <cellStyle name="Millares 2 2 2 13 2 2 3" xfId="28407" xr:uid="{1587525A-F5EF-4506-8F3C-93FE80E98AB6}"/>
    <cellStyle name="Millares 2 2 2 13 2 3" xfId="15866" xr:uid="{8209C524-3458-45A3-97CB-44AFEEE56A37}"/>
    <cellStyle name="Millares 2 2 2 13 2 3 2" xfId="32587" xr:uid="{B078480F-4E58-4117-A9D5-AF6F193E0B01}"/>
    <cellStyle name="Millares 2 2 2 13 2 4" xfId="24227" xr:uid="{9B7388AB-EFA2-40AC-9A24-4775E579277E}"/>
    <cellStyle name="Millares 2 2 2 13 3" xfId="9596" xr:uid="{94A2FEB2-7485-4309-AD7E-D358BFBEB5F4}"/>
    <cellStyle name="Millares 2 2 2 13 3 2" xfId="17956" xr:uid="{A0802A00-5E6C-453B-B774-72183361EAA4}"/>
    <cellStyle name="Millares 2 2 2 13 3 2 2" xfId="34677" xr:uid="{5B9B530E-7BDD-4E41-84CA-313F4EC9D537}"/>
    <cellStyle name="Millares 2 2 2 13 3 3" xfId="26317" xr:uid="{5B5A35CC-E222-421D-B4CE-1A0236675C4E}"/>
    <cellStyle name="Millares 2 2 2 13 4" xfId="13776" xr:uid="{0EDC9334-711D-48CF-BB6F-CA209222485F}"/>
    <cellStyle name="Millares 2 2 2 13 4 2" xfId="30497" xr:uid="{4DE05425-4CD5-4176-949C-A42D7AB4A3C8}"/>
    <cellStyle name="Millares 2 2 2 13 5" xfId="22137" xr:uid="{0B06E880-4FD7-4DD5-BA74-07727DC148A3}"/>
    <cellStyle name="Millares 2 2 2 14" xfId="2409" xr:uid="{00000000-0005-0000-0000-0000C5040000}"/>
    <cellStyle name="Millares 2 2 2 14 2" xfId="7507" xr:uid="{9F2062BE-62E9-420B-88CB-59F25EC8E45C}"/>
    <cellStyle name="Millares 2 2 2 14 2 2" xfId="11687" xr:uid="{CFC79405-6DCE-4E92-9A14-E11DDB47D918}"/>
    <cellStyle name="Millares 2 2 2 14 2 2 2" xfId="20047" xr:uid="{997C08DD-0DE9-48C3-AC4C-5BCEE0F01840}"/>
    <cellStyle name="Millares 2 2 2 14 2 2 2 2" xfId="36768" xr:uid="{996BF662-44C4-4CEC-8EBA-6C459AC5995A}"/>
    <cellStyle name="Millares 2 2 2 14 2 2 3" xfId="28408" xr:uid="{BA93A8CC-5BB8-45C6-84B4-D07BD7EE9C2E}"/>
    <cellStyle name="Millares 2 2 2 14 2 3" xfId="15867" xr:uid="{8E737858-A61B-46B6-A3EB-457AD7F22980}"/>
    <cellStyle name="Millares 2 2 2 14 2 3 2" xfId="32588" xr:uid="{C770AAD2-53DF-4AC7-8CA7-2D971C698947}"/>
    <cellStyle name="Millares 2 2 2 14 2 4" xfId="24228" xr:uid="{EBA53CE0-53B7-4A8F-A248-0A29217CA8D1}"/>
    <cellStyle name="Millares 2 2 2 14 3" xfId="9597" xr:uid="{64D32314-D2E3-436A-ABCE-579BD817991C}"/>
    <cellStyle name="Millares 2 2 2 14 3 2" xfId="17957" xr:uid="{E238B6BE-6D9F-46AA-BA44-4F326DF8A00A}"/>
    <cellStyle name="Millares 2 2 2 14 3 2 2" xfId="34678" xr:uid="{349E5C0D-7F6D-4FAF-9915-1C23D567273B}"/>
    <cellStyle name="Millares 2 2 2 14 3 3" xfId="26318" xr:uid="{C0959E2C-72D7-4153-9383-7897EC55033C}"/>
    <cellStyle name="Millares 2 2 2 14 4" xfId="13777" xr:uid="{F4B9F324-066A-4AB8-A951-7CEF4ACE5126}"/>
    <cellStyle name="Millares 2 2 2 14 4 2" xfId="30498" xr:uid="{EB309EEC-26DA-421C-BA23-142B54F36CC9}"/>
    <cellStyle name="Millares 2 2 2 14 5" xfId="22138" xr:uid="{472A66F9-AC4B-4AD5-AEF2-A96FFFA5C3C0}"/>
    <cellStyle name="Millares 2 2 2 15" xfId="2410" xr:uid="{00000000-0005-0000-0000-0000C6040000}"/>
    <cellStyle name="Millares 2 2 2 15 2" xfId="7508" xr:uid="{D29F782D-4588-442B-B98B-3B2F9B5B2856}"/>
    <cellStyle name="Millares 2 2 2 15 2 2" xfId="11688" xr:uid="{6319D8A7-31CA-4A07-9F94-07D2EAF03097}"/>
    <cellStyle name="Millares 2 2 2 15 2 2 2" xfId="20048" xr:uid="{53790465-715D-4C64-8DEA-14DA61E45127}"/>
    <cellStyle name="Millares 2 2 2 15 2 2 2 2" xfId="36769" xr:uid="{7C30E08D-E725-4D43-82B0-BDA0D40C64E9}"/>
    <cellStyle name="Millares 2 2 2 15 2 2 3" xfId="28409" xr:uid="{FE828A3A-BF5D-4E45-97CB-04C379615008}"/>
    <cellStyle name="Millares 2 2 2 15 2 3" xfId="15868" xr:uid="{768EE1E0-6601-4447-ADE7-C6C3AD7E6987}"/>
    <cellStyle name="Millares 2 2 2 15 2 3 2" xfId="32589" xr:uid="{5C2C4F25-B816-4D76-B99C-B5315FA9F596}"/>
    <cellStyle name="Millares 2 2 2 15 2 4" xfId="24229" xr:uid="{DD22671E-C10B-4100-A9D2-91B2D18AB90C}"/>
    <cellStyle name="Millares 2 2 2 15 3" xfId="9598" xr:uid="{215F767F-F322-4DDF-8D89-513A3E835D46}"/>
    <cellStyle name="Millares 2 2 2 15 3 2" xfId="17958" xr:uid="{21EB6D1F-849E-4D02-82E4-219D3C05D226}"/>
    <cellStyle name="Millares 2 2 2 15 3 2 2" xfId="34679" xr:uid="{9F378CCA-C35E-4CDB-BC5A-13996F592480}"/>
    <cellStyle name="Millares 2 2 2 15 3 3" xfId="26319" xr:uid="{3F244948-1F5A-4AE3-9C9C-1AC274D97EA5}"/>
    <cellStyle name="Millares 2 2 2 15 4" xfId="13778" xr:uid="{6C12AFCE-7410-403C-8516-38C66DC97619}"/>
    <cellStyle name="Millares 2 2 2 15 4 2" xfId="30499" xr:uid="{EEDBBD2C-15C7-41FD-906B-C8B6A2E14A10}"/>
    <cellStyle name="Millares 2 2 2 15 5" xfId="22139" xr:uid="{E925385F-9A51-4BA0-B65C-E4D8F36798BE}"/>
    <cellStyle name="Millares 2 2 2 16" xfId="2411" xr:uid="{00000000-0005-0000-0000-0000C7040000}"/>
    <cellStyle name="Millares 2 2 2 16 2" xfId="7509" xr:uid="{02F4D4A3-C3BB-477E-BA1C-7B3C058E7D6D}"/>
    <cellStyle name="Millares 2 2 2 16 2 2" xfId="11689" xr:uid="{70A6A6FE-E461-4037-94A5-1ED388F182A9}"/>
    <cellStyle name="Millares 2 2 2 16 2 2 2" xfId="20049" xr:uid="{C30D6FC8-4D80-4966-8D94-19832385C92B}"/>
    <cellStyle name="Millares 2 2 2 16 2 2 2 2" xfId="36770" xr:uid="{E1974C9B-6D8C-4CB6-8426-6579A06911F1}"/>
    <cellStyle name="Millares 2 2 2 16 2 2 3" xfId="28410" xr:uid="{D363C368-AACE-49CD-A91B-2B03967BFF38}"/>
    <cellStyle name="Millares 2 2 2 16 2 3" xfId="15869" xr:uid="{EF9492A7-8C60-4C3D-ADAE-CF014778ED8A}"/>
    <cellStyle name="Millares 2 2 2 16 2 3 2" xfId="32590" xr:uid="{35A47721-164F-4FD3-904D-B2418EBF9341}"/>
    <cellStyle name="Millares 2 2 2 16 2 4" xfId="24230" xr:uid="{1C1FD3B5-7F2E-4905-A529-638FDB39FFCD}"/>
    <cellStyle name="Millares 2 2 2 16 3" xfId="9599" xr:uid="{025D0ACF-D3FA-442C-B844-0174D1E23CF0}"/>
    <cellStyle name="Millares 2 2 2 16 3 2" xfId="17959" xr:uid="{3E51115E-0AC3-4572-9678-162A555B8634}"/>
    <cellStyle name="Millares 2 2 2 16 3 2 2" xfId="34680" xr:uid="{25AD3FCF-06FB-4360-B033-E487CB168DC9}"/>
    <cellStyle name="Millares 2 2 2 16 3 3" xfId="26320" xr:uid="{76B5A7F6-750F-4736-B640-D5F76B826419}"/>
    <cellStyle name="Millares 2 2 2 16 4" xfId="13779" xr:uid="{E5B32312-EF48-427F-B9AA-EF8401CA7183}"/>
    <cellStyle name="Millares 2 2 2 16 4 2" xfId="30500" xr:uid="{1C54CE5B-59B2-4E7C-BE3A-68FA9B5967E1}"/>
    <cellStyle name="Millares 2 2 2 16 5" xfId="22140" xr:uid="{DE028C83-36A5-4355-9BC2-BEAA4FC5BAFB}"/>
    <cellStyle name="Millares 2 2 2 17" xfId="2412" xr:uid="{00000000-0005-0000-0000-0000C8040000}"/>
    <cellStyle name="Millares 2 2 2 17 2" xfId="7510" xr:uid="{058F106B-95E6-4A42-9B4D-5491A71101D4}"/>
    <cellStyle name="Millares 2 2 2 17 2 2" xfId="11690" xr:uid="{4F4D32DA-8999-446D-B2E9-AE4747687D4A}"/>
    <cellStyle name="Millares 2 2 2 17 2 2 2" xfId="20050" xr:uid="{CD132DF1-921D-4E79-96E4-09180D050589}"/>
    <cellStyle name="Millares 2 2 2 17 2 2 2 2" xfId="36771" xr:uid="{1C5CCC5D-C064-4EB3-AB03-643116407270}"/>
    <cellStyle name="Millares 2 2 2 17 2 2 3" xfId="28411" xr:uid="{94A8B238-6A45-452C-AAC3-BAB1647DE720}"/>
    <cellStyle name="Millares 2 2 2 17 2 3" xfId="15870" xr:uid="{EB457392-A8A0-4186-B2B0-2DBDA18632D0}"/>
    <cellStyle name="Millares 2 2 2 17 2 3 2" xfId="32591" xr:uid="{15C60A54-98BB-44F5-AE52-6FF41B2D8EA6}"/>
    <cellStyle name="Millares 2 2 2 17 2 4" xfId="24231" xr:uid="{52CE1196-71A1-4748-BDED-46E5AD17E0B0}"/>
    <cellStyle name="Millares 2 2 2 17 3" xfId="9600" xr:uid="{A14D2219-F1E1-4E02-A2B3-CC1DF02FDC22}"/>
    <cellStyle name="Millares 2 2 2 17 3 2" xfId="17960" xr:uid="{84BB9BEE-AAF5-4A09-AC76-5CBD37F50909}"/>
    <cellStyle name="Millares 2 2 2 17 3 2 2" xfId="34681" xr:uid="{357E657F-0C53-413E-9B7A-3A65B994E825}"/>
    <cellStyle name="Millares 2 2 2 17 3 3" xfId="26321" xr:uid="{CC948BBC-B5A8-4966-9D40-3DA47B891759}"/>
    <cellStyle name="Millares 2 2 2 17 4" xfId="13780" xr:uid="{BEFA4A4E-E1C9-4E2C-92F8-DA56D0A32B2C}"/>
    <cellStyle name="Millares 2 2 2 17 4 2" xfId="30501" xr:uid="{4DF6224A-1B43-417B-8ACD-334274298780}"/>
    <cellStyle name="Millares 2 2 2 17 5" xfId="22141" xr:uid="{4C7C3758-603F-4E25-8DB1-0C5092322D50}"/>
    <cellStyle name="Millares 2 2 2 18" xfId="2413" xr:uid="{00000000-0005-0000-0000-0000C9040000}"/>
    <cellStyle name="Millares 2 2 2 18 2" xfId="7511" xr:uid="{CBDAFB8C-EF1A-4F33-81EC-36CE589410BD}"/>
    <cellStyle name="Millares 2 2 2 18 2 2" xfId="11691" xr:uid="{DD615E52-BAFE-404F-A920-18F5EF42851A}"/>
    <cellStyle name="Millares 2 2 2 18 2 2 2" xfId="20051" xr:uid="{DA827800-17EA-4C3A-8504-82CD7B4BA816}"/>
    <cellStyle name="Millares 2 2 2 18 2 2 2 2" xfId="36772" xr:uid="{A1DFF9F0-2869-4B30-8A4D-945AB73E2877}"/>
    <cellStyle name="Millares 2 2 2 18 2 2 3" xfId="28412" xr:uid="{594151E0-7373-4F77-8F21-CEC7C7E9E27A}"/>
    <cellStyle name="Millares 2 2 2 18 2 3" xfId="15871" xr:uid="{B3DAC04A-1CC6-411F-B687-72AF5EAD1FFF}"/>
    <cellStyle name="Millares 2 2 2 18 2 3 2" xfId="32592" xr:uid="{A9BA337F-5F36-479A-A0E4-A3FE8AD804F2}"/>
    <cellStyle name="Millares 2 2 2 18 2 4" xfId="24232" xr:uid="{F357478C-212D-4CFB-A432-FE2926BA1CF9}"/>
    <cellStyle name="Millares 2 2 2 18 3" xfId="9601" xr:uid="{78661E31-944D-41D1-B00B-038E4C11BBF5}"/>
    <cellStyle name="Millares 2 2 2 18 3 2" xfId="17961" xr:uid="{30B56326-C349-4C01-9D3D-F523C4031666}"/>
    <cellStyle name="Millares 2 2 2 18 3 2 2" xfId="34682" xr:uid="{6D6CC9E1-7946-4106-AFAF-ECA18F812453}"/>
    <cellStyle name="Millares 2 2 2 18 3 3" xfId="26322" xr:uid="{32CD9FFC-CADC-4C46-B3F5-E0FF169F69FE}"/>
    <cellStyle name="Millares 2 2 2 18 4" xfId="13781" xr:uid="{C11E704E-E4E6-4CB2-93BD-8BEDFBC77594}"/>
    <cellStyle name="Millares 2 2 2 18 4 2" xfId="30502" xr:uid="{E823E548-E76C-410A-9F26-50B4C7AFD1A3}"/>
    <cellStyle name="Millares 2 2 2 18 5" xfId="22142" xr:uid="{55D0D84C-E47B-4C67-AA53-B1C625776094}"/>
    <cellStyle name="Millares 2 2 2 19" xfId="2414" xr:uid="{00000000-0005-0000-0000-0000CA040000}"/>
    <cellStyle name="Millares 2 2 2 19 2" xfId="7512" xr:uid="{E867FACA-308E-406E-8B8F-6C47DC3112E3}"/>
    <cellStyle name="Millares 2 2 2 19 2 2" xfId="11692" xr:uid="{30149D89-60F9-4681-A1EC-A746A5A31072}"/>
    <cellStyle name="Millares 2 2 2 19 2 2 2" xfId="20052" xr:uid="{30495767-BF8B-4E0C-BEA7-1A50B45BE257}"/>
    <cellStyle name="Millares 2 2 2 19 2 2 2 2" xfId="36773" xr:uid="{7A0C0858-270C-4692-81D8-F3142AEC3A6B}"/>
    <cellStyle name="Millares 2 2 2 19 2 2 3" xfId="28413" xr:uid="{31320C09-F1A6-4A17-B2E6-EFA4DAF72890}"/>
    <cellStyle name="Millares 2 2 2 19 2 3" xfId="15872" xr:uid="{57AA069F-3A22-447E-A8D6-CA394A4A3971}"/>
    <cellStyle name="Millares 2 2 2 19 2 3 2" xfId="32593" xr:uid="{BE7893B9-7EA1-4635-91A2-5C5F2052D076}"/>
    <cellStyle name="Millares 2 2 2 19 2 4" xfId="24233" xr:uid="{EB6EE526-A1FE-45C7-AD63-70A8DF5A1021}"/>
    <cellStyle name="Millares 2 2 2 19 3" xfId="9602" xr:uid="{0C541D12-133D-47F8-BC71-5F41721388E9}"/>
    <cellStyle name="Millares 2 2 2 19 3 2" xfId="17962" xr:uid="{9460EA98-FFDD-4259-8EDA-6BD0DCDDE1B5}"/>
    <cellStyle name="Millares 2 2 2 19 3 2 2" xfId="34683" xr:uid="{A3587E7C-0D3B-4BC6-8F0B-DED3099AC8B4}"/>
    <cellStyle name="Millares 2 2 2 19 3 3" xfId="26323" xr:uid="{04CF26F8-E0CC-4AA6-8FC2-8F73931873F2}"/>
    <cellStyle name="Millares 2 2 2 19 4" xfId="13782" xr:uid="{330FD9F4-C2EA-479C-BF1E-478CDB409423}"/>
    <cellStyle name="Millares 2 2 2 19 4 2" xfId="30503" xr:uid="{4165219D-299B-494E-9D02-17F35E463B40}"/>
    <cellStyle name="Millares 2 2 2 19 5" xfId="22143" xr:uid="{DCD9D73F-D007-4FD0-9F5D-B755230F4B00}"/>
    <cellStyle name="Millares 2 2 2 2" xfId="2415" xr:uid="{00000000-0005-0000-0000-0000CB040000}"/>
    <cellStyle name="Millares 2 2 2 2 2" xfId="7513" xr:uid="{26060CC9-6693-4864-BE79-546687AA1D24}"/>
    <cellStyle name="Millares 2 2 2 2 2 2" xfId="11693" xr:uid="{53EE7F4D-B353-4C2C-B796-C1AFFFAC8859}"/>
    <cellStyle name="Millares 2 2 2 2 2 2 2" xfId="20053" xr:uid="{8410EBF6-91A6-451B-AD3F-3FBAF3F92489}"/>
    <cellStyle name="Millares 2 2 2 2 2 2 2 2" xfId="36774" xr:uid="{45ABE594-6B12-4075-B9B7-BFFD21FCC401}"/>
    <cellStyle name="Millares 2 2 2 2 2 2 3" xfId="28414" xr:uid="{966E846E-AF8F-48CB-910D-F4D53C25D393}"/>
    <cellStyle name="Millares 2 2 2 2 2 3" xfId="15873" xr:uid="{D8AADEF7-022A-4B90-9061-7B01CB563BB1}"/>
    <cellStyle name="Millares 2 2 2 2 2 3 2" xfId="32594" xr:uid="{AA2A6A7E-41AE-4733-97C3-2E6ED0FFA368}"/>
    <cellStyle name="Millares 2 2 2 2 2 4" xfId="24234" xr:uid="{517F2227-6717-49C3-B314-9E2049A2042E}"/>
    <cellStyle name="Millares 2 2 2 2 3" xfId="9603" xr:uid="{623E30B0-62F0-4734-A84E-088D74AE1CA7}"/>
    <cellStyle name="Millares 2 2 2 2 3 2" xfId="17963" xr:uid="{7CE7B25C-9AB5-4713-838E-7BA57F0881DB}"/>
    <cellStyle name="Millares 2 2 2 2 3 2 2" xfId="34684" xr:uid="{4FBC90C7-6B36-4B37-8F3C-01C9B3000925}"/>
    <cellStyle name="Millares 2 2 2 2 3 3" xfId="26324" xr:uid="{EDBDD671-DAB5-4FD9-8469-1763BA9521EF}"/>
    <cellStyle name="Millares 2 2 2 2 4" xfId="13783" xr:uid="{52018A27-2331-44D5-BCAF-7ECAB7CB430C}"/>
    <cellStyle name="Millares 2 2 2 2 4 2" xfId="30504" xr:uid="{650A76E9-3AA1-4B4C-AF17-5AA55DAFD11A}"/>
    <cellStyle name="Millares 2 2 2 2 5" xfId="22144" xr:uid="{E4246C59-79F7-4C23-9913-96387DC0AD63}"/>
    <cellStyle name="Millares 2 2 2 20" xfId="2416" xr:uid="{00000000-0005-0000-0000-0000CC040000}"/>
    <cellStyle name="Millares 2 2 2 20 2" xfId="7514" xr:uid="{E46715C8-16F9-4ABC-AA3A-AC5B1922876D}"/>
    <cellStyle name="Millares 2 2 2 20 2 2" xfId="11694" xr:uid="{34A7D97C-3BAF-4795-B348-7024D9477857}"/>
    <cellStyle name="Millares 2 2 2 20 2 2 2" xfId="20054" xr:uid="{64E6D7EE-2A48-4BF2-8F4F-EB9BBC98008A}"/>
    <cellStyle name="Millares 2 2 2 20 2 2 2 2" xfId="36775" xr:uid="{1291C158-5B1D-4D8B-921E-D694E4905AA4}"/>
    <cellStyle name="Millares 2 2 2 20 2 2 3" xfId="28415" xr:uid="{3BCFF605-29CC-45FC-AA9B-ACBACC647146}"/>
    <cellStyle name="Millares 2 2 2 20 2 3" xfId="15874" xr:uid="{3BCAEC3F-9E1F-45EC-AB94-03DAE75D8ABF}"/>
    <cellStyle name="Millares 2 2 2 20 2 3 2" xfId="32595" xr:uid="{A18A783F-7385-4421-A2F1-752AB40EE733}"/>
    <cellStyle name="Millares 2 2 2 20 2 4" xfId="24235" xr:uid="{273B3E48-E851-41F0-8BC6-B3C1794C0F5B}"/>
    <cellStyle name="Millares 2 2 2 20 3" xfId="9604" xr:uid="{71427C12-FAE1-497D-9622-20DF65F358CF}"/>
    <cellStyle name="Millares 2 2 2 20 3 2" xfId="17964" xr:uid="{56F3E271-9298-45CD-9436-8B148FDAB2AC}"/>
    <cellStyle name="Millares 2 2 2 20 3 2 2" xfId="34685" xr:uid="{5512F4C7-E5D1-4703-8C6E-61DC8EDC2FCB}"/>
    <cellStyle name="Millares 2 2 2 20 3 3" xfId="26325" xr:uid="{0C831FDA-81D5-4C24-A3A4-5D274D6FEF35}"/>
    <cellStyle name="Millares 2 2 2 20 4" xfId="13784" xr:uid="{029917DD-C053-4888-B725-72B470E951D3}"/>
    <cellStyle name="Millares 2 2 2 20 4 2" xfId="30505" xr:uid="{780A649B-9BA7-472D-B6D8-F642B4DCC272}"/>
    <cellStyle name="Millares 2 2 2 20 5" xfId="22145" xr:uid="{38570970-4058-4C89-BE4C-44A581AF5A34}"/>
    <cellStyle name="Millares 2 2 2 21" xfId="2417" xr:uid="{00000000-0005-0000-0000-0000CD040000}"/>
    <cellStyle name="Millares 2 2 2 21 2" xfId="7515" xr:uid="{BC912CEE-C35F-4882-87DA-EC7C4E67C4D5}"/>
    <cellStyle name="Millares 2 2 2 21 2 2" xfId="11695" xr:uid="{54B5C0E0-F820-4DF2-9836-5354961A4F0D}"/>
    <cellStyle name="Millares 2 2 2 21 2 2 2" xfId="20055" xr:uid="{27977A1E-CCD8-42C5-B5C7-4F782C5AF5C4}"/>
    <cellStyle name="Millares 2 2 2 21 2 2 2 2" xfId="36776" xr:uid="{74765AFD-4735-403C-A549-5F14E254ABA1}"/>
    <cellStyle name="Millares 2 2 2 21 2 2 3" xfId="28416" xr:uid="{BB60D4DC-7A60-4F13-B4B8-078B8FBEE5FF}"/>
    <cellStyle name="Millares 2 2 2 21 2 3" xfId="15875" xr:uid="{3A348857-C7EE-4944-8EFC-2281EBF7CE81}"/>
    <cellStyle name="Millares 2 2 2 21 2 3 2" xfId="32596" xr:uid="{2A58B205-DD34-443B-907A-4E820F4E00B5}"/>
    <cellStyle name="Millares 2 2 2 21 2 4" xfId="24236" xr:uid="{959B00E1-E0A4-40D3-B069-ED97C738A3A2}"/>
    <cellStyle name="Millares 2 2 2 21 3" xfId="9605" xr:uid="{23A0CF92-9429-4ACC-8ABF-C9820CC5EB4A}"/>
    <cellStyle name="Millares 2 2 2 21 3 2" xfId="17965" xr:uid="{B45E11ED-0BDF-47FE-9BA2-3166765AA43C}"/>
    <cellStyle name="Millares 2 2 2 21 3 2 2" xfId="34686" xr:uid="{18BA71ED-BCDA-4F47-BC9B-842FB82A9FE8}"/>
    <cellStyle name="Millares 2 2 2 21 3 3" xfId="26326" xr:uid="{B96EF02B-A53B-4EBF-84F7-C9BF309F3481}"/>
    <cellStyle name="Millares 2 2 2 21 4" xfId="13785" xr:uid="{1AFF9F72-4AE1-4FF7-AE6C-0A9E7F8872D3}"/>
    <cellStyle name="Millares 2 2 2 21 4 2" xfId="30506" xr:uid="{09579B8F-6D1A-4695-A686-A4CB624681B4}"/>
    <cellStyle name="Millares 2 2 2 21 5" xfId="22146" xr:uid="{447AC012-532D-4EB3-B672-0FE19AD61022}"/>
    <cellStyle name="Millares 2 2 2 22" xfId="2418" xr:uid="{00000000-0005-0000-0000-0000CE040000}"/>
    <cellStyle name="Millares 2 2 2 22 2" xfId="7516" xr:uid="{8A661BFF-C78C-467C-95F9-EC04B61E1774}"/>
    <cellStyle name="Millares 2 2 2 22 2 2" xfId="11696" xr:uid="{AE6500E8-6A62-4C65-AAAC-6F1B91D03838}"/>
    <cellStyle name="Millares 2 2 2 22 2 2 2" xfId="20056" xr:uid="{9EA2E72F-242F-4150-A579-E37BE9154EE1}"/>
    <cellStyle name="Millares 2 2 2 22 2 2 2 2" xfId="36777" xr:uid="{D9647F40-4D27-4CF9-B9AF-C2F2B3C25F49}"/>
    <cellStyle name="Millares 2 2 2 22 2 2 3" xfId="28417" xr:uid="{ED17A803-1522-4EBF-93C0-A4AFC443A6E8}"/>
    <cellStyle name="Millares 2 2 2 22 2 3" xfId="15876" xr:uid="{811D39E9-F127-491B-82BB-8E1DDDAA9B52}"/>
    <cellStyle name="Millares 2 2 2 22 2 3 2" xfId="32597" xr:uid="{1265B7E4-AEF7-43D4-82C5-36BDA4CD7C5C}"/>
    <cellStyle name="Millares 2 2 2 22 2 4" xfId="24237" xr:uid="{CF5C52F8-4BC4-4617-AF8A-89E646B87AC6}"/>
    <cellStyle name="Millares 2 2 2 22 3" xfId="9606" xr:uid="{687E6B47-6CC9-42F0-80D8-117C148C1573}"/>
    <cellStyle name="Millares 2 2 2 22 3 2" xfId="17966" xr:uid="{8E0814E0-597E-4713-AB21-2E3BA7005B85}"/>
    <cellStyle name="Millares 2 2 2 22 3 2 2" xfId="34687" xr:uid="{71C4B13A-18CA-4C3E-8EF7-B03AA8A5D755}"/>
    <cellStyle name="Millares 2 2 2 22 3 3" xfId="26327" xr:uid="{A7595EED-E7F7-4554-ABE1-D4DE0F63EF50}"/>
    <cellStyle name="Millares 2 2 2 22 4" xfId="13786" xr:uid="{74222D13-7B61-4366-AB17-1D578CD8192C}"/>
    <cellStyle name="Millares 2 2 2 22 4 2" xfId="30507" xr:uid="{4EE002B9-3559-42A8-9F9C-511A65845DC9}"/>
    <cellStyle name="Millares 2 2 2 22 5" xfId="22147" xr:uid="{96C887C3-27F5-4750-88EE-53569D5DDD5E}"/>
    <cellStyle name="Millares 2 2 2 23" xfId="2419" xr:uid="{00000000-0005-0000-0000-0000CF040000}"/>
    <cellStyle name="Millares 2 2 2 23 2" xfId="7517" xr:uid="{8A0FAF4B-8B2E-4C41-95CE-DBB4D8BDB12C}"/>
    <cellStyle name="Millares 2 2 2 23 2 2" xfId="11697" xr:uid="{18455A0F-4E83-43C0-9D5E-AD9B8DFA8689}"/>
    <cellStyle name="Millares 2 2 2 23 2 2 2" xfId="20057" xr:uid="{ACD4704B-7B83-40C4-9334-47E03E49E7F2}"/>
    <cellStyle name="Millares 2 2 2 23 2 2 2 2" xfId="36778" xr:uid="{0D080CD9-EA08-41AD-9C42-F8AF7B1E98F3}"/>
    <cellStyle name="Millares 2 2 2 23 2 2 3" xfId="28418" xr:uid="{D6C7ED8D-A43C-4BDC-A880-FD70CE7F9840}"/>
    <cellStyle name="Millares 2 2 2 23 2 3" xfId="15877" xr:uid="{0A06ED8C-2AF1-4C94-8950-C91FC02F746D}"/>
    <cellStyle name="Millares 2 2 2 23 2 3 2" xfId="32598" xr:uid="{F341FA65-DA1E-411A-B4D6-D1D15D44BA52}"/>
    <cellStyle name="Millares 2 2 2 23 2 4" xfId="24238" xr:uid="{80C45576-B1E9-49DC-8B51-4076DEE98740}"/>
    <cellStyle name="Millares 2 2 2 23 3" xfId="9607" xr:uid="{B5329EA6-5126-496D-95C9-D585CA8021B8}"/>
    <cellStyle name="Millares 2 2 2 23 3 2" xfId="17967" xr:uid="{88170FBD-6761-4C87-9DBA-28D6DEFFF29D}"/>
    <cellStyle name="Millares 2 2 2 23 3 2 2" xfId="34688" xr:uid="{7FE90A4D-9D12-49A0-BA2A-C167806F9E9C}"/>
    <cellStyle name="Millares 2 2 2 23 3 3" xfId="26328" xr:uid="{9F2A37D8-9C34-4926-9D5F-C303D4F7CBA5}"/>
    <cellStyle name="Millares 2 2 2 23 4" xfId="13787" xr:uid="{C9E2B92A-BFAD-4213-9750-5880F968AB8C}"/>
    <cellStyle name="Millares 2 2 2 23 4 2" xfId="30508" xr:uid="{A7CB2EC8-108A-4695-9498-99059BC7D86D}"/>
    <cellStyle name="Millares 2 2 2 23 5" xfId="22148" xr:uid="{22985DA1-48E2-45A9-BAB9-5B846D3DE714}"/>
    <cellStyle name="Millares 2 2 2 24" xfId="2420" xr:uid="{00000000-0005-0000-0000-0000D0040000}"/>
    <cellStyle name="Millares 2 2 2 24 2" xfId="7518" xr:uid="{344F89DA-A1DB-4819-97D0-EA472644CF73}"/>
    <cellStyle name="Millares 2 2 2 24 2 2" xfId="11698" xr:uid="{E2FDC658-F6A4-4982-A539-AE8A633F6218}"/>
    <cellStyle name="Millares 2 2 2 24 2 2 2" xfId="20058" xr:uid="{5B624043-680E-451A-8C9A-C2840A0E06F4}"/>
    <cellStyle name="Millares 2 2 2 24 2 2 2 2" xfId="36779" xr:uid="{4E4AF207-90BE-4C9A-BE68-9705F8B45393}"/>
    <cellStyle name="Millares 2 2 2 24 2 2 3" xfId="28419" xr:uid="{D2C668B3-FE27-4D1E-A7E1-EAA6EE017B80}"/>
    <cellStyle name="Millares 2 2 2 24 2 3" xfId="15878" xr:uid="{E881A284-4569-44FC-8C6F-CABA6A70867E}"/>
    <cellStyle name="Millares 2 2 2 24 2 3 2" xfId="32599" xr:uid="{6BF69195-0178-45BA-9F77-B1D1A2AE495F}"/>
    <cellStyle name="Millares 2 2 2 24 2 4" xfId="24239" xr:uid="{40998F7F-E3A3-41B9-80AE-C2EFFD2672EA}"/>
    <cellStyle name="Millares 2 2 2 24 3" xfId="9608" xr:uid="{8725CBD2-2B9F-480D-8EDF-0E3316B530EB}"/>
    <cellStyle name="Millares 2 2 2 24 3 2" xfId="17968" xr:uid="{B1FF9F9C-3075-452E-B710-7B363FB01349}"/>
    <cellStyle name="Millares 2 2 2 24 3 2 2" xfId="34689" xr:uid="{3A8A3F5B-99EB-4775-87FE-BEDEE66243ED}"/>
    <cellStyle name="Millares 2 2 2 24 3 3" xfId="26329" xr:uid="{8D6F51AE-B37C-472E-82BA-546F2546F133}"/>
    <cellStyle name="Millares 2 2 2 24 4" xfId="13788" xr:uid="{D0CF1F2B-F5C6-44C0-991E-E859F6817D13}"/>
    <cellStyle name="Millares 2 2 2 24 4 2" xfId="30509" xr:uid="{271F2573-962E-4488-938E-B2FC8602294F}"/>
    <cellStyle name="Millares 2 2 2 24 5" xfId="22149" xr:uid="{95264F66-8077-4802-8782-CB9906C0C2F0}"/>
    <cellStyle name="Millares 2 2 2 25" xfId="2421" xr:uid="{00000000-0005-0000-0000-0000D1040000}"/>
    <cellStyle name="Millares 2 2 2 25 2" xfId="7519" xr:uid="{B1BC1AE8-FDE2-4D7E-9886-C5D8365967A7}"/>
    <cellStyle name="Millares 2 2 2 25 2 2" xfId="11699" xr:uid="{D915A37C-0CE7-4063-B9F5-7F0CD71E2F10}"/>
    <cellStyle name="Millares 2 2 2 25 2 2 2" xfId="20059" xr:uid="{0B86D0D4-CEFC-4D07-A2F5-65CDEF588532}"/>
    <cellStyle name="Millares 2 2 2 25 2 2 2 2" xfId="36780" xr:uid="{C9A49B63-EE66-4386-8952-F9C6BEAB6698}"/>
    <cellStyle name="Millares 2 2 2 25 2 2 3" xfId="28420" xr:uid="{5979B16C-6988-49DB-97B9-DFDA4F4A70DC}"/>
    <cellStyle name="Millares 2 2 2 25 2 3" xfId="15879" xr:uid="{6CE5BA8C-C9BE-4043-AE47-55FF7352CFA8}"/>
    <cellStyle name="Millares 2 2 2 25 2 3 2" xfId="32600" xr:uid="{F3F80D00-949B-4919-BEC9-B85E0125687C}"/>
    <cellStyle name="Millares 2 2 2 25 2 4" xfId="24240" xr:uid="{7612AECC-05F3-4E6C-8A51-6354E6551587}"/>
    <cellStyle name="Millares 2 2 2 25 3" xfId="9609" xr:uid="{8BF27BFE-151B-48F4-9D93-4EC70D2DDEE4}"/>
    <cellStyle name="Millares 2 2 2 25 3 2" xfId="17969" xr:uid="{67BD697B-CD8C-4FA1-A26F-35F31C1C061A}"/>
    <cellStyle name="Millares 2 2 2 25 3 2 2" xfId="34690" xr:uid="{B673DD44-7042-4C54-9211-A8BA9FBF0D9E}"/>
    <cellStyle name="Millares 2 2 2 25 3 3" xfId="26330" xr:uid="{FBAAB99A-D50F-4BCA-8FE5-9710E1F3F203}"/>
    <cellStyle name="Millares 2 2 2 25 4" xfId="13789" xr:uid="{E2405FF0-398D-4E65-A834-D3B703238AFA}"/>
    <cellStyle name="Millares 2 2 2 25 4 2" xfId="30510" xr:uid="{88A4EF9C-6A1E-4DA0-9674-05F2EBA1A71C}"/>
    <cellStyle name="Millares 2 2 2 25 5" xfId="22150" xr:uid="{636784AB-1638-4D4A-9510-395A27D73018}"/>
    <cellStyle name="Millares 2 2 2 26" xfId="2422" xr:uid="{00000000-0005-0000-0000-0000D2040000}"/>
    <cellStyle name="Millares 2 2 2 26 2" xfId="7520" xr:uid="{56D4188E-8A6B-4E0D-A8E0-6E2225DF9E5D}"/>
    <cellStyle name="Millares 2 2 2 26 2 2" xfId="11700" xr:uid="{FCBAB206-EEF0-450C-A6F5-961A8CC7795A}"/>
    <cellStyle name="Millares 2 2 2 26 2 2 2" xfId="20060" xr:uid="{4378AEEF-19EE-4BBD-81CC-C21F170115EE}"/>
    <cellStyle name="Millares 2 2 2 26 2 2 2 2" xfId="36781" xr:uid="{B1ADB961-5574-4644-93D7-2CE2DEDFDAEE}"/>
    <cellStyle name="Millares 2 2 2 26 2 2 3" xfId="28421" xr:uid="{1DF34C04-0865-44D4-927B-805A10D2D209}"/>
    <cellStyle name="Millares 2 2 2 26 2 3" xfId="15880" xr:uid="{02C077D3-C677-482D-97F5-A32FD1922748}"/>
    <cellStyle name="Millares 2 2 2 26 2 3 2" xfId="32601" xr:uid="{2CA4C53F-1804-4409-930B-2D72F5CAD9B1}"/>
    <cellStyle name="Millares 2 2 2 26 2 4" xfId="24241" xr:uid="{0258A769-A083-456C-A24E-5E2D7B821A63}"/>
    <cellStyle name="Millares 2 2 2 26 3" xfId="9610" xr:uid="{DFE275B1-F3D9-4FF6-A22D-F86BAA9F4547}"/>
    <cellStyle name="Millares 2 2 2 26 3 2" xfId="17970" xr:uid="{8D88158A-F668-484D-B9FF-5C96E782C375}"/>
    <cellStyle name="Millares 2 2 2 26 3 2 2" xfId="34691" xr:uid="{D16968B7-AE46-4768-92EF-CBC50269035B}"/>
    <cellStyle name="Millares 2 2 2 26 3 3" xfId="26331" xr:uid="{9B0B2221-3341-40E3-BB1B-66E5705579EA}"/>
    <cellStyle name="Millares 2 2 2 26 4" xfId="13790" xr:uid="{5D9899BF-78E9-45D3-9C6A-3513E378A335}"/>
    <cellStyle name="Millares 2 2 2 26 4 2" xfId="30511" xr:uid="{11EE0876-51EA-4C00-AE60-E590F1CC4663}"/>
    <cellStyle name="Millares 2 2 2 26 5" xfId="22151" xr:uid="{4250FA9D-8601-4597-B07C-30F3486CB57C}"/>
    <cellStyle name="Millares 2 2 2 27" xfId="2423" xr:uid="{00000000-0005-0000-0000-0000D3040000}"/>
    <cellStyle name="Millares 2 2 2 27 2" xfId="7521" xr:uid="{DA48DAD4-5548-4877-AB4F-34A44F2C637C}"/>
    <cellStyle name="Millares 2 2 2 27 2 2" xfId="11701" xr:uid="{01DBF7DC-DB0A-4E10-8A6B-6CF607400E01}"/>
    <cellStyle name="Millares 2 2 2 27 2 2 2" xfId="20061" xr:uid="{30FEFCDB-D937-47A3-AC48-CD8FA9F8BC9D}"/>
    <cellStyle name="Millares 2 2 2 27 2 2 2 2" xfId="36782" xr:uid="{370850DC-6C01-4FA6-B392-9167CB50C9C7}"/>
    <cellStyle name="Millares 2 2 2 27 2 2 3" xfId="28422" xr:uid="{3C384777-729C-45D8-B800-B0A6C9B34CF8}"/>
    <cellStyle name="Millares 2 2 2 27 2 3" xfId="15881" xr:uid="{6AF66B27-B6A1-4833-93D2-5E3D1CF24A19}"/>
    <cellStyle name="Millares 2 2 2 27 2 3 2" xfId="32602" xr:uid="{49625681-DF5D-4AAB-862C-D27EEAD6720A}"/>
    <cellStyle name="Millares 2 2 2 27 2 4" xfId="24242" xr:uid="{A466D158-785B-419C-85FA-C6DC29005ED3}"/>
    <cellStyle name="Millares 2 2 2 27 3" xfId="9611" xr:uid="{DA48424D-ED7A-45AB-87C1-F52D1B9BBCBA}"/>
    <cellStyle name="Millares 2 2 2 27 3 2" xfId="17971" xr:uid="{2854B8F9-9D22-4AD1-B324-78F508333780}"/>
    <cellStyle name="Millares 2 2 2 27 3 2 2" xfId="34692" xr:uid="{17066DFD-1024-4798-B51F-2EED1C6B812C}"/>
    <cellStyle name="Millares 2 2 2 27 3 3" xfId="26332" xr:uid="{1F574231-A259-490E-84A2-7C6B1C41A9D7}"/>
    <cellStyle name="Millares 2 2 2 27 4" xfId="13791" xr:uid="{26CD6695-FB8E-49D3-AA1D-D77F925A6035}"/>
    <cellStyle name="Millares 2 2 2 27 4 2" xfId="30512" xr:uid="{1AB55430-51D9-4686-8F6C-923D861D6166}"/>
    <cellStyle name="Millares 2 2 2 27 5" xfId="22152" xr:uid="{5E185DAA-8D19-40F1-968F-3BEDA63B58EA}"/>
    <cellStyle name="Millares 2 2 2 28" xfId="2424" xr:uid="{00000000-0005-0000-0000-0000D4040000}"/>
    <cellStyle name="Millares 2 2 2 28 2" xfId="7522" xr:uid="{47464D41-DB49-4F04-8BF8-1722F278982E}"/>
    <cellStyle name="Millares 2 2 2 28 2 2" xfId="11702" xr:uid="{AB638D70-E3A8-4DA8-B537-7D499CA525EC}"/>
    <cellStyle name="Millares 2 2 2 28 2 2 2" xfId="20062" xr:uid="{A61BF3FE-9090-48FD-B98A-FDBF8ECF23BF}"/>
    <cellStyle name="Millares 2 2 2 28 2 2 2 2" xfId="36783" xr:uid="{BCB02883-902B-44AD-BA0D-26B8C2CE0DF7}"/>
    <cellStyle name="Millares 2 2 2 28 2 2 3" xfId="28423" xr:uid="{FCF794C4-2774-404C-86C5-8FBE3CD7C0AB}"/>
    <cellStyle name="Millares 2 2 2 28 2 3" xfId="15882" xr:uid="{58524619-46B0-4B80-88E1-B0B6A3017F19}"/>
    <cellStyle name="Millares 2 2 2 28 2 3 2" xfId="32603" xr:uid="{0A280567-72DB-4D67-A6FD-21BAF30D87B0}"/>
    <cellStyle name="Millares 2 2 2 28 2 4" xfId="24243" xr:uid="{4CB01D1C-4A69-4165-94F0-9BF56E9D74B2}"/>
    <cellStyle name="Millares 2 2 2 28 3" xfId="9612" xr:uid="{A790161C-2217-46B1-B371-F5280E1A3B5B}"/>
    <cellStyle name="Millares 2 2 2 28 3 2" xfId="17972" xr:uid="{A74DC871-683D-4A9E-9175-793775A0E326}"/>
    <cellStyle name="Millares 2 2 2 28 3 2 2" xfId="34693" xr:uid="{BD22E0A6-BBB8-497D-B102-92AD4A546A8D}"/>
    <cellStyle name="Millares 2 2 2 28 3 3" xfId="26333" xr:uid="{99345B11-E38E-4415-A326-0D8AF96DD94D}"/>
    <cellStyle name="Millares 2 2 2 28 4" xfId="13792" xr:uid="{1A72FA60-48D2-4CEE-8A0A-8F87BBAF171D}"/>
    <cellStyle name="Millares 2 2 2 28 4 2" xfId="30513" xr:uid="{6EA43721-FDCE-4CCF-BE3D-40638CE2F1A3}"/>
    <cellStyle name="Millares 2 2 2 28 5" xfId="22153" xr:uid="{693DC300-F4A1-4296-A91D-9422DB521403}"/>
    <cellStyle name="Millares 2 2 2 29" xfId="2425" xr:uid="{00000000-0005-0000-0000-0000D5040000}"/>
    <cellStyle name="Millares 2 2 2 29 2" xfId="7523" xr:uid="{4CF705A3-23A3-4F20-83F3-E08AABB837D9}"/>
    <cellStyle name="Millares 2 2 2 29 2 2" xfId="11703" xr:uid="{D813A73C-DDC2-4920-B5EB-A08FD86A51C9}"/>
    <cellStyle name="Millares 2 2 2 29 2 2 2" xfId="20063" xr:uid="{5BF7AA6E-8D5B-47C7-BF6C-6F3973EF7E35}"/>
    <cellStyle name="Millares 2 2 2 29 2 2 2 2" xfId="36784" xr:uid="{B20F2EF4-ED7E-401C-98A7-4B52522D1545}"/>
    <cellStyle name="Millares 2 2 2 29 2 2 3" xfId="28424" xr:uid="{3548B45C-B770-4B17-95B8-659FB3ADA3C9}"/>
    <cellStyle name="Millares 2 2 2 29 2 3" xfId="15883" xr:uid="{33E0E941-2188-4482-BC35-3FB71358B1B6}"/>
    <cellStyle name="Millares 2 2 2 29 2 3 2" xfId="32604" xr:uid="{FFB1EDAA-47E3-40C4-8562-2A1BEF3DDA7B}"/>
    <cellStyle name="Millares 2 2 2 29 2 4" xfId="24244" xr:uid="{F665FCDF-61E3-4FD6-8D76-622614FE83DA}"/>
    <cellStyle name="Millares 2 2 2 29 3" xfId="9613" xr:uid="{B767FA5C-82BE-429C-A394-82A32F5AF7F8}"/>
    <cellStyle name="Millares 2 2 2 29 3 2" xfId="17973" xr:uid="{5785684B-1F51-4C49-B093-8F1D0E8C51DC}"/>
    <cellStyle name="Millares 2 2 2 29 3 2 2" xfId="34694" xr:uid="{D323E2E2-0EEB-4461-AF47-9DAD84039EE6}"/>
    <cellStyle name="Millares 2 2 2 29 3 3" xfId="26334" xr:uid="{EB5742EF-84CA-4BEE-B3C6-D66067DA521B}"/>
    <cellStyle name="Millares 2 2 2 29 4" xfId="13793" xr:uid="{9E548015-E0E8-40B0-AF09-86240AA3A39F}"/>
    <cellStyle name="Millares 2 2 2 29 4 2" xfId="30514" xr:uid="{C4953246-E05B-4360-9589-D72884F938C5}"/>
    <cellStyle name="Millares 2 2 2 29 5" xfId="22154" xr:uid="{6F685A9D-3F3B-444E-A5AA-774258C9039C}"/>
    <cellStyle name="Millares 2 2 2 3" xfId="2426" xr:uid="{00000000-0005-0000-0000-0000D6040000}"/>
    <cellStyle name="Millares 2 2 2 3 2" xfId="7524" xr:uid="{3B388250-0868-4A9F-A5F4-46582536EB54}"/>
    <cellStyle name="Millares 2 2 2 3 2 2" xfId="11704" xr:uid="{7DAAC851-CD28-4C20-8149-595849BA06F1}"/>
    <cellStyle name="Millares 2 2 2 3 2 2 2" xfId="20064" xr:uid="{28DB3828-5132-4C5D-95E7-09D3425EC374}"/>
    <cellStyle name="Millares 2 2 2 3 2 2 2 2" xfId="36785" xr:uid="{C83816ED-E8B2-4827-84D7-F094AC259C1A}"/>
    <cellStyle name="Millares 2 2 2 3 2 2 3" xfId="28425" xr:uid="{8A33EFAD-1A0C-4BB2-8D7F-8B758BC19AAF}"/>
    <cellStyle name="Millares 2 2 2 3 2 3" xfId="15884" xr:uid="{87F8CF0B-BA45-4C98-993B-689087A90C2B}"/>
    <cellStyle name="Millares 2 2 2 3 2 3 2" xfId="32605" xr:uid="{C69BF932-DB93-47FE-9D81-432DC9FDBB04}"/>
    <cellStyle name="Millares 2 2 2 3 2 4" xfId="24245" xr:uid="{769B8C9B-3E61-4334-89DC-0BF00843B169}"/>
    <cellStyle name="Millares 2 2 2 3 3" xfId="9614" xr:uid="{59FD2C29-1BAD-4A3A-805A-632926D6446D}"/>
    <cellStyle name="Millares 2 2 2 3 3 2" xfId="17974" xr:uid="{E10428BC-7731-4DE9-8759-37AEFF5CB2FB}"/>
    <cellStyle name="Millares 2 2 2 3 3 2 2" xfId="34695" xr:uid="{BFA2C008-F25E-4784-958D-85D6C4291660}"/>
    <cellStyle name="Millares 2 2 2 3 3 3" xfId="26335" xr:uid="{2076AC0E-F96E-4316-86E3-54F6232CB039}"/>
    <cellStyle name="Millares 2 2 2 3 4" xfId="13794" xr:uid="{D754AB6B-D1D9-4778-A0C7-69E1127C987F}"/>
    <cellStyle name="Millares 2 2 2 3 4 2" xfId="30515" xr:uid="{CF8B4901-078F-4395-ABF8-FE22D8B74BD3}"/>
    <cellStyle name="Millares 2 2 2 3 5" xfId="22155" xr:uid="{CA2954B0-EF68-4563-8FDB-4EFC2CE54BAF}"/>
    <cellStyle name="Millares 2 2 2 30" xfId="2427" xr:uid="{00000000-0005-0000-0000-0000D7040000}"/>
    <cellStyle name="Millares 2 2 2 30 2" xfId="7525" xr:uid="{A5DD348C-78E4-4010-B865-5C8CDEBB184D}"/>
    <cellStyle name="Millares 2 2 2 30 2 2" xfId="11705" xr:uid="{174DB74E-8F0B-4D47-9222-BD14144700B5}"/>
    <cellStyle name="Millares 2 2 2 30 2 2 2" xfId="20065" xr:uid="{0E7DBE6A-D9FB-46B7-97D7-FDAE02F96C04}"/>
    <cellStyle name="Millares 2 2 2 30 2 2 2 2" xfId="36786" xr:uid="{30DA2009-5BE1-4EBB-9CCC-EB4203826533}"/>
    <cellStyle name="Millares 2 2 2 30 2 2 3" xfId="28426" xr:uid="{3ABA883E-2D21-49FA-B230-6A1D65A7695A}"/>
    <cellStyle name="Millares 2 2 2 30 2 3" xfId="15885" xr:uid="{E837A47E-8383-4019-8885-D3FE81FAE30F}"/>
    <cellStyle name="Millares 2 2 2 30 2 3 2" xfId="32606" xr:uid="{D704C2C7-CB88-4BD3-9F19-312E52C8E4DB}"/>
    <cellStyle name="Millares 2 2 2 30 2 4" xfId="24246" xr:uid="{7729885A-0F41-4620-8D50-21B9E15DF16D}"/>
    <cellStyle name="Millares 2 2 2 30 3" xfId="9615" xr:uid="{225D14E7-51C3-4182-8ED8-4E8CA5802764}"/>
    <cellStyle name="Millares 2 2 2 30 3 2" xfId="17975" xr:uid="{F7532917-3B17-48B8-8B70-CC1CC2F8A594}"/>
    <cellStyle name="Millares 2 2 2 30 3 2 2" xfId="34696" xr:uid="{1D98DAC4-B4FB-4FC8-8206-94A69C07B339}"/>
    <cellStyle name="Millares 2 2 2 30 3 3" xfId="26336" xr:uid="{E0400939-52E8-4F77-8124-135FCF754680}"/>
    <cellStyle name="Millares 2 2 2 30 4" xfId="13795" xr:uid="{16A29360-D3A0-400C-84E1-CC472576317E}"/>
    <cellStyle name="Millares 2 2 2 30 4 2" xfId="30516" xr:uid="{9EC2644C-A24E-4CF2-AE22-A1EB1EFE9354}"/>
    <cellStyle name="Millares 2 2 2 30 5" xfId="22156" xr:uid="{77C6DEAC-67BC-494B-AFF0-01798D93AE93}"/>
    <cellStyle name="Millares 2 2 2 31" xfId="2428" xr:uid="{00000000-0005-0000-0000-0000D8040000}"/>
    <cellStyle name="Millares 2 2 2 31 2" xfId="7526" xr:uid="{30884D99-77BC-4B74-B7D3-5A583ECF27A2}"/>
    <cellStyle name="Millares 2 2 2 31 2 2" xfId="11706" xr:uid="{6D4B39E4-891C-4F72-B03F-0B583D058D96}"/>
    <cellStyle name="Millares 2 2 2 31 2 2 2" xfId="20066" xr:uid="{1BD985DE-44D7-48A8-AA71-BF1911DEE554}"/>
    <cellStyle name="Millares 2 2 2 31 2 2 2 2" xfId="36787" xr:uid="{AF5D35ED-C042-4069-B8BD-3A1D83C71955}"/>
    <cellStyle name="Millares 2 2 2 31 2 2 3" xfId="28427" xr:uid="{DACC144B-E70B-45EF-9A71-08ADF8B9D21F}"/>
    <cellStyle name="Millares 2 2 2 31 2 3" xfId="15886" xr:uid="{D2698593-8C25-4F2D-9762-F8F7132469EC}"/>
    <cellStyle name="Millares 2 2 2 31 2 3 2" xfId="32607" xr:uid="{00C82DC1-584C-4141-910B-6F7309E6BE21}"/>
    <cellStyle name="Millares 2 2 2 31 2 4" xfId="24247" xr:uid="{7AF611BB-CC6B-4357-9B75-12F2EA19D770}"/>
    <cellStyle name="Millares 2 2 2 31 3" xfId="9616" xr:uid="{276C85BC-8854-4F12-A523-2BCE16D3C190}"/>
    <cellStyle name="Millares 2 2 2 31 3 2" xfId="17976" xr:uid="{1375ED8D-25F6-4753-A15A-6353E7F2A484}"/>
    <cellStyle name="Millares 2 2 2 31 3 2 2" xfId="34697" xr:uid="{ACC4FAE4-A1C3-46CC-A93F-9FE683B6BF73}"/>
    <cellStyle name="Millares 2 2 2 31 3 3" xfId="26337" xr:uid="{34465146-34DD-416B-A1E0-E5734B353435}"/>
    <cellStyle name="Millares 2 2 2 31 4" xfId="13796" xr:uid="{702BD12B-385C-478C-B4B5-347B71B4C025}"/>
    <cellStyle name="Millares 2 2 2 31 4 2" xfId="30517" xr:uid="{6DB30961-ACDA-4FDC-875E-8C67A8B75D70}"/>
    <cellStyle name="Millares 2 2 2 31 5" xfId="22157" xr:uid="{00402657-4206-45D2-9DBA-3A95ACFC7EF3}"/>
    <cellStyle name="Millares 2 2 2 32" xfId="2429" xr:uid="{00000000-0005-0000-0000-0000D9040000}"/>
    <cellStyle name="Millares 2 2 2 32 2" xfId="7527" xr:uid="{3ED24469-BBC1-4DBD-A4DD-346EFD3732FD}"/>
    <cellStyle name="Millares 2 2 2 32 2 2" xfId="11707" xr:uid="{FDE30DB5-FFB4-44EC-A539-4C1A1BAC02A2}"/>
    <cellStyle name="Millares 2 2 2 32 2 2 2" xfId="20067" xr:uid="{8AAF2E77-1D6A-4B1F-ACAE-F566FDFD8FC8}"/>
    <cellStyle name="Millares 2 2 2 32 2 2 2 2" xfId="36788" xr:uid="{14777B39-4AF3-47A4-A40B-0612636A6680}"/>
    <cellStyle name="Millares 2 2 2 32 2 2 3" xfId="28428" xr:uid="{4CF56A0A-84AF-49B3-8D17-8C6E2CD49CA4}"/>
    <cellStyle name="Millares 2 2 2 32 2 3" xfId="15887" xr:uid="{A5ACB782-19BD-4D70-8E1A-BCC50D8F624E}"/>
    <cellStyle name="Millares 2 2 2 32 2 3 2" xfId="32608" xr:uid="{0879A191-E4F1-413B-88D6-E2FE89740398}"/>
    <cellStyle name="Millares 2 2 2 32 2 4" xfId="24248" xr:uid="{2CF0D0A4-06D1-4CF3-9C3C-1A83DB066307}"/>
    <cellStyle name="Millares 2 2 2 32 3" xfId="9617" xr:uid="{CE61744D-153C-4944-A251-9DA9DAB861A2}"/>
    <cellStyle name="Millares 2 2 2 32 3 2" xfId="17977" xr:uid="{7799625C-5816-4482-BF90-086008D661E4}"/>
    <cellStyle name="Millares 2 2 2 32 3 2 2" xfId="34698" xr:uid="{07D1FFB6-BB25-4AAB-85ED-87E82A558D52}"/>
    <cellStyle name="Millares 2 2 2 32 3 3" xfId="26338" xr:uid="{E5353CEC-8958-43DC-B613-790A81605B1A}"/>
    <cellStyle name="Millares 2 2 2 32 4" xfId="13797" xr:uid="{5973CF22-9F28-445B-887F-5DB25C146292}"/>
    <cellStyle name="Millares 2 2 2 32 4 2" xfId="30518" xr:uid="{34909791-4D34-4A54-8C1E-1C3F5D4B0E42}"/>
    <cellStyle name="Millares 2 2 2 32 5" xfId="22158" xr:uid="{53F10CFA-53CB-46E5-B028-121B758D5364}"/>
    <cellStyle name="Millares 2 2 2 33" xfId="2430" xr:uid="{00000000-0005-0000-0000-0000DA040000}"/>
    <cellStyle name="Millares 2 2 2 33 2" xfId="7528" xr:uid="{F5D12704-7331-494D-91CF-7F91AE794309}"/>
    <cellStyle name="Millares 2 2 2 33 2 2" xfId="11708" xr:uid="{E1C43DED-91C2-4E09-9695-87552EFA0C97}"/>
    <cellStyle name="Millares 2 2 2 33 2 2 2" xfId="20068" xr:uid="{6B0ADFFB-05E7-4052-BC12-19B20C7BB727}"/>
    <cellStyle name="Millares 2 2 2 33 2 2 2 2" xfId="36789" xr:uid="{35162B8B-9D37-4ACC-B809-02D560E4A988}"/>
    <cellStyle name="Millares 2 2 2 33 2 2 3" xfId="28429" xr:uid="{363A0F91-E6D7-4F85-932E-EBBBA9AF5EDE}"/>
    <cellStyle name="Millares 2 2 2 33 2 3" xfId="15888" xr:uid="{DABD414C-CBD1-4365-A1E3-6DB70C4EAF8E}"/>
    <cellStyle name="Millares 2 2 2 33 2 3 2" xfId="32609" xr:uid="{656250F0-3FAC-4E52-9C21-4049DEF521DC}"/>
    <cellStyle name="Millares 2 2 2 33 2 4" xfId="24249" xr:uid="{C29045CC-10DD-4804-B0AF-FC6A0340089D}"/>
    <cellStyle name="Millares 2 2 2 33 3" xfId="9618" xr:uid="{E96AE578-DABA-4135-8264-58A329D5C0ED}"/>
    <cellStyle name="Millares 2 2 2 33 3 2" xfId="17978" xr:uid="{01866D6C-038F-45EF-AAB8-62C44EB23B01}"/>
    <cellStyle name="Millares 2 2 2 33 3 2 2" xfId="34699" xr:uid="{C5BCC002-B61C-424C-ADE3-8BCDBCA8337B}"/>
    <cellStyle name="Millares 2 2 2 33 3 3" xfId="26339" xr:uid="{FFD71D5F-E309-473B-9F3A-8903C63406E7}"/>
    <cellStyle name="Millares 2 2 2 33 4" xfId="13798" xr:uid="{3E977C76-C9D1-4024-BFC5-280D4FEB0B12}"/>
    <cellStyle name="Millares 2 2 2 33 4 2" xfId="30519" xr:uid="{08540054-DD14-4A6B-8585-BF37A08F140F}"/>
    <cellStyle name="Millares 2 2 2 33 5" xfId="22159" xr:uid="{1AB1987A-6F5E-4AA8-A8B3-40F160866F8E}"/>
    <cellStyle name="Millares 2 2 2 34" xfId="2431" xr:uid="{00000000-0005-0000-0000-0000DB040000}"/>
    <cellStyle name="Millares 2 2 2 34 2" xfId="7529" xr:uid="{3F523C49-E1E1-4E39-9E53-D2D92EB4D3F6}"/>
    <cellStyle name="Millares 2 2 2 34 2 2" xfId="11709" xr:uid="{73D0B502-1B04-4448-9A37-3EE4185C0448}"/>
    <cellStyle name="Millares 2 2 2 34 2 2 2" xfId="20069" xr:uid="{FFD02AD2-8424-491C-80FA-BDD2314789A6}"/>
    <cellStyle name="Millares 2 2 2 34 2 2 2 2" xfId="36790" xr:uid="{90199D3F-88C0-459D-8B30-95ACF69F43CE}"/>
    <cellStyle name="Millares 2 2 2 34 2 2 3" xfId="28430" xr:uid="{E361C83C-59C2-4790-9EC5-519A47773029}"/>
    <cellStyle name="Millares 2 2 2 34 2 3" xfId="15889" xr:uid="{BB9EBA18-353D-42DF-8F42-1EA68645B3FB}"/>
    <cellStyle name="Millares 2 2 2 34 2 3 2" xfId="32610" xr:uid="{B3350489-05D1-470A-8609-7678C187A471}"/>
    <cellStyle name="Millares 2 2 2 34 2 4" xfId="24250" xr:uid="{77B00C5B-129E-47DC-B338-E1703770911D}"/>
    <cellStyle name="Millares 2 2 2 34 3" xfId="9619" xr:uid="{E2930522-9655-4EBB-8870-8EE26C187E67}"/>
    <cellStyle name="Millares 2 2 2 34 3 2" xfId="17979" xr:uid="{4C456182-8937-411B-85F7-EE93312385D5}"/>
    <cellStyle name="Millares 2 2 2 34 3 2 2" xfId="34700" xr:uid="{9CA4A4D4-6AF6-4035-AAA3-2F8D7548C412}"/>
    <cellStyle name="Millares 2 2 2 34 3 3" xfId="26340" xr:uid="{5DD11AFC-6852-4441-9374-AE7D69721D06}"/>
    <cellStyle name="Millares 2 2 2 34 4" xfId="13799" xr:uid="{51015723-2761-4CEC-B81E-DA6BFED37874}"/>
    <cellStyle name="Millares 2 2 2 34 4 2" xfId="30520" xr:uid="{43DE6AEF-7E3A-4794-B977-2CDD10DD5698}"/>
    <cellStyle name="Millares 2 2 2 34 5" xfId="22160" xr:uid="{204BC755-5B8B-48FB-8441-0AABE1375D9B}"/>
    <cellStyle name="Millares 2 2 2 35" xfId="2432" xr:uid="{00000000-0005-0000-0000-0000DC040000}"/>
    <cellStyle name="Millares 2 2 2 35 2" xfId="7530" xr:uid="{EA3BAEA5-E189-4492-A4FC-DA1DB7346D89}"/>
    <cellStyle name="Millares 2 2 2 35 2 2" xfId="11710" xr:uid="{C1713C96-7456-475D-9FAA-7DCA29C328FD}"/>
    <cellStyle name="Millares 2 2 2 35 2 2 2" xfId="20070" xr:uid="{F50DA61C-E8D9-41CD-8C91-E6F7F8BDD478}"/>
    <cellStyle name="Millares 2 2 2 35 2 2 2 2" xfId="36791" xr:uid="{76674105-3BA7-4009-BAD6-135DE8777395}"/>
    <cellStyle name="Millares 2 2 2 35 2 2 3" xfId="28431" xr:uid="{129660FE-D77C-417B-91F3-6FD827E7E7BE}"/>
    <cellStyle name="Millares 2 2 2 35 2 3" xfId="15890" xr:uid="{3A7C1AC8-6531-4E64-AFA0-8FBFADC716C4}"/>
    <cellStyle name="Millares 2 2 2 35 2 3 2" xfId="32611" xr:uid="{7C5D3560-4908-4DE6-A79A-0B9685CF466D}"/>
    <cellStyle name="Millares 2 2 2 35 2 4" xfId="24251" xr:uid="{C9784080-CD5A-4BA1-8FE4-1EACF140F2DF}"/>
    <cellStyle name="Millares 2 2 2 35 3" xfId="9620" xr:uid="{96974F50-08D4-4F81-9D61-DFC6534E63A7}"/>
    <cellStyle name="Millares 2 2 2 35 3 2" xfId="17980" xr:uid="{872F3AE9-C289-479E-AB65-9992A8751078}"/>
    <cellStyle name="Millares 2 2 2 35 3 2 2" xfId="34701" xr:uid="{531D9360-6A7C-492B-9E41-5BEBDF0AE42B}"/>
    <cellStyle name="Millares 2 2 2 35 3 3" xfId="26341" xr:uid="{F4E242E4-164D-4764-BEA0-5353D892D257}"/>
    <cellStyle name="Millares 2 2 2 35 4" xfId="13800" xr:uid="{1C4C0A13-D31B-43AD-B4F1-D813836C1126}"/>
    <cellStyle name="Millares 2 2 2 35 4 2" xfId="30521" xr:uid="{0619316B-5334-40F5-9803-26820AEEF29C}"/>
    <cellStyle name="Millares 2 2 2 35 5" xfId="22161" xr:uid="{B530E0A1-92CD-47D5-A4C9-D9DA982A8406}"/>
    <cellStyle name="Millares 2 2 2 36" xfId="2433" xr:uid="{00000000-0005-0000-0000-0000DD040000}"/>
    <cellStyle name="Millares 2 2 2 36 2" xfId="7531" xr:uid="{55EBD154-68DD-4F1A-B2C6-AD5763AEDC7D}"/>
    <cellStyle name="Millares 2 2 2 36 2 2" xfId="11711" xr:uid="{DE7FD927-1828-4192-AC88-3A23B4F1487D}"/>
    <cellStyle name="Millares 2 2 2 36 2 2 2" xfId="20071" xr:uid="{62004FB8-82F7-40D7-B986-8D69F482DB05}"/>
    <cellStyle name="Millares 2 2 2 36 2 2 2 2" xfId="36792" xr:uid="{E5984F5F-F683-47F7-B73F-53FCB1AABDC3}"/>
    <cellStyle name="Millares 2 2 2 36 2 2 3" xfId="28432" xr:uid="{1F33F8A7-B5F3-462C-9C56-42B38EB66B9D}"/>
    <cellStyle name="Millares 2 2 2 36 2 3" xfId="15891" xr:uid="{D962467B-EDD9-4FA1-B613-2190E4ACB455}"/>
    <cellStyle name="Millares 2 2 2 36 2 3 2" xfId="32612" xr:uid="{E5EC1E6B-EF51-40CE-828D-B41B5653DDB9}"/>
    <cellStyle name="Millares 2 2 2 36 2 4" xfId="24252" xr:uid="{02D43C6E-56FA-4116-AD6A-F3241106151F}"/>
    <cellStyle name="Millares 2 2 2 36 3" xfId="9621" xr:uid="{606FFADF-D23D-4556-BB8E-44737F65D015}"/>
    <cellStyle name="Millares 2 2 2 36 3 2" xfId="17981" xr:uid="{6258100A-1BED-4326-A1F8-A49A366CA68C}"/>
    <cellStyle name="Millares 2 2 2 36 3 2 2" xfId="34702" xr:uid="{EC338FC6-7D12-4BEF-8A1A-A2547D336D42}"/>
    <cellStyle name="Millares 2 2 2 36 3 3" xfId="26342" xr:uid="{9744127F-C0F1-4B99-8524-FE35456AFC12}"/>
    <cellStyle name="Millares 2 2 2 36 4" xfId="13801" xr:uid="{CC534DAC-6DA2-4175-9D3D-3A466A94F7C1}"/>
    <cellStyle name="Millares 2 2 2 36 4 2" xfId="30522" xr:uid="{01CA3866-9ADA-49BB-881D-7A65735B5008}"/>
    <cellStyle name="Millares 2 2 2 36 5" xfId="22162" xr:uid="{F1DB4A77-EA98-4396-B56F-D8B0CE755694}"/>
    <cellStyle name="Millares 2 2 2 37" xfId="2434" xr:uid="{00000000-0005-0000-0000-0000DE040000}"/>
    <cellStyle name="Millares 2 2 2 37 2" xfId="7532" xr:uid="{18E6F95B-2B34-4E95-8518-D6A7E4DFD595}"/>
    <cellStyle name="Millares 2 2 2 37 2 2" xfId="11712" xr:uid="{01101E67-DDA8-489F-9F4A-6D9D82A4B87D}"/>
    <cellStyle name="Millares 2 2 2 37 2 2 2" xfId="20072" xr:uid="{92D0A837-3C80-4814-8BF2-F25E2A6E78F5}"/>
    <cellStyle name="Millares 2 2 2 37 2 2 2 2" xfId="36793" xr:uid="{8487D9F7-204A-4B88-99A7-77352D978583}"/>
    <cellStyle name="Millares 2 2 2 37 2 2 3" xfId="28433" xr:uid="{145BEC7F-2132-4E68-83BD-CA3C0E0B6D26}"/>
    <cellStyle name="Millares 2 2 2 37 2 3" xfId="15892" xr:uid="{F92960F4-07E8-4538-B2ED-0C19C2290F45}"/>
    <cellStyle name="Millares 2 2 2 37 2 3 2" xfId="32613" xr:uid="{C3E5F409-D43D-4366-9ED0-A4E4A9C198F9}"/>
    <cellStyle name="Millares 2 2 2 37 2 4" xfId="24253" xr:uid="{584602FB-5181-4057-8AA7-44FA4B901EDC}"/>
    <cellStyle name="Millares 2 2 2 37 3" xfId="9622" xr:uid="{40FB4E59-1B3A-45E9-B74B-96D5B25F5BB6}"/>
    <cellStyle name="Millares 2 2 2 37 3 2" xfId="17982" xr:uid="{16141EEB-8FA9-4919-8A7F-E78888A00EB3}"/>
    <cellStyle name="Millares 2 2 2 37 3 2 2" xfId="34703" xr:uid="{030DEEBA-E899-4570-9CA5-C6EEDC5D37B2}"/>
    <cellStyle name="Millares 2 2 2 37 3 3" xfId="26343" xr:uid="{476FEED8-58F6-45F7-A766-2A4FDD3F986D}"/>
    <cellStyle name="Millares 2 2 2 37 4" xfId="13802" xr:uid="{5C8463B6-852D-40E7-B457-95AE4E02D5AD}"/>
    <cellStyle name="Millares 2 2 2 37 4 2" xfId="30523" xr:uid="{407386C3-043F-40E3-93A9-84DCD598A0E6}"/>
    <cellStyle name="Millares 2 2 2 37 5" xfId="22163" xr:uid="{E47A9AEE-5008-421A-97EC-F68C97FBCD64}"/>
    <cellStyle name="Millares 2 2 2 38" xfId="2435" xr:uid="{00000000-0005-0000-0000-0000DF040000}"/>
    <cellStyle name="Millares 2 2 2 38 2" xfId="7533" xr:uid="{59D8488A-E51E-4757-A3FF-F13C2612BFA1}"/>
    <cellStyle name="Millares 2 2 2 38 2 2" xfId="11713" xr:uid="{BBDA2BC2-DF83-4F36-B179-C899B2884F4C}"/>
    <cellStyle name="Millares 2 2 2 38 2 2 2" xfId="20073" xr:uid="{5B5D0A09-1D55-468B-9485-394578E38FDD}"/>
    <cellStyle name="Millares 2 2 2 38 2 2 2 2" xfId="36794" xr:uid="{F9DF4CBF-2948-4592-9E19-08E3E8CE30B3}"/>
    <cellStyle name="Millares 2 2 2 38 2 2 3" xfId="28434" xr:uid="{328AFF76-AA34-48B2-8F46-FD7672E85E61}"/>
    <cellStyle name="Millares 2 2 2 38 2 3" xfId="15893" xr:uid="{6BECE03E-1D18-49BF-88B9-B8C2BD4AAA45}"/>
    <cellStyle name="Millares 2 2 2 38 2 3 2" xfId="32614" xr:uid="{9E6C2274-9C46-48CA-B0EA-9D880F2A83B8}"/>
    <cellStyle name="Millares 2 2 2 38 2 4" xfId="24254" xr:uid="{64968377-01B6-4B1F-8E09-A7724117DFE0}"/>
    <cellStyle name="Millares 2 2 2 38 3" xfId="9623" xr:uid="{E7929EE6-A965-4883-A857-5BFCF85099BA}"/>
    <cellStyle name="Millares 2 2 2 38 3 2" xfId="17983" xr:uid="{8A882B12-D479-4269-BE17-CE8A6D6ED278}"/>
    <cellStyle name="Millares 2 2 2 38 3 2 2" xfId="34704" xr:uid="{FB657C21-F0DA-4A0A-A15D-B87BA1BBE805}"/>
    <cellStyle name="Millares 2 2 2 38 3 3" xfId="26344" xr:uid="{65D69AE3-B74E-44DC-A23A-D06140CB84E3}"/>
    <cellStyle name="Millares 2 2 2 38 4" xfId="13803" xr:uid="{44A92191-8771-4295-8236-C314A4780DAE}"/>
    <cellStyle name="Millares 2 2 2 38 4 2" xfId="30524" xr:uid="{A03C8705-1191-4860-9BEC-4F35D84C668F}"/>
    <cellStyle name="Millares 2 2 2 38 5" xfId="22164" xr:uid="{A76A5A77-140A-4A10-9D42-651F7E4F7CF9}"/>
    <cellStyle name="Millares 2 2 2 39" xfId="2436" xr:uid="{00000000-0005-0000-0000-0000E0040000}"/>
    <cellStyle name="Millares 2 2 2 39 2" xfId="7534" xr:uid="{56618326-56A7-43DB-8217-0178B60737DA}"/>
    <cellStyle name="Millares 2 2 2 39 2 2" xfId="11714" xr:uid="{B2642A29-C173-4E7C-8A87-F0EDC04EE709}"/>
    <cellStyle name="Millares 2 2 2 39 2 2 2" xfId="20074" xr:uid="{A6311F35-B866-4689-A633-8AB8681CAED6}"/>
    <cellStyle name="Millares 2 2 2 39 2 2 2 2" xfId="36795" xr:uid="{E68C25A5-8AF4-4A35-8228-E50B1836E39D}"/>
    <cellStyle name="Millares 2 2 2 39 2 2 3" xfId="28435" xr:uid="{C3331D46-F2C2-4F03-9EC0-458F4BB70727}"/>
    <cellStyle name="Millares 2 2 2 39 2 3" xfId="15894" xr:uid="{D56D8A86-9BA9-4602-8D56-7BDE13FC86D6}"/>
    <cellStyle name="Millares 2 2 2 39 2 3 2" xfId="32615" xr:uid="{B618727E-B469-48BF-AD79-E25C987EFF1B}"/>
    <cellStyle name="Millares 2 2 2 39 2 4" xfId="24255" xr:uid="{46B7CA8D-B8EC-4208-A391-569082FEED9D}"/>
    <cellStyle name="Millares 2 2 2 39 3" xfId="9624" xr:uid="{B963EAB6-14E3-4A4E-A40A-19645055196B}"/>
    <cellStyle name="Millares 2 2 2 39 3 2" xfId="17984" xr:uid="{091EA444-13F5-40DF-915B-30F722BBF415}"/>
    <cellStyle name="Millares 2 2 2 39 3 2 2" xfId="34705" xr:uid="{B39C51B0-5353-42F7-AF23-95C7B827A28A}"/>
    <cellStyle name="Millares 2 2 2 39 3 3" xfId="26345" xr:uid="{0677E723-F37E-4206-B209-9399F2AA5CA1}"/>
    <cellStyle name="Millares 2 2 2 39 4" xfId="13804" xr:uid="{372DEF79-A339-42DC-941F-B5CDD8F03258}"/>
    <cellStyle name="Millares 2 2 2 39 4 2" xfId="30525" xr:uid="{3D865E1B-C290-4053-AA33-1FA893A0225F}"/>
    <cellStyle name="Millares 2 2 2 39 5" xfId="22165" xr:uid="{7287E071-D5AB-4E0F-9A54-DC38AC1C5BAC}"/>
    <cellStyle name="Millares 2 2 2 4" xfId="2437" xr:uid="{00000000-0005-0000-0000-0000E1040000}"/>
    <cellStyle name="Millares 2 2 2 4 2" xfId="7535" xr:uid="{98F7945E-C63E-4E5F-9D64-7E0BF31E6F94}"/>
    <cellStyle name="Millares 2 2 2 4 2 2" xfId="11715" xr:uid="{837F09FE-42A1-439A-B5DB-E517E338A53D}"/>
    <cellStyle name="Millares 2 2 2 4 2 2 2" xfId="20075" xr:uid="{502EE3FF-5866-4CA6-9CBE-4C687B0251E8}"/>
    <cellStyle name="Millares 2 2 2 4 2 2 2 2" xfId="36796" xr:uid="{81FA6E17-977C-4382-8298-892C3C2F8061}"/>
    <cellStyle name="Millares 2 2 2 4 2 2 3" xfId="28436" xr:uid="{14430B6B-69B3-4E5A-9E41-BAA7D26F3CF4}"/>
    <cellStyle name="Millares 2 2 2 4 2 3" xfId="15895" xr:uid="{34C88D25-ED00-4E03-9F11-25F5FD56B7E0}"/>
    <cellStyle name="Millares 2 2 2 4 2 3 2" xfId="32616" xr:uid="{EADC8E5E-CA98-466E-B8F1-CFE9F15E135E}"/>
    <cellStyle name="Millares 2 2 2 4 2 4" xfId="24256" xr:uid="{957F5957-7DF5-4FBF-B4BE-854511AB930A}"/>
    <cellStyle name="Millares 2 2 2 4 3" xfId="9625" xr:uid="{D2A1DE08-DD0A-4601-89E5-C805455B1A09}"/>
    <cellStyle name="Millares 2 2 2 4 3 2" xfId="17985" xr:uid="{1C1F77F6-9943-41E0-A34C-C8C0FB0F43E1}"/>
    <cellStyle name="Millares 2 2 2 4 3 2 2" xfId="34706" xr:uid="{C95396DA-B698-4661-85CA-9D07E3B1E45E}"/>
    <cellStyle name="Millares 2 2 2 4 3 3" xfId="26346" xr:uid="{E43982DC-B054-44E1-8B7D-3433E9307297}"/>
    <cellStyle name="Millares 2 2 2 4 4" xfId="13805" xr:uid="{98981AC3-EC96-4E8A-B92C-05E8CB580946}"/>
    <cellStyle name="Millares 2 2 2 4 4 2" xfId="30526" xr:uid="{AE8BCE18-D42A-4389-AE88-1064A9C1B59C}"/>
    <cellStyle name="Millares 2 2 2 4 5" xfId="22166" xr:uid="{C7DA0380-FE1B-4552-B290-6156DEC0BE65}"/>
    <cellStyle name="Millares 2 2 2 40" xfId="2438" xr:uid="{00000000-0005-0000-0000-0000E2040000}"/>
    <cellStyle name="Millares 2 2 2 40 2" xfId="7536" xr:uid="{00092E3C-B940-49D3-AD07-7582B215132C}"/>
    <cellStyle name="Millares 2 2 2 40 2 2" xfId="11716" xr:uid="{9633C754-B0E5-4D35-A378-4295CC33E562}"/>
    <cellStyle name="Millares 2 2 2 40 2 2 2" xfId="20076" xr:uid="{AE0A1BA9-BA92-4C87-AE9A-85FAB3AAD4EA}"/>
    <cellStyle name="Millares 2 2 2 40 2 2 2 2" xfId="36797" xr:uid="{236960BE-BF99-4F8D-8DB9-2304A31628DC}"/>
    <cellStyle name="Millares 2 2 2 40 2 2 3" xfId="28437" xr:uid="{1E02F489-65D4-4AE4-895B-374DD0A7F3A6}"/>
    <cellStyle name="Millares 2 2 2 40 2 3" xfId="15896" xr:uid="{A4FF586B-D9FE-46B2-8216-61E958A1F620}"/>
    <cellStyle name="Millares 2 2 2 40 2 3 2" xfId="32617" xr:uid="{667B6C3B-4180-487E-A5FE-1D454A0BB9A2}"/>
    <cellStyle name="Millares 2 2 2 40 2 4" xfId="24257" xr:uid="{9AC36FAD-FC5B-41DD-8E3E-125D4AC21413}"/>
    <cellStyle name="Millares 2 2 2 40 3" xfId="9626" xr:uid="{22EEE6A3-FC42-44D0-B8E0-62B091A30CCB}"/>
    <cellStyle name="Millares 2 2 2 40 3 2" xfId="17986" xr:uid="{7E125A0F-9FB9-42B1-B13E-3F690AF27299}"/>
    <cellStyle name="Millares 2 2 2 40 3 2 2" xfId="34707" xr:uid="{A1CD7724-4D4B-4C03-8BB7-7FBB00310F60}"/>
    <cellStyle name="Millares 2 2 2 40 3 3" xfId="26347" xr:uid="{03013F97-5DC6-4ADB-BF65-CFD1D07126EF}"/>
    <cellStyle name="Millares 2 2 2 40 4" xfId="13806" xr:uid="{07221364-BCCE-4615-8DFF-2A62E6FD26D4}"/>
    <cellStyle name="Millares 2 2 2 40 4 2" xfId="30527" xr:uid="{A5A99AAB-8555-46D9-89A9-AC563BD0D2E7}"/>
    <cellStyle name="Millares 2 2 2 40 5" xfId="22167" xr:uid="{D3B6CCC6-20FC-4369-8354-EBB1E09EAE9F}"/>
    <cellStyle name="Millares 2 2 2 41" xfId="2439" xr:uid="{00000000-0005-0000-0000-0000E3040000}"/>
    <cellStyle name="Millares 2 2 2 41 2" xfId="7537" xr:uid="{AEAE93B3-000A-4DEB-B3DE-8C6647CD4773}"/>
    <cellStyle name="Millares 2 2 2 41 2 2" xfId="11717" xr:uid="{B3A80D8F-C347-4D4E-8286-A1560C915236}"/>
    <cellStyle name="Millares 2 2 2 41 2 2 2" xfId="20077" xr:uid="{D795790A-5E35-4DD9-93FC-0197E53F05C1}"/>
    <cellStyle name="Millares 2 2 2 41 2 2 2 2" xfId="36798" xr:uid="{170A2ED6-3B32-46F6-82A0-784E064DDA1B}"/>
    <cellStyle name="Millares 2 2 2 41 2 2 3" xfId="28438" xr:uid="{F8E1B3E8-4DDE-4D0A-8BC2-8B0C884EDC1D}"/>
    <cellStyle name="Millares 2 2 2 41 2 3" xfId="15897" xr:uid="{6CF8D231-A49A-4182-976E-DDAB5D9B7E08}"/>
    <cellStyle name="Millares 2 2 2 41 2 3 2" xfId="32618" xr:uid="{DD583D83-D191-471A-8A1A-6294486E695B}"/>
    <cellStyle name="Millares 2 2 2 41 2 4" xfId="24258" xr:uid="{2F242D8E-DCCE-4F86-80DF-6CCF3FD6E060}"/>
    <cellStyle name="Millares 2 2 2 41 3" xfId="9627" xr:uid="{965EC663-84D5-4457-AA39-F6816A599D6F}"/>
    <cellStyle name="Millares 2 2 2 41 3 2" xfId="17987" xr:uid="{37E8773C-AA60-4EA9-8BAE-253B1166F8FE}"/>
    <cellStyle name="Millares 2 2 2 41 3 2 2" xfId="34708" xr:uid="{26E8D458-FF94-416C-B399-E1D1A9BC56BD}"/>
    <cellStyle name="Millares 2 2 2 41 3 3" xfId="26348" xr:uid="{6D769A03-3D07-4D3A-8696-81EBF9CED63A}"/>
    <cellStyle name="Millares 2 2 2 41 4" xfId="13807" xr:uid="{2F4A0115-CC23-4C06-81D3-9AB36B9BA515}"/>
    <cellStyle name="Millares 2 2 2 41 4 2" xfId="30528" xr:uid="{5EF70EF5-71AB-4B1D-8F30-49FF5BA048E1}"/>
    <cellStyle name="Millares 2 2 2 41 5" xfId="22168" xr:uid="{6F290905-4A8E-4E69-8262-06EB30D4AFA9}"/>
    <cellStyle name="Millares 2 2 2 42" xfId="2440" xr:uid="{00000000-0005-0000-0000-0000E4040000}"/>
    <cellStyle name="Millares 2 2 2 42 2" xfId="7538" xr:uid="{E7E3A433-2F43-49A4-909B-663FDA820B4B}"/>
    <cellStyle name="Millares 2 2 2 42 2 2" xfId="11718" xr:uid="{BD3881AE-BBF1-4EB6-9A87-919FEB9541A5}"/>
    <cellStyle name="Millares 2 2 2 42 2 2 2" xfId="20078" xr:uid="{FEFB5618-CDED-4997-B53D-53CFB1BCA5FE}"/>
    <cellStyle name="Millares 2 2 2 42 2 2 2 2" xfId="36799" xr:uid="{3204D3E8-0692-4735-BBE0-1A51AC2B111A}"/>
    <cellStyle name="Millares 2 2 2 42 2 2 3" xfId="28439" xr:uid="{34ED1C1A-F661-4A62-B11A-5686ADFAC663}"/>
    <cellStyle name="Millares 2 2 2 42 2 3" xfId="15898" xr:uid="{A5CA1612-93D4-4CB2-ACD6-EDD43DF8FCB0}"/>
    <cellStyle name="Millares 2 2 2 42 2 3 2" xfId="32619" xr:uid="{DB79222F-8564-4629-AD32-EB295880AD66}"/>
    <cellStyle name="Millares 2 2 2 42 2 4" xfId="24259" xr:uid="{08E74AEE-390A-41F9-A93E-8A8CDA21DF89}"/>
    <cellStyle name="Millares 2 2 2 42 3" xfId="9628" xr:uid="{8F8C0E28-0C74-49CE-A620-2896C266C0A1}"/>
    <cellStyle name="Millares 2 2 2 42 3 2" xfId="17988" xr:uid="{0C42C873-3547-4599-8C27-3477C9050D7E}"/>
    <cellStyle name="Millares 2 2 2 42 3 2 2" xfId="34709" xr:uid="{13BAC504-744E-428E-A124-5B2F45298E53}"/>
    <cellStyle name="Millares 2 2 2 42 3 3" xfId="26349" xr:uid="{9498A3BD-8F14-4143-936B-EA9EA1A70EFF}"/>
    <cellStyle name="Millares 2 2 2 42 4" xfId="13808" xr:uid="{A7F7836B-8C37-415E-B620-B70622617212}"/>
    <cellStyle name="Millares 2 2 2 42 4 2" xfId="30529" xr:uid="{AAEA09BB-DD54-46F9-8D5B-32F414DF5FF0}"/>
    <cellStyle name="Millares 2 2 2 42 5" xfId="22169" xr:uid="{A553AE0F-41F5-45D6-AA16-A6BAC3173AF4}"/>
    <cellStyle name="Millares 2 2 2 43" xfId="2441" xr:uid="{00000000-0005-0000-0000-0000E5040000}"/>
    <cellStyle name="Millares 2 2 2 43 2" xfId="7539" xr:uid="{0A0679B2-B41A-4EDA-8328-F4725E0BCDC3}"/>
    <cellStyle name="Millares 2 2 2 43 2 2" xfId="11719" xr:uid="{A2BEBB06-3315-4E1E-AFF3-6CCD32CDF05A}"/>
    <cellStyle name="Millares 2 2 2 43 2 2 2" xfId="20079" xr:uid="{57A2E1DE-F46A-4EF5-845E-0FFC2045439A}"/>
    <cellStyle name="Millares 2 2 2 43 2 2 2 2" xfId="36800" xr:uid="{FD2FE0BD-2AE2-4FE3-9A1B-979DDB8DEE18}"/>
    <cellStyle name="Millares 2 2 2 43 2 2 3" xfId="28440" xr:uid="{09ADDF34-37EC-4CB8-8E14-74AECC1128D9}"/>
    <cellStyle name="Millares 2 2 2 43 2 3" xfId="15899" xr:uid="{1E6FCA4A-1496-4985-AFA1-E1CC4B09A211}"/>
    <cellStyle name="Millares 2 2 2 43 2 3 2" xfId="32620" xr:uid="{84AA5C4B-644B-4DFA-87B8-974D2604350F}"/>
    <cellStyle name="Millares 2 2 2 43 2 4" xfId="24260" xr:uid="{3BE7E98A-F92B-4D49-87B9-DC750D2DEF6F}"/>
    <cellStyle name="Millares 2 2 2 43 3" xfId="9629" xr:uid="{D82E4EF0-2E04-4977-9CE5-01CD79443CF5}"/>
    <cellStyle name="Millares 2 2 2 43 3 2" xfId="17989" xr:uid="{47A1C6B9-4A70-4719-A776-0BAED2820B3D}"/>
    <cellStyle name="Millares 2 2 2 43 3 2 2" xfId="34710" xr:uid="{6B8DE3DC-1F10-4162-BFB0-05E22EFB8F9A}"/>
    <cellStyle name="Millares 2 2 2 43 3 3" xfId="26350" xr:uid="{88364553-5B12-4A42-8BAE-A5F3C3D32BF4}"/>
    <cellStyle name="Millares 2 2 2 43 4" xfId="13809" xr:uid="{9E041093-DE4E-4D4D-A843-548E17F16B0C}"/>
    <cellStyle name="Millares 2 2 2 43 4 2" xfId="30530" xr:uid="{0EE44664-E588-4F74-A631-35BBBBE570EA}"/>
    <cellStyle name="Millares 2 2 2 43 5" xfId="22170" xr:uid="{7758C8E6-4CD9-47FE-916E-DF6641082CC4}"/>
    <cellStyle name="Millares 2 2 2 44" xfId="2442" xr:uid="{00000000-0005-0000-0000-0000E6040000}"/>
    <cellStyle name="Millares 2 2 2 44 2" xfId="7540" xr:uid="{5F20E6E3-A165-4735-BB90-092DDDC2BA30}"/>
    <cellStyle name="Millares 2 2 2 44 2 2" xfId="11720" xr:uid="{28004B95-B2BE-4D24-90B9-69370101BE29}"/>
    <cellStyle name="Millares 2 2 2 44 2 2 2" xfId="20080" xr:uid="{7E1B6D84-0132-421D-89A9-629D684E6748}"/>
    <cellStyle name="Millares 2 2 2 44 2 2 2 2" xfId="36801" xr:uid="{479D3ED6-EA4E-4AB0-B07C-AA41C7B6857D}"/>
    <cellStyle name="Millares 2 2 2 44 2 2 3" xfId="28441" xr:uid="{6A9C9060-50BC-4063-BA7E-6680E7E2219D}"/>
    <cellStyle name="Millares 2 2 2 44 2 3" xfId="15900" xr:uid="{58996B9D-0B85-4231-935C-68C5C5F13A19}"/>
    <cellStyle name="Millares 2 2 2 44 2 3 2" xfId="32621" xr:uid="{DA6BCA06-DD11-4F87-9934-EEEE14EFE0E9}"/>
    <cellStyle name="Millares 2 2 2 44 2 4" xfId="24261" xr:uid="{EDE8FB3C-D497-4432-99E3-A6AD7B769B49}"/>
    <cellStyle name="Millares 2 2 2 44 3" xfId="9630" xr:uid="{455FAFF5-6B57-4A02-A34B-82E22DDBB35D}"/>
    <cellStyle name="Millares 2 2 2 44 3 2" xfId="17990" xr:uid="{099A279C-425D-489C-BA9A-7FA79F4032A1}"/>
    <cellStyle name="Millares 2 2 2 44 3 2 2" xfId="34711" xr:uid="{EAE17D9E-0E17-4AD2-8DA8-9F44AA171118}"/>
    <cellStyle name="Millares 2 2 2 44 3 3" xfId="26351" xr:uid="{2D57577A-1753-4447-87BB-0D59414348D0}"/>
    <cellStyle name="Millares 2 2 2 44 4" xfId="13810" xr:uid="{62CD64DB-E13E-4133-B27F-10C46EEA59BD}"/>
    <cellStyle name="Millares 2 2 2 44 4 2" xfId="30531" xr:uid="{BF088805-86DB-466B-9686-C81D01A26AC5}"/>
    <cellStyle name="Millares 2 2 2 44 5" xfId="22171" xr:uid="{93662776-275E-469C-AE51-D8A91B50ACD6}"/>
    <cellStyle name="Millares 2 2 2 45" xfId="2443" xr:uid="{00000000-0005-0000-0000-0000E7040000}"/>
    <cellStyle name="Millares 2 2 2 45 2" xfId="7541" xr:uid="{BAB274D9-2E6A-4976-9F61-3CD63DE6DE9E}"/>
    <cellStyle name="Millares 2 2 2 45 2 2" xfId="11721" xr:uid="{F5DD587B-84C5-4AF3-A945-940862C17A4B}"/>
    <cellStyle name="Millares 2 2 2 45 2 2 2" xfId="20081" xr:uid="{CBFBA47A-4CAF-446C-A1C8-4CF93B9EEF5B}"/>
    <cellStyle name="Millares 2 2 2 45 2 2 2 2" xfId="36802" xr:uid="{0DBC6AE6-E613-4735-A7B4-78E71C104759}"/>
    <cellStyle name="Millares 2 2 2 45 2 2 3" xfId="28442" xr:uid="{0594393F-4C82-4CBC-B8E9-67D510C008FD}"/>
    <cellStyle name="Millares 2 2 2 45 2 3" xfId="15901" xr:uid="{3C7B933F-492B-41B9-BC4D-DD6C0B23AE12}"/>
    <cellStyle name="Millares 2 2 2 45 2 3 2" xfId="32622" xr:uid="{2F3ABAAC-B277-4313-825D-B7B980FE9184}"/>
    <cellStyle name="Millares 2 2 2 45 2 4" xfId="24262" xr:uid="{CC421174-20FC-4FFF-B4C9-B7F46D3AEA64}"/>
    <cellStyle name="Millares 2 2 2 45 3" xfId="9631" xr:uid="{4D13E8B1-0729-49C1-B5BC-258986E44518}"/>
    <cellStyle name="Millares 2 2 2 45 3 2" xfId="17991" xr:uid="{031DCDE8-80B6-494C-992A-73AA5A7DEF4E}"/>
    <cellStyle name="Millares 2 2 2 45 3 2 2" xfId="34712" xr:uid="{4FF5D776-33DE-4665-8721-7FDAEF01B561}"/>
    <cellStyle name="Millares 2 2 2 45 3 3" xfId="26352" xr:uid="{EF825179-A5C3-4CB1-B003-F091E0F2C48A}"/>
    <cellStyle name="Millares 2 2 2 45 4" xfId="13811" xr:uid="{134CC8FE-28E0-4FB9-A328-2DBE54F11663}"/>
    <cellStyle name="Millares 2 2 2 45 4 2" xfId="30532" xr:uid="{025B7C00-4C00-4AB3-ABC7-D0719790C3FE}"/>
    <cellStyle name="Millares 2 2 2 45 5" xfId="22172" xr:uid="{6AF0BE6C-7522-4111-9372-C273B53FB213}"/>
    <cellStyle name="Millares 2 2 2 46" xfId="2444" xr:uid="{00000000-0005-0000-0000-0000E8040000}"/>
    <cellStyle name="Millares 2 2 2 46 2" xfId="7542" xr:uid="{6C89684C-D9AA-4629-9D1C-438541B2C00D}"/>
    <cellStyle name="Millares 2 2 2 46 2 2" xfId="11722" xr:uid="{891DE99E-8722-446A-B63E-2E8F5734BFAD}"/>
    <cellStyle name="Millares 2 2 2 46 2 2 2" xfId="20082" xr:uid="{CA629257-37EF-497F-9B2C-A928168204D3}"/>
    <cellStyle name="Millares 2 2 2 46 2 2 2 2" xfId="36803" xr:uid="{D9377DED-5DE7-4649-813C-020965DF5808}"/>
    <cellStyle name="Millares 2 2 2 46 2 2 3" xfId="28443" xr:uid="{58F92A58-2088-4C54-9F14-6188F8083817}"/>
    <cellStyle name="Millares 2 2 2 46 2 3" xfId="15902" xr:uid="{CE70C22F-9151-4043-9D26-6AF951A917FB}"/>
    <cellStyle name="Millares 2 2 2 46 2 3 2" xfId="32623" xr:uid="{39423340-B5B5-46AC-B8BB-590EE0A7EA18}"/>
    <cellStyle name="Millares 2 2 2 46 2 4" xfId="24263" xr:uid="{16778358-F1E5-4E43-9C9F-34CCE203B98E}"/>
    <cellStyle name="Millares 2 2 2 46 3" xfId="9632" xr:uid="{14F828AD-BC44-470F-9155-37DD14A9206C}"/>
    <cellStyle name="Millares 2 2 2 46 3 2" xfId="17992" xr:uid="{7F45C4D8-17C9-473A-BB01-E45A18D825E8}"/>
    <cellStyle name="Millares 2 2 2 46 3 2 2" xfId="34713" xr:uid="{EBD7F109-A4BF-430E-A62B-50563B2FFCE7}"/>
    <cellStyle name="Millares 2 2 2 46 3 3" xfId="26353" xr:uid="{0E44FC40-F832-437F-8CBD-16D0E5120E32}"/>
    <cellStyle name="Millares 2 2 2 46 4" xfId="13812" xr:uid="{06DAE8CA-A402-4694-9940-ECEFBC20AA94}"/>
    <cellStyle name="Millares 2 2 2 46 4 2" xfId="30533" xr:uid="{15472BC2-C707-40A9-ADFD-E0A67846956C}"/>
    <cellStyle name="Millares 2 2 2 46 5" xfId="22173" xr:uid="{6AE968DF-7A85-484E-A3D6-937781E8C751}"/>
    <cellStyle name="Millares 2 2 2 47" xfId="2445" xr:uid="{00000000-0005-0000-0000-0000E9040000}"/>
    <cellStyle name="Millares 2 2 2 47 2" xfId="7543" xr:uid="{C9947813-1A63-4C9C-A7B7-ACD32C487F9D}"/>
    <cellStyle name="Millares 2 2 2 47 2 2" xfId="11723" xr:uid="{BB3ABCFD-AD76-4B6B-94D6-7F6716875A21}"/>
    <cellStyle name="Millares 2 2 2 47 2 2 2" xfId="20083" xr:uid="{3FDCFC71-0230-48B6-80E0-CAD3A98721E5}"/>
    <cellStyle name="Millares 2 2 2 47 2 2 2 2" xfId="36804" xr:uid="{95664A3D-6743-443C-8E6E-CAADC0289641}"/>
    <cellStyle name="Millares 2 2 2 47 2 2 3" xfId="28444" xr:uid="{09051664-7D66-471A-9164-86398FCE4FA3}"/>
    <cellStyle name="Millares 2 2 2 47 2 3" xfId="15903" xr:uid="{5F5E99ED-BCE1-4667-B243-454A0C202AF6}"/>
    <cellStyle name="Millares 2 2 2 47 2 3 2" xfId="32624" xr:uid="{8583CB78-1971-417C-BE5C-7D3B4DC1F76F}"/>
    <cellStyle name="Millares 2 2 2 47 2 4" xfId="24264" xr:uid="{F6112F14-B7CD-4600-9616-8FDB0F536A3B}"/>
    <cellStyle name="Millares 2 2 2 47 3" xfId="9633" xr:uid="{D5C66903-459C-42F4-AC97-3A50392BC822}"/>
    <cellStyle name="Millares 2 2 2 47 3 2" xfId="17993" xr:uid="{60B15E23-1C3F-4B11-977E-053FEEC611D2}"/>
    <cellStyle name="Millares 2 2 2 47 3 2 2" xfId="34714" xr:uid="{46D9805D-B595-449B-84AD-0B4C342A9A50}"/>
    <cellStyle name="Millares 2 2 2 47 3 3" xfId="26354" xr:uid="{1E19DC4D-B7DD-4CF0-AD88-775F718245AE}"/>
    <cellStyle name="Millares 2 2 2 47 4" xfId="13813" xr:uid="{59547777-2852-4BCF-895E-3CE3FD860312}"/>
    <cellStyle name="Millares 2 2 2 47 4 2" xfId="30534" xr:uid="{82AA439E-4F73-45A5-9CD9-AE24EE6DB033}"/>
    <cellStyle name="Millares 2 2 2 47 5" xfId="22174" xr:uid="{944390D1-4139-46B8-A3AB-ED6F3AF7547E}"/>
    <cellStyle name="Millares 2 2 2 48" xfId="2446" xr:uid="{00000000-0005-0000-0000-0000EA040000}"/>
    <cellStyle name="Millares 2 2 2 48 2" xfId="7544" xr:uid="{217A93A8-A0D0-40D5-AFD2-FE7060241C2F}"/>
    <cellStyle name="Millares 2 2 2 48 2 2" xfId="11724" xr:uid="{ADF7F71E-2BA1-44DA-9BC9-8FD642ECCD6C}"/>
    <cellStyle name="Millares 2 2 2 48 2 2 2" xfId="20084" xr:uid="{5C4ABC20-BA0C-40CF-A325-FF8FE7783E0B}"/>
    <cellStyle name="Millares 2 2 2 48 2 2 2 2" xfId="36805" xr:uid="{5FE08377-9FD3-4C20-97AC-EEBD8600A0F3}"/>
    <cellStyle name="Millares 2 2 2 48 2 2 3" xfId="28445" xr:uid="{9282727B-3ADA-43F7-AC8E-47E3876FD7D7}"/>
    <cellStyle name="Millares 2 2 2 48 2 3" xfId="15904" xr:uid="{178A5008-7071-4A10-B91D-2BB86A2CD705}"/>
    <cellStyle name="Millares 2 2 2 48 2 3 2" xfId="32625" xr:uid="{65B35F7F-A269-40AF-989F-68DEFC9505C1}"/>
    <cellStyle name="Millares 2 2 2 48 2 4" xfId="24265" xr:uid="{BABB8752-9A2D-4310-A6CB-F9A731D0B313}"/>
    <cellStyle name="Millares 2 2 2 48 3" xfId="9634" xr:uid="{46F3EAF4-9A55-4758-ACEE-E1E8AFE5CFB0}"/>
    <cellStyle name="Millares 2 2 2 48 3 2" xfId="17994" xr:uid="{5C71BC29-278E-46DF-954B-23403BC249D3}"/>
    <cellStyle name="Millares 2 2 2 48 3 2 2" xfId="34715" xr:uid="{8FEF2536-AD33-49AD-8E30-9C50DE1619CD}"/>
    <cellStyle name="Millares 2 2 2 48 3 3" xfId="26355" xr:uid="{51D2EEA0-2594-4C62-A02F-EBEDADF517F1}"/>
    <cellStyle name="Millares 2 2 2 48 4" xfId="13814" xr:uid="{E3588707-7F14-40D9-9C4A-166E0230F750}"/>
    <cellStyle name="Millares 2 2 2 48 4 2" xfId="30535" xr:uid="{BDFF984B-200F-4024-B28A-8C3AA3DB9293}"/>
    <cellStyle name="Millares 2 2 2 48 5" xfId="22175" xr:uid="{86677219-A178-49E0-BDB2-E12D330A8BB3}"/>
    <cellStyle name="Millares 2 2 2 49" xfId="2404" xr:uid="{00000000-0005-0000-0000-0000EB040000}"/>
    <cellStyle name="Millares 2 2 2 49 2" xfId="7502" xr:uid="{FB0729C5-3760-4463-968E-45FAA50A3262}"/>
    <cellStyle name="Millares 2 2 2 49 2 2" xfId="11682" xr:uid="{0712B58F-AF46-43DA-9176-748617C82937}"/>
    <cellStyle name="Millares 2 2 2 49 2 2 2" xfId="20042" xr:uid="{1A1E82BA-80CE-4061-B8B3-B5F5FF986F00}"/>
    <cellStyle name="Millares 2 2 2 49 2 2 2 2" xfId="36763" xr:uid="{DA489B2C-DE6E-4591-9EA0-9DA34BEDD7A3}"/>
    <cellStyle name="Millares 2 2 2 49 2 2 3" xfId="28403" xr:uid="{EC606AEF-7534-4211-B45E-E16FFA8184A9}"/>
    <cellStyle name="Millares 2 2 2 49 2 3" xfId="15862" xr:uid="{C96CBBDB-CAAD-41AA-A2F7-9402CCB6A6EF}"/>
    <cellStyle name="Millares 2 2 2 49 2 3 2" xfId="32583" xr:uid="{44C7B9B7-993C-4C39-A144-B98290043255}"/>
    <cellStyle name="Millares 2 2 2 49 2 4" xfId="24223" xr:uid="{EE62C8F0-F149-4C73-BF5D-EED5758F12E9}"/>
    <cellStyle name="Millares 2 2 2 49 3" xfId="9592" xr:uid="{121F89E2-6D19-4F7A-94FB-4F2E00956C0C}"/>
    <cellStyle name="Millares 2 2 2 49 3 2" xfId="17952" xr:uid="{616943AF-2C37-4E13-922F-40D7F8820AD2}"/>
    <cellStyle name="Millares 2 2 2 49 3 2 2" xfId="34673" xr:uid="{CABAA030-0BDD-4F36-8397-4A6CBFFF6DFB}"/>
    <cellStyle name="Millares 2 2 2 49 3 3" xfId="26313" xr:uid="{01EAABC9-E13F-457E-AFF9-D7FD2169532D}"/>
    <cellStyle name="Millares 2 2 2 49 4" xfId="13772" xr:uid="{15EB50DF-5178-43F5-9A65-26EF69BE2180}"/>
    <cellStyle name="Millares 2 2 2 49 4 2" xfId="30493" xr:uid="{6DDAF7AB-80B7-4FC9-85F7-E23DAFEC07FF}"/>
    <cellStyle name="Millares 2 2 2 49 5" xfId="22133" xr:uid="{86C6DBB7-93A7-441A-9344-EC51D1CD3199}"/>
    <cellStyle name="Millares 2 2 2 5" xfId="2447" xr:uid="{00000000-0005-0000-0000-0000EC040000}"/>
    <cellStyle name="Millares 2 2 2 5 2" xfId="7545" xr:uid="{48C31E9E-AD48-4A10-AB2A-AEE61D577BD7}"/>
    <cellStyle name="Millares 2 2 2 5 2 2" xfId="11725" xr:uid="{C9249CE3-2CF5-4038-8E53-8A101C967A89}"/>
    <cellStyle name="Millares 2 2 2 5 2 2 2" xfId="20085" xr:uid="{C4A215DA-9BD8-4AEF-8EDA-BD0594D1C77F}"/>
    <cellStyle name="Millares 2 2 2 5 2 2 2 2" xfId="36806" xr:uid="{64BDF939-C74A-48B1-8304-0C3B5ED34CE1}"/>
    <cellStyle name="Millares 2 2 2 5 2 2 3" xfId="28446" xr:uid="{C7616273-7008-474E-81ED-C26E7E229BA9}"/>
    <cellStyle name="Millares 2 2 2 5 2 3" xfId="15905" xr:uid="{C9BDBF97-A876-4A66-A889-BD8BFE601F62}"/>
    <cellStyle name="Millares 2 2 2 5 2 3 2" xfId="32626" xr:uid="{00FE908B-4A03-4F6E-B81F-CD71C8BF5BFE}"/>
    <cellStyle name="Millares 2 2 2 5 2 4" xfId="24266" xr:uid="{D7D0CAC8-0E06-45D0-AB69-7F5B48E4E773}"/>
    <cellStyle name="Millares 2 2 2 5 3" xfId="9635" xr:uid="{FF0EAEE6-7BC4-4D67-80D6-2CCC70B23513}"/>
    <cellStyle name="Millares 2 2 2 5 3 2" xfId="17995" xr:uid="{75000E4C-D60C-4FE2-A586-C9A82DF5D9DD}"/>
    <cellStyle name="Millares 2 2 2 5 3 2 2" xfId="34716" xr:uid="{2F00FDC8-5F27-43A8-9DBB-96DDC0719E00}"/>
    <cellStyle name="Millares 2 2 2 5 3 3" xfId="26356" xr:uid="{0CCE0E48-C4FE-402C-AB65-61D6D3A96579}"/>
    <cellStyle name="Millares 2 2 2 5 4" xfId="13815" xr:uid="{3FEEBC0A-1B70-4980-A964-A6AF51248B2E}"/>
    <cellStyle name="Millares 2 2 2 5 4 2" xfId="30536" xr:uid="{F136B403-2281-4A03-BBE5-BDB116186584}"/>
    <cellStyle name="Millares 2 2 2 5 5" xfId="22176" xr:uid="{C26E15A5-DA52-445C-8084-F26ECB00A6D0}"/>
    <cellStyle name="Millares 2 2 2 50" xfId="3506" xr:uid="{00000000-0005-0000-0000-0000ED040000}"/>
    <cellStyle name="Millares 2 2 2 50 2" xfId="7614" xr:uid="{B56EF5FD-3C4B-4213-B750-A24860AA2DEE}"/>
    <cellStyle name="Millares 2 2 2 50 2 2" xfId="11794" xr:uid="{1751A10F-E896-44C7-A63E-1F42993AF063}"/>
    <cellStyle name="Millares 2 2 2 50 2 2 2" xfId="20154" xr:uid="{F64E3C94-E0FC-40CC-A0D6-B6904B1CA174}"/>
    <cellStyle name="Millares 2 2 2 50 2 2 2 2" xfId="36875" xr:uid="{97E5D7F4-84B3-4021-B81E-4EF23130E175}"/>
    <cellStyle name="Millares 2 2 2 50 2 2 3" xfId="28515" xr:uid="{7EF75776-3B4A-4C9F-88E3-75D4FBA01FB3}"/>
    <cellStyle name="Millares 2 2 2 50 2 3" xfId="15974" xr:uid="{3B06A52F-7E02-4A77-9F23-6BED45A72203}"/>
    <cellStyle name="Millares 2 2 2 50 2 3 2" xfId="32695" xr:uid="{A6A94681-3CD2-4F49-942F-EAFD8FE6AA90}"/>
    <cellStyle name="Millares 2 2 2 50 2 4" xfId="24335" xr:uid="{FE079A5E-C470-404F-AE7F-D5F78663F999}"/>
    <cellStyle name="Millares 2 2 2 50 3" xfId="9704" xr:uid="{CEDDABA5-6CE0-42F4-BF5F-78C0881E7CA5}"/>
    <cellStyle name="Millares 2 2 2 50 3 2" xfId="18064" xr:uid="{E7794778-2861-4BEA-8A2C-915A365DBBB6}"/>
    <cellStyle name="Millares 2 2 2 50 3 2 2" xfId="34785" xr:uid="{452E7289-E7CF-44FA-BCFA-1FDBDBE7F71F}"/>
    <cellStyle name="Millares 2 2 2 50 3 3" xfId="26425" xr:uid="{C360D631-C954-4EFB-B838-F6467E6132D5}"/>
    <cellStyle name="Millares 2 2 2 50 4" xfId="13884" xr:uid="{A0DEF5BA-D4C2-4CB3-9483-F79A8238B465}"/>
    <cellStyle name="Millares 2 2 2 50 4 2" xfId="30605" xr:uid="{A10EBC11-A0A0-4B76-9FA1-BF1F42685FFC}"/>
    <cellStyle name="Millares 2 2 2 50 5" xfId="22245" xr:uid="{33B1ABDF-C32B-4279-BB72-356D69082950}"/>
    <cellStyle name="Millares 2 2 2 51" xfId="6335" xr:uid="{94B196DB-4F70-4889-B3B0-6032D8ACE852}"/>
    <cellStyle name="Millares 2 2 2 51 2" xfId="10515" xr:uid="{56817362-25F5-46D3-AAD2-382699F88632}"/>
    <cellStyle name="Millares 2 2 2 51 2 2" xfId="18875" xr:uid="{FBEEF0A4-3C2C-46E8-BC10-84A990F1B5B8}"/>
    <cellStyle name="Millares 2 2 2 51 2 2 2" xfId="35596" xr:uid="{86DF7DC4-EE9C-49A1-9947-A1AF46AB8EE1}"/>
    <cellStyle name="Millares 2 2 2 51 2 3" xfId="27236" xr:uid="{D5303B58-10AD-4BCE-8F99-B7CB5A668BFD}"/>
    <cellStyle name="Millares 2 2 2 51 3" xfId="14695" xr:uid="{0EEB05D0-5AA5-4A30-AB02-B820FE72D5FA}"/>
    <cellStyle name="Millares 2 2 2 51 3 2" xfId="31416" xr:uid="{47653CED-E8EF-4309-B4DC-7212284830DB}"/>
    <cellStyle name="Millares 2 2 2 51 4" xfId="23056" xr:uid="{78BA60AE-DE74-47E8-8F7F-DBAF13F6D62A}"/>
    <cellStyle name="Millares 2 2 2 52" xfId="8425" xr:uid="{623742F6-72AE-412E-BCFB-E8380D97A613}"/>
    <cellStyle name="Millares 2 2 2 52 2" xfId="16785" xr:uid="{3B28E85B-4EFE-4B30-AD94-3C8B83FA087E}"/>
    <cellStyle name="Millares 2 2 2 52 2 2" xfId="33506" xr:uid="{2E693C7E-C11D-4ACE-9AED-E885C5502C81}"/>
    <cellStyle name="Millares 2 2 2 52 3" xfId="25146" xr:uid="{DC125102-B9BD-47EA-85E3-E45429E64169}"/>
    <cellStyle name="Millares 2 2 2 53" xfId="12605" xr:uid="{EBD15EE0-AFEB-4B44-8FEB-05F36A25EDB7}"/>
    <cellStyle name="Millares 2 2 2 53 2" xfId="29326" xr:uid="{D2E2525C-358D-4ECF-B00B-9F00A0607831}"/>
    <cellStyle name="Millares 2 2 2 54" xfId="20966" xr:uid="{A35D7168-6296-4AA0-BDA7-07E9ED43ABEE}"/>
    <cellStyle name="Millares 2 2 2 6" xfId="2448" xr:uid="{00000000-0005-0000-0000-0000EE040000}"/>
    <cellStyle name="Millares 2 2 2 6 2" xfId="7546" xr:uid="{F719829F-B0E5-4493-BDE6-34B7DB7D1FA6}"/>
    <cellStyle name="Millares 2 2 2 6 2 2" xfId="11726" xr:uid="{970BEC1F-41DB-49C1-B850-84DC45811B84}"/>
    <cellStyle name="Millares 2 2 2 6 2 2 2" xfId="20086" xr:uid="{FACA13E5-F926-463E-B860-AB93EC3DA1D4}"/>
    <cellStyle name="Millares 2 2 2 6 2 2 2 2" xfId="36807" xr:uid="{FEDB885F-8E19-454F-833F-1794DB60A46B}"/>
    <cellStyle name="Millares 2 2 2 6 2 2 3" xfId="28447" xr:uid="{59BC8342-2D47-42AE-BA14-9C5E607D0502}"/>
    <cellStyle name="Millares 2 2 2 6 2 3" xfId="15906" xr:uid="{1598BCA0-8DFA-4EDA-9662-C37A60AEEB4B}"/>
    <cellStyle name="Millares 2 2 2 6 2 3 2" xfId="32627" xr:uid="{44EDDB32-422D-4EEC-8F08-5035181B01FB}"/>
    <cellStyle name="Millares 2 2 2 6 2 4" xfId="24267" xr:uid="{E5381049-3C5D-4541-BE5C-0569024020B4}"/>
    <cellStyle name="Millares 2 2 2 6 3" xfId="9636" xr:uid="{A3D76581-6569-4C78-B041-9E648F296934}"/>
    <cellStyle name="Millares 2 2 2 6 3 2" xfId="17996" xr:uid="{0337F5F6-429D-4C73-A914-E838A877F402}"/>
    <cellStyle name="Millares 2 2 2 6 3 2 2" xfId="34717" xr:uid="{10002EC0-6264-41CB-86C7-E45F4C7DE9D5}"/>
    <cellStyle name="Millares 2 2 2 6 3 3" xfId="26357" xr:uid="{52B85C88-AAC7-4641-8F92-AD7CD3EE0239}"/>
    <cellStyle name="Millares 2 2 2 6 4" xfId="13816" xr:uid="{F6B58B68-5E13-494A-8C29-901E286E42FC}"/>
    <cellStyle name="Millares 2 2 2 6 4 2" xfId="30537" xr:uid="{58F44F13-9254-44DD-A339-08D84EBD8C53}"/>
    <cellStyle name="Millares 2 2 2 6 5" xfId="22177" xr:uid="{4D41C01E-B658-4F33-8949-DC570EBCEC79}"/>
    <cellStyle name="Millares 2 2 2 7" xfId="2449" xr:uid="{00000000-0005-0000-0000-0000EF040000}"/>
    <cellStyle name="Millares 2 2 2 7 2" xfId="7547" xr:uid="{D8FFEBF8-FD67-4CDD-B5A7-8CC58F2AA020}"/>
    <cellStyle name="Millares 2 2 2 7 2 2" xfId="11727" xr:uid="{7F5B396F-ED30-41F8-9F46-D506E7D6EE4C}"/>
    <cellStyle name="Millares 2 2 2 7 2 2 2" xfId="20087" xr:uid="{B5487E91-6EC7-4BED-BB9E-9F99925B84A0}"/>
    <cellStyle name="Millares 2 2 2 7 2 2 2 2" xfId="36808" xr:uid="{72B80EF4-F213-402B-825C-5D2AF3597A5E}"/>
    <cellStyle name="Millares 2 2 2 7 2 2 3" xfId="28448" xr:uid="{0A80F5E6-0984-4A95-BEB1-80E594DB746C}"/>
    <cellStyle name="Millares 2 2 2 7 2 3" xfId="15907" xr:uid="{9943DF86-CDB8-48CA-8462-A81692DC89E9}"/>
    <cellStyle name="Millares 2 2 2 7 2 3 2" xfId="32628" xr:uid="{54C5D634-F3A2-4694-ADE6-69661EE03DA6}"/>
    <cellStyle name="Millares 2 2 2 7 2 4" xfId="24268" xr:uid="{2292A01F-00F6-4237-9B67-BD2FB7247DD8}"/>
    <cellStyle name="Millares 2 2 2 7 3" xfId="9637" xr:uid="{50206457-9538-4D91-9CF8-9EBC4E5E2CA4}"/>
    <cellStyle name="Millares 2 2 2 7 3 2" xfId="17997" xr:uid="{74815913-6FEB-4E2B-85DC-C8C0410FB554}"/>
    <cellStyle name="Millares 2 2 2 7 3 2 2" xfId="34718" xr:uid="{9E5D7DF3-30B9-4488-969A-6489DB62F286}"/>
    <cellStyle name="Millares 2 2 2 7 3 3" xfId="26358" xr:uid="{00E2B91A-4678-4672-BB30-E4C8C15B88E5}"/>
    <cellStyle name="Millares 2 2 2 7 4" xfId="13817" xr:uid="{B9F64678-8C2A-4D71-A67C-CAE7262C1EE8}"/>
    <cellStyle name="Millares 2 2 2 7 4 2" xfId="30538" xr:uid="{C92357C2-A516-472B-A1DA-4D0140145AA1}"/>
    <cellStyle name="Millares 2 2 2 7 5" xfId="22178" xr:uid="{38E5886B-13D4-42A7-9033-A453354E14DF}"/>
    <cellStyle name="Millares 2 2 2 8" xfId="2450" xr:uid="{00000000-0005-0000-0000-0000F0040000}"/>
    <cellStyle name="Millares 2 2 2 8 2" xfId="7548" xr:uid="{A1C39B0E-78F6-482B-8DA3-B95985866C61}"/>
    <cellStyle name="Millares 2 2 2 8 2 2" xfId="11728" xr:uid="{27739C41-4767-4D56-A468-FFD1AF8F3188}"/>
    <cellStyle name="Millares 2 2 2 8 2 2 2" xfId="20088" xr:uid="{BFD0E94A-57FF-4EE2-B119-647BE2EAAC15}"/>
    <cellStyle name="Millares 2 2 2 8 2 2 2 2" xfId="36809" xr:uid="{2AE2A488-4C9A-4B23-9E05-BCCBE3989761}"/>
    <cellStyle name="Millares 2 2 2 8 2 2 3" xfId="28449" xr:uid="{7F005264-C812-43E5-85CB-F9C94DBC729D}"/>
    <cellStyle name="Millares 2 2 2 8 2 3" xfId="15908" xr:uid="{63C36D1E-9BBE-4011-B999-6E9DE6F01175}"/>
    <cellStyle name="Millares 2 2 2 8 2 3 2" xfId="32629" xr:uid="{7D600D07-27C7-482D-802F-2468BE57B705}"/>
    <cellStyle name="Millares 2 2 2 8 2 4" xfId="24269" xr:uid="{4CFCF99F-AC79-45FE-B6BE-8BDEB6B76276}"/>
    <cellStyle name="Millares 2 2 2 8 3" xfId="9638" xr:uid="{8C04EE62-D3DA-456B-A440-F7902CE60A3D}"/>
    <cellStyle name="Millares 2 2 2 8 3 2" xfId="17998" xr:uid="{9F86810E-E7D8-48F4-BDF6-6486460CE700}"/>
    <cellStyle name="Millares 2 2 2 8 3 2 2" xfId="34719" xr:uid="{0DAE527D-9CD8-43D9-9F27-16A928E4AB2B}"/>
    <cellStyle name="Millares 2 2 2 8 3 3" xfId="26359" xr:uid="{583FC749-CD96-428A-A583-BDF8506CEE8E}"/>
    <cellStyle name="Millares 2 2 2 8 4" xfId="13818" xr:uid="{95D55258-EB33-4140-A6B3-35710537D1F4}"/>
    <cellStyle name="Millares 2 2 2 8 4 2" xfId="30539" xr:uid="{37B60658-723C-4160-B905-39FA7823EF69}"/>
    <cellStyle name="Millares 2 2 2 8 5" xfId="22179" xr:uid="{FFB1FE7F-A084-4F46-AF60-F11FC6527C25}"/>
    <cellStyle name="Millares 2 2 2 9" xfId="2451" xr:uid="{00000000-0005-0000-0000-0000F1040000}"/>
    <cellStyle name="Millares 2 2 2 9 2" xfId="7549" xr:uid="{E814C38C-3FE1-4C7C-AC00-90A3D729E39C}"/>
    <cellStyle name="Millares 2 2 2 9 2 2" xfId="11729" xr:uid="{B2331F61-47F5-4CD3-8B86-E34EE3711DFF}"/>
    <cellStyle name="Millares 2 2 2 9 2 2 2" xfId="20089" xr:uid="{BBCDE182-AA4E-463C-B9E5-EB383B422517}"/>
    <cellStyle name="Millares 2 2 2 9 2 2 2 2" xfId="36810" xr:uid="{359F3909-F023-4D22-B754-112710750D23}"/>
    <cellStyle name="Millares 2 2 2 9 2 2 3" xfId="28450" xr:uid="{09DF0452-AC33-4CCC-BDBC-DAAD4337441A}"/>
    <cellStyle name="Millares 2 2 2 9 2 3" xfId="15909" xr:uid="{4059915C-BEF5-43D2-BC1C-F911871A6C72}"/>
    <cellStyle name="Millares 2 2 2 9 2 3 2" xfId="32630" xr:uid="{40EC0AE3-9937-4401-AA7A-7D742EEDC6D4}"/>
    <cellStyle name="Millares 2 2 2 9 2 4" xfId="24270" xr:uid="{43205AD3-D2EF-40A3-943D-C2EDDE43720B}"/>
    <cellStyle name="Millares 2 2 2 9 3" xfId="9639" xr:uid="{144F127E-DA35-4E20-A3CE-49640AD046E5}"/>
    <cellStyle name="Millares 2 2 2 9 3 2" xfId="17999" xr:uid="{AFA70699-70DE-4C14-80B5-A467566500DC}"/>
    <cellStyle name="Millares 2 2 2 9 3 2 2" xfId="34720" xr:uid="{601BDB72-B200-4434-9E5F-B3EC004844A0}"/>
    <cellStyle name="Millares 2 2 2 9 3 3" xfId="26360" xr:uid="{5E6C62E3-BFE3-4BE1-B3F2-A1C0D0368DA5}"/>
    <cellStyle name="Millares 2 2 2 9 4" xfId="13819" xr:uid="{119878E2-7FF4-4609-8685-417332A85A39}"/>
    <cellStyle name="Millares 2 2 2 9 4 2" xfId="30540" xr:uid="{E5D3F8A9-412B-4C5D-8CDD-BB66846FCDD7}"/>
    <cellStyle name="Millares 2 2 2 9 5" xfId="22180" xr:uid="{EFE478BF-502E-4420-96A5-6C0C643F4DD4}"/>
    <cellStyle name="Millares 2 2 20" xfId="2452" xr:uid="{00000000-0005-0000-0000-0000F2040000}"/>
    <cellStyle name="Millares 2 2 20 2" xfId="7550" xr:uid="{487A86E1-F628-49C0-B9D1-8625B62A858B}"/>
    <cellStyle name="Millares 2 2 20 2 2" xfId="11730" xr:uid="{866C6CA8-5800-4FEC-88DE-0A09AD7EB0D6}"/>
    <cellStyle name="Millares 2 2 20 2 2 2" xfId="20090" xr:uid="{9686B542-2D5C-4195-8063-10157FF27B0F}"/>
    <cellStyle name="Millares 2 2 20 2 2 2 2" xfId="36811" xr:uid="{CD4FA60A-40CF-4E1C-8D45-4FBCE683D953}"/>
    <cellStyle name="Millares 2 2 20 2 2 3" xfId="28451" xr:uid="{E0960328-D8D2-469D-A54A-AD8C275D64D4}"/>
    <cellStyle name="Millares 2 2 20 2 3" xfId="15910" xr:uid="{AD508863-1405-41B3-A2A2-23CFBF70CB63}"/>
    <cellStyle name="Millares 2 2 20 2 3 2" xfId="32631" xr:uid="{3F8131FF-5F02-474B-A001-1377B32BAA95}"/>
    <cellStyle name="Millares 2 2 20 2 4" xfId="24271" xr:uid="{A9C08885-A0B9-4E76-8086-64810F19C446}"/>
    <cellStyle name="Millares 2 2 20 3" xfId="9640" xr:uid="{0354EA10-B6AE-4608-BFC9-8BDAD2D8F700}"/>
    <cellStyle name="Millares 2 2 20 3 2" xfId="18000" xr:uid="{B57950EF-8E5E-4A3F-AFFE-E20DFE619458}"/>
    <cellStyle name="Millares 2 2 20 3 2 2" xfId="34721" xr:uid="{867942A3-65BB-4BFB-BD90-CB991F46BF97}"/>
    <cellStyle name="Millares 2 2 20 3 3" xfId="26361" xr:uid="{7C460C7E-EE7D-407E-994D-55D875AA3C08}"/>
    <cellStyle name="Millares 2 2 20 4" xfId="13820" xr:uid="{4D7466C8-44A3-4EFA-B383-C4E3531C0505}"/>
    <cellStyle name="Millares 2 2 20 4 2" xfId="30541" xr:uid="{C3D5CB22-54E0-474B-AAF8-245DE74977FE}"/>
    <cellStyle name="Millares 2 2 20 5" xfId="22181" xr:uid="{3A133A0C-A224-4664-B166-4FB9E431E6A5}"/>
    <cellStyle name="Millares 2 2 21" xfId="2453" xr:uid="{00000000-0005-0000-0000-0000F3040000}"/>
    <cellStyle name="Millares 2 2 21 2" xfId="7551" xr:uid="{42DB9DE9-A5C5-475F-8778-224759D52F82}"/>
    <cellStyle name="Millares 2 2 21 2 2" xfId="11731" xr:uid="{07494A8A-0E6E-4231-B727-7D0E1E6B3E35}"/>
    <cellStyle name="Millares 2 2 21 2 2 2" xfId="20091" xr:uid="{04D0CF93-DE1E-4D98-AC24-5DBC3151F9ED}"/>
    <cellStyle name="Millares 2 2 21 2 2 2 2" xfId="36812" xr:uid="{74B6BAF9-319B-49D7-9260-AFE2FD3CFCD4}"/>
    <cellStyle name="Millares 2 2 21 2 2 3" xfId="28452" xr:uid="{F51B9240-D57D-4C36-AFFF-7A817051DB6C}"/>
    <cellStyle name="Millares 2 2 21 2 3" xfId="15911" xr:uid="{53BCF58F-1F08-4C22-960F-7FFC60E2D082}"/>
    <cellStyle name="Millares 2 2 21 2 3 2" xfId="32632" xr:uid="{2942F061-C561-4476-A559-C8BE1FEE6482}"/>
    <cellStyle name="Millares 2 2 21 2 4" xfId="24272" xr:uid="{6C2C4B90-4056-41D3-9108-11BBC56C650D}"/>
    <cellStyle name="Millares 2 2 21 3" xfId="9641" xr:uid="{84024753-FB79-4702-B942-5464D870C441}"/>
    <cellStyle name="Millares 2 2 21 3 2" xfId="18001" xr:uid="{89D8F086-8437-48DE-B302-07650706BBFD}"/>
    <cellStyle name="Millares 2 2 21 3 2 2" xfId="34722" xr:uid="{539B0EE0-00F5-41F0-87D4-E8260926BB58}"/>
    <cellStyle name="Millares 2 2 21 3 3" xfId="26362" xr:uid="{16279C37-3357-4301-A5F3-7E1538F0E89D}"/>
    <cellStyle name="Millares 2 2 21 4" xfId="13821" xr:uid="{CDAF4683-3406-4E72-9215-ED85BADDFC09}"/>
    <cellStyle name="Millares 2 2 21 4 2" xfId="30542" xr:uid="{A137F986-05A2-49AD-8224-9D3D6DD800AE}"/>
    <cellStyle name="Millares 2 2 21 5" xfId="22182" xr:uid="{178F5976-C20D-4F60-B959-396A3B31BF59}"/>
    <cellStyle name="Millares 2 2 22" xfId="2454" xr:uid="{00000000-0005-0000-0000-0000F4040000}"/>
    <cellStyle name="Millares 2 2 22 2" xfId="7552" xr:uid="{359EA159-9CD8-4044-9BFD-6A4F0A6F39F3}"/>
    <cellStyle name="Millares 2 2 22 2 2" xfId="11732" xr:uid="{4A19D3ED-0625-427C-9AD8-7D773A21C840}"/>
    <cellStyle name="Millares 2 2 22 2 2 2" xfId="20092" xr:uid="{A94F8BEB-8357-4E8B-A483-AA86AE6AD947}"/>
    <cellStyle name="Millares 2 2 22 2 2 2 2" xfId="36813" xr:uid="{53DBA9E6-5834-4043-97AF-B457C541B2E6}"/>
    <cellStyle name="Millares 2 2 22 2 2 3" xfId="28453" xr:uid="{0EFAE5AF-53F8-4E25-8EE6-E59C86F3EB10}"/>
    <cellStyle name="Millares 2 2 22 2 3" xfId="15912" xr:uid="{11F80B90-D70B-44BE-82FB-736C69977B12}"/>
    <cellStyle name="Millares 2 2 22 2 3 2" xfId="32633" xr:uid="{3F311886-5006-4244-972F-5F24699555EA}"/>
    <cellStyle name="Millares 2 2 22 2 4" xfId="24273" xr:uid="{EAC4A280-1F53-46DD-A8BA-852FA479462D}"/>
    <cellStyle name="Millares 2 2 22 3" xfId="9642" xr:uid="{8B24BB9C-E45E-432E-8ECA-563F1A50E1F1}"/>
    <cellStyle name="Millares 2 2 22 3 2" xfId="18002" xr:uid="{0E6E1176-2B09-449C-ACB9-8C677788F5AE}"/>
    <cellStyle name="Millares 2 2 22 3 2 2" xfId="34723" xr:uid="{53578FC8-7461-4953-B9E9-065BCC588140}"/>
    <cellStyle name="Millares 2 2 22 3 3" xfId="26363" xr:uid="{29C25788-90FF-4662-B852-E3C074182DCB}"/>
    <cellStyle name="Millares 2 2 22 4" xfId="13822" xr:uid="{172AD234-ED8E-4D6C-9F7A-5356EE9F3F04}"/>
    <cellStyle name="Millares 2 2 22 4 2" xfId="30543" xr:uid="{4015FA1B-EB7C-41CE-9490-7DF2F6B7DF06}"/>
    <cellStyle name="Millares 2 2 22 5" xfId="22183" xr:uid="{C1C82C58-70F0-4260-9BBD-7D2811A50140}"/>
    <cellStyle name="Millares 2 2 23" xfId="2455" xr:uid="{00000000-0005-0000-0000-0000F5040000}"/>
    <cellStyle name="Millares 2 2 23 2" xfId="7553" xr:uid="{20D75614-1D97-429B-BABD-93185A2D4BAF}"/>
    <cellStyle name="Millares 2 2 23 2 2" xfId="11733" xr:uid="{1FC9112D-F9B2-4AB2-B015-FD1C0DFAAC51}"/>
    <cellStyle name="Millares 2 2 23 2 2 2" xfId="20093" xr:uid="{64CB7B80-828B-46F5-925D-10067531239B}"/>
    <cellStyle name="Millares 2 2 23 2 2 2 2" xfId="36814" xr:uid="{D0B0BF2E-9F8C-4F87-B009-9DF59703698A}"/>
    <cellStyle name="Millares 2 2 23 2 2 3" xfId="28454" xr:uid="{9E764458-B379-45A0-BD5E-3C12FE9EF3CB}"/>
    <cellStyle name="Millares 2 2 23 2 3" xfId="15913" xr:uid="{72AB7DDB-7345-4637-9176-6014EF69E333}"/>
    <cellStyle name="Millares 2 2 23 2 3 2" xfId="32634" xr:uid="{25049A7D-E188-40DC-B13E-45817915CABB}"/>
    <cellStyle name="Millares 2 2 23 2 4" xfId="24274" xr:uid="{0A818DB5-09F7-4485-AC85-7C468CF5EAF6}"/>
    <cellStyle name="Millares 2 2 23 3" xfId="9643" xr:uid="{5FBDE858-CB97-48D6-AF26-16A824397C5C}"/>
    <cellStyle name="Millares 2 2 23 3 2" xfId="18003" xr:uid="{E7053334-749B-4AE3-B353-E01A0A949709}"/>
    <cellStyle name="Millares 2 2 23 3 2 2" xfId="34724" xr:uid="{3E58ED1E-B75C-44DC-BBF6-96703C0E9A70}"/>
    <cellStyle name="Millares 2 2 23 3 3" xfId="26364" xr:uid="{60975380-860A-47C6-A5E9-E4450B1E0AAE}"/>
    <cellStyle name="Millares 2 2 23 4" xfId="13823" xr:uid="{1EFCA892-C914-40BA-AAE8-0EB2AEE06C63}"/>
    <cellStyle name="Millares 2 2 23 4 2" xfId="30544" xr:uid="{A1C9EB86-D779-46D0-B7DC-4860788D2C54}"/>
    <cellStyle name="Millares 2 2 23 5" xfId="22184" xr:uid="{82528B5E-55F7-4584-AD9C-616AC2DFA7B7}"/>
    <cellStyle name="Millares 2 2 24" xfId="2456" xr:uid="{00000000-0005-0000-0000-0000F6040000}"/>
    <cellStyle name="Millares 2 2 24 2" xfId="7554" xr:uid="{E50B275C-E505-4443-8F83-E5F4B4386F11}"/>
    <cellStyle name="Millares 2 2 24 2 2" xfId="11734" xr:uid="{4EFB5F18-5533-421F-978D-44E51709E81E}"/>
    <cellStyle name="Millares 2 2 24 2 2 2" xfId="20094" xr:uid="{6B4CDD91-61D6-45FC-A818-D6E771B264DC}"/>
    <cellStyle name="Millares 2 2 24 2 2 2 2" xfId="36815" xr:uid="{3837BD97-BF8C-4CC8-81C1-F118BCFA0443}"/>
    <cellStyle name="Millares 2 2 24 2 2 3" xfId="28455" xr:uid="{EB240E72-B735-49AF-8B31-E525DF89A2D8}"/>
    <cellStyle name="Millares 2 2 24 2 3" xfId="15914" xr:uid="{8DFE23F5-3A79-425F-97F4-E14505A4F0F8}"/>
    <cellStyle name="Millares 2 2 24 2 3 2" xfId="32635" xr:uid="{3BF0C94C-5C52-4D99-ABC4-EF41B4ECA347}"/>
    <cellStyle name="Millares 2 2 24 2 4" xfId="24275" xr:uid="{5AFA3778-479B-4CFB-91F7-2D01FD6E94E2}"/>
    <cellStyle name="Millares 2 2 24 3" xfId="9644" xr:uid="{3C3A22D2-B0F1-4B06-8E0C-D2DEF9F5A344}"/>
    <cellStyle name="Millares 2 2 24 3 2" xfId="18004" xr:uid="{F52B403A-4F2F-40E8-9E67-2F3865C4439E}"/>
    <cellStyle name="Millares 2 2 24 3 2 2" xfId="34725" xr:uid="{CCF6B030-16CF-4E21-BAD6-4167A1BDF992}"/>
    <cellStyle name="Millares 2 2 24 3 3" xfId="26365" xr:uid="{FB7F9D63-BE23-417C-B0E3-D4939E0D5D07}"/>
    <cellStyle name="Millares 2 2 24 4" xfId="13824" xr:uid="{DA4A2793-8ADF-442D-8E05-D5CDAECABAC2}"/>
    <cellStyle name="Millares 2 2 24 4 2" xfId="30545" xr:uid="{03BA9642-93AD-4271-A70F-100575A1F62A}"/>
    <cellStyle name="Millares 2 2 24 5" xfId="22185" xr:uid="{A58D0677-0B23-492D-9428-E58A78304D5F}"/>
    <cellStyle name="Millares 2 2 25" xfId="2457" xr:uid="{00000000-0005-0000-0000-0000F7040000}"/>
    <cellStyle name="Millares 2 2 25 2" xfId="7555" xr:uid="{9DF4C9A7-C092-4E83-9DB8-7A47DDE745AA}"/>
    <cellStyle name="Millares 2 2 25 2 2" xfId="11735" xr:uid="{055392BB-99BB-4101-B17C-29E88D310276}"/>
    <cellStyle name="Millares 2 2 25 2 2 2" xfId="20095" xr:uid="{45681A16-DD12-4A2A-8EA7-B15C82C7E11E}"/>
    <cellStyle name="Millares 2 2 25 2 2 2 2" xfId="36816" xr:uid="{3210F095-0A7B-4EC5-AD22-A8FA766E584C}"/>
    <cellStyle name="Millares 2 2 25 2 2 3" xfId="28456" xr:uid="{3A0DC3E2-7CEB-44D5-B24E-D4C147727F13}"/>
    <cellStyle name="Millares 2 2 25 2 3" xfId="15915" xr:uid="{B31B18FA-26C9-480F-95D4-0091CC2960F9}"/>
    <cellStyle name="Millares 2 2 25 2 3 2" xfId="32636" xr:uid="{DD9FCFDB-E963-4A5B-A8A2-845390677C0A}"/>
    <cellStyle name="Millares 2 2 25 2 4" xfId="24276" xr:uid="{CAEBAAB0-7FA5-44EB-8F88-C59828E0B28F}"/>
    <cellStyle name="Millares 2 2 25 3" xfId="9645" xr:uid="{6BCDA1D5-C0DD-40AB-800C-D39A8EC8F3C4}"/>
    <cellStyle name="Millares 2 2 25 3 2" xfId="18005" xr:uid="{92970532-AD9B-4BD9-84DA-421A90130801}"/>
    <cellStyle name="Millares 2 2 25 3 2 2" xfId="34726" xr:uid="{4A7E4F1F-203E-4DF6-B1F2-60449252FA7C}"/>
    <cellStyle name="Millares 2 2 25 3 3" xfId="26366" xr:uid="{0DD06511-E556-419E-AD69-BB66FA6F259A}"/>
    <cellStyle name="Millares 2 2 25 4" xfId="13825" xr:uid="{760BB861-252C-4221-8C41-0ABAD12D4644}"/>
    <cellStyle name="Millares 2 2 25 4 2" xfId="30546" xr:uid="{EEB7242D-74A7-4F62-9A4A-6C85821103F9}"/>
    <cellStyle name="Millares 2 2 25 5" xfId="22186" xr:uid="{B069147D-1165-405B-9326-2DCE09F78B72}"/>
    <cellStyle name="Millares 2 2 26" xfId="2458" xr:uid="{00000000-0005-0000-0000-0000F8040000}"/>
    <cellStyle name="Millares 2 2 26 2" xfId="7556" xr:uid="{90F3D86E-3720-424B-95A4-5A051B745E50}"/>
    <cellStyle name="Millares 2 2 26 2 2" xfId="11736" xr:uid="{7D2B0C1B-4D11-41AA-92C4-6F353031C4B4}"/>
    <cellStyle name="Millares 2 2 26 2 2 2" xfId="20096" xr:uid="{1AAF2655-5A5D-4BD3-92CA-E02730BA9740}"/>
    <cellStyle name="Millares 2 2 26 2 2 2 2" xfId="36817" xr:uid="{5C212514-C230-4801-81EF-4BA92689092A}"/>
    <cellStyle name="Millares 2 2 26 2 2 3" xfId="28457" xr:uid="{D4C9B18E-6FC3-4318-9447-FB5E20DA0F58}"/>
    <cellStyle name="Millares 2 2 26 2 3" xfId="15916" xr:uid="{82DA8445-2E4A-4153-8E8E-BAB9A035489F}"/>
    <cellStyle name="Millares 2 2 26 2 3 2" xfId="32637" xr:uid="{451D22DD-9FBC-4076-ACC1-F974C81C213F}"/>
    <cellStyle name="Millares 2 2 26 2 4" xfId="24277" xr:uid="{647F61B9-162A-4F1F-9196-7E5B530C5700}"/>
    <cellStyle name="Millares 2 2 26 3" xfId="9646" xr:uid="{77C64829-A39D-4AA3-9264-A2F7A8C8D08D}"/>
    <cellStyle name="Millares 2 2 26 3 2" xfId="18006" xr:uid="{58584C33-5F25-4B99-B6E8-0BF9ADE6D84F}"/>
    <cellStyle name="Millares 2 2 26 3 2 2" xfId="34727" xr:uid="{6DDFAB9C-5E51-49AC-95BE-D96B8812C06D}"/>
    <cellStyle name="Millares 2 2 26 3 3" xfId="26367" xr:uid="{333EECC3-F590-4F85-8F3B-7B7EFA7E08D3}"/>
    <cellStyle name="Millares 2 2 26 4" xfId="13826" xr:uid="{C1A4D6FE-0C42-4BD6-B032-3069B1092555}"/>
    <cellStyle name="Millares 2 2 26 4 2" xfId="30547" xr:uid="{2498F29F-5E90-4F0A-B384-5B6C52212F0B}"/>
    <cellStyle name="Millares 2 2 26 5" xfId="22187" xr:uid="{9219308A-E809-499D-8FFE-8E4CE8AA3544}"/>
    <cellStyle name="Millares 2 2 27" xfId="2459" xr:uid="{00000000-0005-0000-0000-0000F9040000}"/>
    <cellStyle name="Millares 2 2 27 2" xfId="7557" xr:uid="{CA51AB94-C9FD-4E96-93B0-6CDF7010559C}"/>
    <cellStyle name="Millares 2 2 27 2 2" xfId="11737" xr:uid="{180FEE17-265C-40BE-8DB5-779E3FF18582}"/>
    <cellStyle name="Millares 2 2 27 2 2 2" xfId="20097" xr:uid="{1CB997A5-E334-4887-BE54-F51BAEB242D2}"/>
    <cellStyle name="Millares 2 2 27 2 2 2 2" xfId="36818" xr:uid="{6BE12432-C1CD-4AD5-B032-D00FD219E15A}"/>
    <cellStyle name="Millares 2 2 27 2 2 3" xfId="28458" xr:uid="{519421DD-9017-4E6F-8CCF-988867AAC92F}"/>
    <cellStyle name="Millares 2 2 27 2 3" xfId="15917" xr:uid="{97A86CBB-7514-4C2D-960C-8BEC2E5295B5}"/>
    <cellStyle name="Millares 2 2 27 2 3 2" xfId="32638" xr:uid="{0D32612B-E115-493F-A1E7-8731596F0335}"/>
    <cellStyle name="Millares 2 2 27 2 4" xfId="24278" xr:uid="{3608EE39-C1BE-4A79-AF34-71166505D12C}"/>
    <cellStyle name="Millares 2 2 27 3" xfId="9647" xr:uid="{7BF110BA-CA79-408B-8773-38C788E078B3}"/>
    <cellStyle name="Millares 2 2 27 3 2" xfId="18007" xr:uid="{F0FE1752-3285-46BD-8307-E79CC0D030F2}"/>
    <cellStyle name="Millares 2 2 27 3 2 2" xfId="34728" xr:uid="{BB0A8EC4-C8CC-44C0-A1AC-9D90CC8B4B98}"/>
    <cellStyle name="Millares 2 2 27 3 3" xfId="26368" xr:uid="{EE777FB0-381B-417D-B2AE-04DD44BAE78B}"/>
    <cellStyle name="Millares 2 2 27 4" xfId="13827" xr:uid="{C3A7D369-6B80-4D54-B855-15ACCC1D9F7A}"/>
    <cellStyle name="Millares 2 2 27 4 2" xfId="30548" xr:uid="{7FE91C38-3DE8-4B07-B828-B12129CE04AB}"/>
    <cellStyle name="Millares 2 2 27 5" xfId="22188" xr:uid="{3651AD49-BA2E-4DDA-8E85-FACAB1CB87D7}"/>
    <cellStyle name="Millares 2 2 28" xfId="2460" xr:uid="{00000000-0005-0000-0000-0000FA040000}"/>
    <cellStyle name="Millares 2 2 28 2" xfId="7558" xr:uid="{B90073E1-CFC4-40D9-90FE-9E600F440C23}"/>
    <cellStyle name="Millares 2 2 28 2 2" xfId="11738" xr:uid="{0E0A078B-C785-4C1F-8138-D53DA1B47C3E}"/>
    <cellStyle name="Millares 2 2 28 2 2 2" xfId="20098" xr:uid="{746C6D1A-08AE-48C0-AC45-046CEF048265}"/>
    <cellStyle name="Millares 2 2 28 2 2 2 2" xfId="36819" xr:uid="{0377B35B-A650-4426-A370-B90E7F2D1C5C}"/>
    <cellStyle name="Millares 2 2 28 2 2 3" xfId="28459" xr:uid="{0E56E931-3480-4169-AFF8-8FFAC9A2929D}"/>
    <cellStyle name="Millares 2 2 28 2 3" xfId="15918" xr:uid="{B0CB062E-5D63-431B-A1F4-34848F6A6DC5}"/>
    <cellStyle name="Millares 2 2 28 2 3 2" xfId="32639" xr:uid="{9AE92579-5D1A-4DD7-93A5-F5B268554AB0}"/>
    <cellStyle name="Millares 2 2 28 2 4" xfId="24279" xr:uid="{77FCAD30-C1FD-4165-869B-CFA1867DA4E6}"/>
    <cellStyle name="Millares 2 2 28 3" xfId="9648" xr:uid="{A0B08CEA-036D-4D66-B128-6EDB377121E8}"/>
    <cellStyle name="Millares 2 2 28 3 2" xfId="18008" xr:uid="{C3C6112B-12AD-4371-8BF3-3087F29FCD9E}"/>
    <cellStyle name="Millares 2 2 28 3 2 2" xfId="34729" xr:uid="{46CF3073-544F-463B-8473-4455C366D993}"/>
    <cellStyle name="Millares 2 2 28 3 3" xfId="26369" xr:uid="{6A3A4EFB-6778-43BE-A1E1-E80A3687B1F9}"/>
    <cellStyle name="Millares 2 2 28 4" xfId="13828" xr:uid="{81220540-8939-42A9-A4DD-4790F1DAA3B4}"/>
    <cellStyle name="Millares 2 2 28 4 2" xfId="30549" xr:uid="{E8A40D9B-EFD7-4F5D-AA38-B62BEC6566AF}"/>
    <cellStyle name="Millares 2 2 28 5" xfId="22189" xr:uid="{3C8B9DA9-E7E8-45AA-88F8-B17CA8893E65}"/>
    <cellStyle name="Millares 2 2 29" xfId="2461" xr:uid="{00000000-0005-0000-0000-0000FB040000}"/>
    <cellStyle name="Millares 2 2 29 2" xfId="7559" xr:uid="{6C84E261-B6DB-42E8-B86A-AB42BB1202BE}"/>
    <cellStyle name="Millares 2 2 29 2 2" xfId="11739" xr:uid="{D708A817-D8C4-4945-99E9-4ADD583E3922}"/>
    <cellStyle name="Millares 2 2 29 2 2 2" xfId="20099" xr:uid="{5CAC4281-7E35-44D1-BFF2-B48DF4E556A6}"/>
    <cellStyle name="Millares 2 2 29 2 2 2 2" xfId="36820" xr:uid="{2F049F76-E67F-4CA5-AEC1-988B57F4EA46}"/>
    <cellStyle name="Millares 2 2 29 2 2 3" xfId="28460" xr:uid="{EA46502D-C978-4759-93B3-6315D0870A8D}"/>
    <cellStyle name="Millares 2 2 29 2 3" xfId="15919" xr:uid="{8A4316DE-5A23-4504-8037-D4441E0D9519}"/>
    <cellStyle name="Millares 2 2 29 2 3 2" xfId="32640" xr:uid="{6C5A0BE4-30B9-4522-AF16-F07B4D94FF2E}"/>
    <cellStyle name="Millares 2 2 29 2 4" xfId="24280" xr:uid="{D1768B30-5463-4010-8635-C6943C6B3202}"/>
    <cellStyle name="Millares 2 2 29 3" xfId="9649" xr:uid="{A4388E11-A09D-4714-AE35-7687145D315A}"/>
    <cellStyle name="Millares 2 2 29 3 2" xfId="18009" xr:uid="{6A2BB046-1DD2-4627-ADB8-97124B53DD95}"/>
    <cellStyle name="Millares 2 2 29 3 2 2" xfId="34730" xr:uid="{23A24F1A-6555-4106-A4E2-4087A8064599}"/>
    <cellStyle name="Millares 2 2 29 3 3" xfId="26370" xr:uid="{4B4AC80F-A9B8-48F2-B143-B0EF8D397BCE}"/>
    <cellStyle name="Millares 2 2 29 4" xfId="13829" xr:uid="{CC654222-A64D-42D0-B272-3B47A891CBCC}"/>
    <cellStyle name="Millares 2 2 29 4 2" xfId="30550" xr:uid="{8438DCCC-67B6-497A-92CF-A694CF9D55AB}"/>
    <cellStyle name="Millares 2 2 29 5" xfId="22190" xr:uid="{A147E2E0-7D20-48F3-9F65-B93B206CBC15}"/>
    <cellStyle name="Millares 2 2 3" xfId="2462" xr:uid="{00000000-0005-0000-0000-0000FC040000}"/>
    <cellStyle name="Millares 2 2 3 2" xfId="7560" xr:uid="{51F1E860-7208-4F70-9EF3-C237FFCDBAA4}"/>
    <cellStyle name="Millares 2 2 3 2 2" xfId="11740" xr:uid="{A9D15031-BCF4-4832-85E6-EB09E2E06EE4}"/>
    <cellStyle name="Millares 2 2 3 2 2 2" xfId="20100" xr:uid="{A85AD178-61CA-494E-AD00-56CAC7CE8C00}"/>
    <cellStyle name="Millares 2 2 3 2 2 2 2" xfId="36821" xr:uid="{C74D6F54-776D-4D93-8005-47BC8548F3AE}"/>
    <cellStyle name="Millares 2 2 3 2 2 3" xfId="28461" xr:uid="{4FEEE8D7-D072-4A5A-90EC-168217545EF3}"/>
    <cellStyle name="Millares 2 2 3 2 3" xfId="15920" xr:uid="{15E5BEA8-A4D1-4C58-98E8-F6F8F1F1854E}"/>
    <cellStyle name="Millares 2 2 3 2 3 2" xfId="32641" xr:uid="{410726DB-4D31-45D7-A058-B408B7B4459F}"/>
    <cellStyle name="Millares 2 2 3 2 4" xfId="24281" xr:uid="{9F61B46E-5CD1-437D-AB61-437E589D8769}"/>
    <cellStyle name="Millares 2 2 3 3" xfId="9650" xr:uid="{4967B43A-EF1C-45B0-A955-70ED0BEC58AC}"/>
    <cellStyle name="Millares 2 2 3 3 2" xfId="18010" xr:uid="{006C8340-9CEF-47F8-ABC8-A1434863DA64}"/>
    <cellStyle name="Millares 2 2 3 3 2 2" xfId="34731" xr:uid="{5F62C83B-02DB-4A3E-87E1-EADB409C6C0F}"/>
    <cellStyle name="Millares 2 2 3 3 3" xfId="26371" xr:uid="{F09313EC-5CFA-4D91-BE35-CEDA6FE5AD49}"/>
    <cellStyle name="Millares 2 2 3 4" xfId="13830" xr:uid="{A080A6D3-DCCC-4EF8-9342-6056FBB8A473}"/>
    <cellStyle name="Millares 2 2 3 4 2" xfId="30551" xr:uid="{1B81B02E-36C5-4841-A005-2BC2559F2821}"/>
    <cellStyle name="Millares 2 2 3 5" xfId="22191" xr:uid="{BF22335E-2890-4712-A716-58C36BC15B83}"/>
    <cellStyle name="Millares 2 2 30" xfId="2463" xr:uid="{00000000-0005-0000-0000-0000FD040000}"/>
    <cellStyle name="Millares 2 2 30 2" xfId="7561" xr:uid="{58617D7D-9AC2-47AF-BEC0-055521F189D3}"/>
    <cellStyle name="Millares 2 2 30 2 2" xfId="11741" xr:uid="{4802D65B-EF10-4D5F-92F4-6D505D4606D8}"/>
    <cellStyle name="Millares 2 2 30 2 2 2" xfId="20101" xr:uid="{FE1BF7AC-39C7-41A7-A578-631D19134663}"/>
    <cellStyle name="Millares 2 2 30 2 2 2 2" xfId="36822" xr:uid="{B75C8DC4-BEAA-4CD4-BD40-8246BDE26417}"/>
    <cellStyle name="Millares 2 2 30 2 2 3" xfId="28462" xr:uid="{154D761B-9967-4BBA-98C5-0580EE9382CC}"/>
    <cellStyle name="Millares 2 2 30 2 3" xfId="15921" xr:uid="{2904BB93-EC09-4364-8166-5A6C1C7F3889}"/>
    <cellStyle name="Millares 2 2 30 2 3 2" xfId="32642" xr:uid="{82EA52B1-53D8-495A-A02F-635A3CAFA000}"/>
    <cellStyle name="Millares 2 2 30 2 4" xfId="24282" xr:uid="{BBBC3EB9-2069-416A-8C56-06D23D2D5B49}"/>
    <cellStyle name="Millares 2 2 30 3" xfId="9651" xr:uid="{787C0BA2-D537-43D9-A731-8172CA284343}"/>
    <cellStyle name="Millares 2 2 30 3 2" xfId="18011" xr:uid="{C6B6CECF-172C-4A0A-9C6E-886CC4D9CF61}"/>
    <cellStyle name="Millares 2 2 30 3 2 2" xfId="34732" xr:uid="{D4DF153F-CA43-48ED-8041-A89BB6953770}"/>
    <cellStyle name="Millares 2 2 30 3 3" xfId="26372" xr:uid="{B0638F17-60F2-4607-8503-2A5BC1CD3CC4}"/>
    <cellStyle name="Millares 2 2 30 4" xfId="13831" xr:uid="{BC8C23C2-4672-43BA-B0DA-1D89BBC8E87C}"/>
    <cellStyle name="Millares 2 2 30 4 2" xfId="30552" xr:uid="{E04DE74F-F2C3-4519-BD59-212232227DD9}"/>
    <cellStyle name="Millares 2 2 30 5" xfId="22192" xr:uid="{037F8F0A-591F-4F5C-9DE2-11B8461DDB20}"/>
    <cellStyle name="Millares 2 2 31" xfId="2464" xr:uid="{00000000-0005-0000-0000-0000FE040000}"/>
    <cellStyle name="Millares 2 2 31 2" xfId="7562" xr:uid="{A56707EF-030C-4391-AE07-02B792989429}"/>
    <cellStyle name="Millares 2 2 31 2 2" xfId="11742" xr:uid="{1223F17B-1CFA-465B-AFA7-4F45C5ED036B}"/>
    <cellStyle name="Millares 2 2 31 2 2 2" xfId="20102" xr:uid="{0ABFF7A7-03E5-49CE-AA3D-F855F6C3BB29}"/>
    <cellStyle name="Millares 2 2 31 2 2 2 2" xfId="36823" xr:uid="{BAF3A4B6-AC79-48A6-9046-D18062ECE659}"/>
    <cellStyle name="Millares 2 2 31 2 2 3" xfId="28463" xr:uid="{2AFB8406-1ABA-4D2E-9C09-25CB472164CB}"/>
    <cellStyle name="Millares 2 2 31 2 3" xfId="15922" xr:uid="{BF2A9ABF-9FBF-486D-96D0-B81BD6286DE7}"/>
    <cellStyle name="Millares 2 2 31 2 3 2" xfId="32643" xr:uid="{BAE1117D-FFA7-4703-86C2-859BC30B70E2}"/>
    <cellStyle name="Millares 2 2 31 2 4" xfId="24283" xr:uid="{4B708D00-81FC-4EC7-A982-79448339A64A}"/>
    <cellStyle name="Millares 2 2 31 3" xfId="9652" xr:uid="{D6BDD1DB-0573-42C8-B5B6-7D800254EC06}"/>
    <cellStyle name="Millares 2 2 31 3 2" xfId="18012" xr:uid="{3597DF33-2E30-4C4B-87C2-BE2B3A876A50}"/>
    <cellStyle name="Millares 2 2 31 3 2 2" xfId="34733" xr:uid="{8774D3FD-859A-4E72-95CF-30D409BF8EB3}"/>
    <cellStyle name="Millares 2 2 31 3 3" xfId="26373" xr:uid="{682F3757-2809-457D-A5E2-A7C94FB35ED7}"/>
    <cellStyle name="Millares 2 2 31 4" xfId="13832" xr:uid="{F33E1CFA-DE5D-49F4-AD75-7096C75604FF}"/>
    <cellStyle name="Millares 2 2 31 4 2" xfId="30553" xr:uid="{C68B1163-FB1D-4D2E-8889-65C6640ED986}"/>
    <cellStyle name="Millares 2 2 31 5" xfId="22193" xr:uid="{C76451BA-7E63-40C3-8AE6-45DB24844D4A}"/>
    <cellStyle name="Millares 2 2 32" xfId="2465" xr:uid="{00000000-0005-0000-0000-0000FF040000}"/>
    <cellStyle name="Millares 2 2 32 2" xfId="7563" xr:uid="{BDBD3695-2E77-4818-971C-DDAEED56FD6B}"/>
    <cellStyle name="Millares 2 2 32 2 2" xfId="11743" xr:uid="{B74962EE-FAAA-403B-9973-33C8F9F7306A}"/>
    <cellStyle name="Millares 2 2 32 2 2 2" xfId="20103" xr:uid="{ADCAB87A-C444-472F-82AD-4563E2D4EA55}"/>
    <cellStyle name="Millares 2 2 32 2 2 2 2" xfId="36824" xr:uid="{6C261DCF-4310-4FC0-87DB-AE642428E2B9}"/>
    <cellStyle name="Millares 2 2 32 2 2 3" xfId="28464" xr:uid="{4D8EE62F-1DA8-4162-88B1-0783532B1263}"/>
    <cellStyle name="Millares 2 2 32 2 3" xfId="15923" xr:uid="{05EC605E-633F-4FE4-AFAF-03557FFAA405}"/>
    <cellStyle name="Millares 2 2 32 2 3 2" xfId="32644" xr:uid="{A44B568A-D165-455E-870E-4F08690A175E}"/>
    <cellStyle name="Millares 2 2 32 2 4" xfId="24284" xr:uid="{92DA2D5F-6BA3-40FE-AC50-96809BDBB510}"/>
    <cellStyle name="Millares 2 2 32 3" xfId="9653" xr:uid="{7FA76B11-D481-484A-8A99-28366D5A89FC}"/>
    <cellStyle name="Millares 2 2 32 3 2" xfId="18013" xr:uid="{2CDD948A-DB7A-418E-BB27-6C4FD08D45DB}"/>
    <cellStyle name="Millares 2 2 32 3 2 2" xfId="34734" xr:uid="{B69925DC-4C76-48F7-A3EB-9E776CC3DDD6}"/>
    <cellStyle name="Millares 2 2 32 3 3" xfId="26374" xr:uid="{45271564-242C-4E4F-BC34-E5B40F79C884}"/>
    <cellStyle name="Millares 2 2 32 4" xfId="13833" xr:uid="{CB8D853A-E94F-48CF-BFD9-04C258E04C40}"/>
    <cellStyle name="Millares 2 2 32 4 2" xfId="30554" xr:uid="{3CFFA705-DD4C-4DDE-871B-18F16CA2819A}"/>
    <cellStyle name="Millares 2 2 32 5" xfId="22194" xr:uid="{701061CB-B112-44CB-AFEE-9BD76856FFF8}"/>
    <cellStyle name="Millares 2 2 33" xfId="2466" xr:uid="{00000000-0005-0000-0000-000000050000}"/>
    <cellStyle name="Millares 2 2 33 2" xfId="7564" xr:uid="{C0F73098-E130-49DE-B202-A1F2C31C1A9A}"/>
    <cellStyle name="Millares 2 2 33 2 2" xfId="11744" xr:uid="{FAFD9EB3-30AB-4CD7-957A-64741F9D1874}"/>
    <cellStyle name="Millares 2 2 33 2 2 2" xfId="20104" xr:uid="{91C0AD09-32E6-424F-AFB8-29189CA4F01C}"/>
    <cellStyle name="Millares 2 2 33 2 2 2 2" xfId="36825" xr:uid="{6B33FD18-6EAA-4FD9-8A3F-1FB97BEA08C0}"/>
    <cellStyle name="Millares 2 2 33 2 2 3" xfId="28465" xr:uid="{AED63364-E8F9-4D56-A719-640E56A67FB4}"/>
    <cellStyle name="Millares 2 2 33 2 3" xfId="15924" xr:uid="{6BFDA572-4A77-4EC2-ABA2-34F06D035AD4}"/>
    <cellStyle name="Millares 2 2 33 2 3 2" xfId="32645" xr:uid="{0AB638C8-44F2-4F91-8515-C94F63222079}"/>
    <cellStyle name="Millares 2 2 33 2 4" xfId="24285" xr:uid="{16227B17-8FA6-4797-B2F8-BEDB298F73DD}"/>
    <cellStyle name="Millares 2 2 33 3" xfId="9654" xr:uid="{B3D0A07A-9836-4D46-A6DA-FDB4273FCE1D}"/>
    <cellStyle name="Millares 2 2 33 3 2" xfId="18014" xr:uid="{D0B1D968-3F8D-41E8-A06F-D11B1873F56D}"/>
    <cellStyle name="Millares 2 2 33 3 2 2" xfId="34735" xr:uid="{953D2C0E-E5AF-44A9-A5BC-F804B4811FC7}"/>
    <cellStyle name="Millares 2 2 33 3 3" xfId="26375" xr:uid="{B8922A3B-7E52-4DBD-885E-4C514A24B09C}"/>
    <cellStyle name="Millares 2 2 33 4" xfId="13834" xr:uid="{3AF99C6D-B5CB-4595-9D16-09D9ACACD5C4}"/>
    <cellStyle name="Millares 2 2 33 4 2" xfId="30555" xr:uid="{6EF40421-0226-4925-8616-324EF7CBEF8B}"/>
    <cellStyle name="Millares 2 2 33 5" xfId="22195" xr:uid="{630C33C8-7014-4D67-A23F-1C7AC5E080EF}"/>
    <cellStyle name="Millares 2 2 34" xfId="2467" xr:uid="{00000000-0005-0000-0000-000001050000}"/>
    <cellStyle name="Millares 2 2 34 2" xfId="7565" xr:uid="{9B75C860-A859-4C11-BF45-BC409DBBC15C}"/>
    <cellStyle name="Millares 2 2 34 2 2" xfId="11745" xr:uid="{4E426BE1-D967-49E8-AD27-8041144D40FF}"/>
    <cellStyle name="Millares 2 2 34 2 2 2" xfId="20105" xr:uid="{E6CB9D39-C18F-46BE-811C-DEAA8D934AFD}"/>
    <cellStyle name="Millares 2 2 34 2 2 2 2" xfId="36826" xr:uid="{C6D7845D-D7FA-4F36-A664-32C331683D52}"/>
    <cellStyle name="Millares 2 2 34 2 2 3" xfId="28466" xr:uid="{2F00372C-744D-40A4-8327-E3204585C14A}"/>
    <cellStyle name="Millares 2 2 34 2 3" xfId="15925" xr:uid="{E834926B-77BA-4E24-B061-27BAC5A1E935}"/>
    <cellStyle name="Millares 2 2 34 2 3 2" xfId="32646" xr:uid="{CFE581D0-F9B4-4436-8172-6957C33E5168}"/>
    <cellStyle name="Millares 2 2 34 2 4" xfId="24286" xr:uid="{BCF8A44C-E1EA-4FAB-B8BC-16761D87156B}"/>
    <cellStyle name="Millares 2 2 34 3" xfId="9655" xr:uid="{79B384BD-916A-4E77-846F-266B7234D8F3}"/>
    <cellStyle name="Millares 2 2 34 3 2" xfId="18015" xr:uid="{A39E7FE6-571D-49F1-A22C-64567B8E2583}"/>
    <cellStyle name="Millares 2 2 34 3 2 2" xfId="34736" xr:uid="{C3CA8E50-B59D-4210-8695-B75DC4A994C6}"/>
    <cellStyle name="Millares 2 2 34 3 3" xfId="26376" xr:uid="{1D9C6AAC-EC64-4C38-B0C4-D4AC6C192499}"/>
    <cellStyle name="Millares 2 2 34 4" xfId="13835" xr:uid="{9B714065-DB8F-4092-8891-C181B4E4280F}"/>
    <cellStyle name="Millares 2 2 34 4 2" xfId="30556" xr:uid="{5225D922-0DAA-4CCE-9567-50EDA2988BA8}"/>
    <cellStyle name="Millares 2 2 34 5" xfId="22196" xr:uid="{04FDD002-372C-4308-86D3-91BD3AD0A8F7}"/>
    <cellStyle name="Millares 2 2 35" xfId="2468" xr:uid="{00000000-0005-0000-0000-000002050000}"/>
    <cellStyle name="Millares 2 2 35 2" xfId="3598" xr:uid="{00000000-0005-0000-0000-000003050000}"/>
    <cellStyle name="Millares 2 2 35 2 2" xfId="7658" xr:uid="{F6D5EEFF-1289-4492-8659-D7818F3FF6E4}"/>
    <cellStyle name="Millares 2 2 35 2 2 2" xfId="11838" xr:uid="{6EE503C9-8817-4934-926D-F5CD13426CB9}"/>
    <cellStyle name="Millares 2 2 35 2 2 2 2" xfId="20198" xr:uid="{7D9A034C-FCB0-4802-8283-6FA36F7793E0}"/>
    <cellStyle name="Millares 2 2 35 2 2 2 2 2" xfId="36919" xr:uid="{AF1D79EF-780E-4042-8DE4-B28313388C83}"/>
    <cellStyle name="Millares 2 2 35 2 2 2 3" xfId="28559" xr:uid="{A2FFCD3E-D4A6-4B55-8058-3F994D0EDB2A}"/>
    <cellStyle name="Millares 2 2 35 2 2 3" xfId="16018" xr:uid="{77DD12E3-53C6-41FF-8368-A2B56D60AD78}"/>
    <cellStyle name="Millares 2 2 35 2 2 3 2" xfId="32739" xr:uid="{0AABB62A-92E8-46B8-B5F0-BD8FD365E6EC}"/>
    <cellStyle name="Millares 2 2 35 2 2 4" xfId="24379" xr:uid="{AB8263B3-3B28-486C-BFA7-2B8E267B657B}"/>
    <cellStyle name="Millares 2 2 35 2 3" xfId="9748" xr:uid="{A324D13E-0E27-49C4-ACBC-3DC9E2A42184}"/>
    <cellStyle name="Millares 2 2 35 2 3 2" xfId="18108" xr:uid="{BCF1676D-5951-4AF4-A8DF-CDAAB14946C9}"/>
    <cellStyle name="Millares 2 2 35 2 3 2 2" xfId="34829" xr:uid="{0DB2BF40-61A1-4948-8365-31A8AB6D08FC}"/>
    <cellStyle name="Millares 2 2 35 2 3 3" xfId="26469" xr:uid="{C5ECAC91-1981-408C-B2A6-D8925850C7A3}"/>
    <cellStyle name="Millares 2 2 35 2 4" xfId="13928" xr:uid="{F5DBF81B-7496-4812-9B04-33FC644E2D32}"/>
    <cellStyle name="Millares 2 2 35 2 4 2" xfId="30649" xr:uid="{B1950DD8-C83F-420B-BAF8-ED3A4C89C8AC}"/>
    <cellStyle name="Millares 2 2 35 2 5" xfId="22289" xr:uid="{7DCD6BD8-983B-4987-91C6-91237E0B0776}"/>
    <cellStyle name="Millares 2 2 35 3" xfId="7566" xr:uid="{1AAD3797-564F-4BD0-800B-7AD7054A25F7}"/>
    <cellStyle name="Millares 2 2 35 3 2" xfId="11746" xr:uid="{39B62BD7-77B2-479E-9DB7-9A8DDA945840}"/>
    <cellStyle name="Millares 2 2 35 3 2 2" xfId="20106" xr:uid="{4C9F3757-2001-4C61-97B6-6D293269EE0E}"/>
    <cellStyle name="Millares 2 2 35 3 2 2 2" xfId="36827" xr:uid="{2D8BABF7-0233-4F76-922D-A4B6700AA0E6}"/>
    <cellStyle name="Millares 2 2 35 3 2 3" xfId="28467" xr:uid="{74BE3165-D421-4528-A13B-AD9DCEBBFE66}"/>
    <cellStyle name="Millares 2 2 35 3 3" xfId="15926" xr:uid="{5B0B907F-F653-4BD5-A889-B2935EF1E3B8}"/>
    <cellStyle name="Millares 2 2 35 3 3 2" xfId="32647" xr:uid="{69AF1A99-E56F-45D6-AF37-429EACC523F9}"/>
    <cellStyle name="Millares 2 2 35 3 4" xfId="24287" xr:uid="{845FC0B2-495E-49F8-A81B-5AA89294DAA6}"/>
    <cellStyle name="Millares 2 2 35 4" xfId="9656" xr:uid="{51BABDFB-FF3E-4890-82AE-2CE18A0E4AB7}"/>
    <cellStyle name="Millares 2 2 35 4 2" xfId="18016" xr:uid="{7685A921-95E1-4677-962C-00752D2B2DF6}"/>
    <cellStyle name="Millares 2 2 35 4 2 2" xfId="34737" xr:uid="{A6F23736-7BD4-41B5-BCCC-38F1CF04F2A0}"/>
    <cellStyle name="Millares 2 2 35 4 3" xfId="26377" xr:uid="{46C53DB6-F561-4DA1-B9DD-2D9A09A54CB7}"/>
    <cellStyle name="Millares 2 2 35 5" xfId="13836" xr:uid="{D0F47998-CDE1-46DC-A9BE-C2957A097D64}"/>
    <cellStyle name="Millares 2 2 35 5 2" xfId="30557" xr:uid="{95C3B0BC-0886-4B1E-A982-ADC8C918A882}"/>
    <cellStyle name="Millares 2 2 35 6" xfId="22197" xr:uid="{F0EF67E0-4C4E-4F58-9AD3-CBF201EF5C23}"/>
    <cellStyle name="Millares 2 2 36" xfId="2469" xr:uid="{00000000-0005-0000-0000-000004050000}"/>
    <cellStyle name="Millares 2 2 36 2" xfId="3599" xr:uid="{00000000-0005-0000-0000-000005050000}"/>
    <cellStyle name="Millares 2 2 36 2 2" xfId="7659" xr:uid="{909EEE5A-BEF0-4F48-BD8C-5A032D9BF09A}"/>
    <cellStyle name="Millares 2 2 36 2 2 2" xfId="11839" xr:uid="{C811AD05-5892-4D73-BE53-36288DB0EDCD}"/>
    <cellStyle name="Millares 2 2 36 2 2 2 2" xfId="20199" xr:uid="{158E9541-62E6-41FD-9B1B-529B30F7E0AD}"/>
    <cellStyle name="Millares 2 2 36 2 2 2 2 2" xfId="36920" xr:uid="{B834C1EB-BA0B-4796-97CF-EC016362A571}"/>
    <cellStyle name="Millares 2 2 36 2 2 2 3" xfId="28560" xr:uid="{E4B9C32E-6113-40C5-893E-6417A286336E}"/>
    <cellStyle name="Millares 2 2 36 2 2 3" xfId="16019" xr:uid="{5FDA8233-649C-47E7-977B-9446A69FEBBB}"/>
    <cellStyle name="Millares 2 2 36 2 2 3 2" xfId="32740" xr:uid="{717DC283-427B-4621-90FD-DA7A9EBBD24A}"/>
    <cellStyle name="Millares 2 2 36 2 2 4" xfId="24380" xr:uid="{5357F83D-010C-4402-8174-D572F1CA4C0F}"/>
    <cellStyle name="Millares 2 2 36 2 3" xfId="9749" xr:uid="{1DCFB8D0-0E79-4E9F-9051-31130337516D}"/>
    <cellStyle name="Millares 2 2 36 2 3 2" xfId="18109" xr:uid="{3A8CBAE8-DFFE-4B5F-99BC-D131C5852B3F}"/>
    <cellStyle name="Millares 2 2 36 2 3 2 2" xfId="34830" xr:uid="{1DD3A86D-7850-4DC4-8A65-F2D357CF8081}"/>
    <cellStyle name="Millares 2 2 36 2 3 3" xfId="26470" xr:uid="{9173510B-996E-4875-B19A-D505E9BC1489}"/>
    <cellStyle name="Millares 2 2 36 2 4" xfId="13929" xr:uid="{D4BE98BA-2358-4C49-8DBD-262CCEBF0CEC}"/>
    <cellStyle name="Millares 2 2 36 2 4 2" xfId="30650" xr:uid="{60F2EF64-8715-4885-A3EF-A2BEEC7F3CD2}"/>
    <cellStyle name="Millares 2 2 36 2 5" xfId="22290" xr:uid="{E2485204-2473-4B76-8179-333197C9D0E9}"/>
    <cellStyle name="Millares 2 2 36 3" xfId="7567" xr:uid="{2D6DF199-0245-4F3F-9850-90A3577EAD8D}"/>
    <cellStyle name="Millares 2 2 36 3 2" xfId="11747" xr:uid="{8F5BF432-F2E5-4563-92FF-E515843FB199}"/>
    <cellStyle name="Millares 2 2 36 3 2 2" xfId="20107" xr:uid="{4F00C742-F920-4693-B48F-FC33611E9C7D}"/>
    <cellStyle name="Millares 2 2 36 3 2 2 2" xfId="36828" xr:uid="{C9E0C944-3DE4-4758-9AD9-D8F6A4811B4F}"/>
    <cellStyle name="Millares 2 2 36 3 2 3" xfId="28468" xr:uid="{F6B349AB-F1BA-43E7-865F-481B67F03A2A}"/>
    <cellStyle name="Millares 2 2 36 3 3" xfId="15927" xr:uid="{3877818B-8DFD-4EA1-8FD3-985514A6DA19}"/>
    <cellStyle name="Millares 2 2 36 3 3 2" xfId="32648" xr:uid="{4000A794-DAE1-4335-9A18-3EFDF5E49B3B}"/>
    <cellStyle name="Millares 2 2 36 3 4" xfId="24288" xr:uid="{DFDF0694-67FA-4406-B6FB-815556065187}"/>
    <cellStyle name="Millares 2 2 36 4" xfId="9657" xr:uid="{EA2F349A-8902-4E5C-8F5D-01DADBA7B42E}"/>
    <cellStyle name="Millares 2 2 36 4 2" xfId="18017" xr:uid="{84C0D1BF-F5C5-4C63-A93B-B4591CF4CBFF}"/>
    <cellStyle name="Millares 2 2 36 4 2 2" xfId="34738" xr:uid="{23D96C12-27BD-44EC-8CAB-171966B69405}"/>
    <cellStyle name="Millares 2 2 36 4 3" xfId="26378" xr:uid="{97F5DF02-A3B6-441F-9C3D-299756009EA0}"/>
    <cellStyle name="Millares 2 2 36 5" xfId="13837" xr:uid="{E213D68E-BB50-4F07-B613-1F2271BF1101}"/>
    <cellStyle name="Millares 2 2 36 5 2" xfId="30558" xr:uid="{DC59CE94-20CB-4259-9BF4-B75601B16F79}"/>
    <cellStyle name="Millares 2 2 36 6" xfId="22198" xr:uid="{2F4324ED-D7B6-4C9B-9C30-D9DE80DE1C04}"/>
    <cellStyle name="Millares 2 2 37" xfId="2470" xr:uid="{00000000-0005-0000-0000-000006050000}"/>
    <cellStyle name="Millares 2 2 37 2" xfId="3600" xr:uid="{00000000-0005-0000-0000-000007050000}"/>
    <cellStyle name="Millares 2 2 37 2 2" xfId="7660" xr:uid="{52C8BF77-94AD-4303-AAA9-A2529FE5F36F}"/>
    <cellStyle name="Millares 2 2 37 2 2 2" xfId="11840" xr:uid="{51101ADB-FB64-440B-8137-AB015E10AEC0}"/>
    <cellStyle name="Millares 2 2 37 2 2 2 2" xfId="20200" xr:uid="{9AA89AEF-57C7-4E78-A878-FAF38CE3305E}"/>
    <cellStyle name="Millares 2 2 37 2 2 2 2 2" xfId="36921" xr:uid="{4109A04D-2AD6-40BF-BC3E-26D214D3D743}"/>
    <cellStyle name="Millares 2 2 37 2 2 2 3" xfId="28561" xr:uid="{A7FBFB65-60D7-4253-AFE6-6555614574AF}"/>
    <cellStyle name="Millares 2 2 37 2 2 3" xfId="16020" xr:uid="{46F5DE4A-6C00-403A-8861-9C27035499A4}"/>
    <cellStyle name="Millares 2 2 37 2 2 3 2" xfId="32741" xr:uid="{27FC1166-609B-42BF-B2E1-1E0DCAA4430D}"/>
    <cellStyle name="Millares 2 2 37 2 2 4" xfId="24381" xr:uid="{40E4544F-3906-454C-99A8-BAABC2771CBE}"/>
    <cellStyle name="Millares 2 2 37 2 3" xfId="9750" xr:uid="{305AB313-B9F1-48C4-BAA1-9B8AC12B66BF}"/>
    <cellStyle name="Millares 2 2 37 2 3 2" xfId="18110" xr:uid="{B12D1ED2-19B5-4CB8-9842-7F78CEED3322}"/>
    <cellStyle name="Millares 2 2 37 2 3 2 2" xfId="34831" xr:uid="{9FB645ED-9DF1-43E3-8890-C340F609D591}"/>
    <cellStyle name="Millares 2 2 37 2 3 3" xfId="26471" xr:uid="{8842552F-B463-4A9C-BB33-3D90DFB462FB}"/>
    <cellStyle name="Millares 2 2 37 2 4" xfId="13930" xr:uid="{1751D475-942C-44C2-BF53-9C7A0363CA63}"/>
    <cellStyle name="Millares 2 2 37 2 4 2" xfId="30651" xr:uid="{F3209897-C156-4933-9946-27DA48B78159}"/>
    <cellStyle name="Millares 2 2 37 2 5" xfId="22291" xr:uid="{F2AF45E8-4E1B-4941-BAD6-905200E4DD1F}"/>
    <cellStyle name="Millares 2 2 37 3" xfId="7568" xr:uid="{04A97031-64AD-41D9-AAAB-718A024201BF}"/>
    <cellStyle name="Millares 2 2 37 3 2" xfId="11748" xr:uid="{DAB207F3-9E02-4E60-B253-051EAC17626E}"/>
    <cellStyle name="Millares 2 2 37 3 2 2" xfId="20108" xr:uid="{46E26BDC-A3CA-4F9E-9C89-6FB05330DC34}"/>
    <cellStyle name="Millares 2 2 37 3 2 2 2" xfId="36829" xr:uid="{25FDC2DA-1966-4CD8-AF73-A8933233D87C}"/>
    <cellStyle name="Millares 2 2 37 3 2 3" xfId="28469" xr:uid="{79305EA1-9154-43A2-B1F9-5243F87B13E1}"/>
    <cellStyle name="Millares 2 2 37 3 3" xfId="15928" xr:uid="{5374BDB0-D9E9-45E6-8D19-606A12287E45}"/>
    <cellStyle name="Millares 2 2 37 3 3 2" xfId="32649" xr:uid="{D2C3B2CE-2613-44BD-953E-213C7775D972}"/>
    <cellStyle name="Millares 2 2 37 3 4" xfId="24289" xr:uid="{B460B437-E3B9-4FF7-9527-81E65BF9ABD3}"/>
    <cellStyle name="Millares 2 2 37 4" xfId="9658" xr:uid="{35190AB1-6D17-423C-A6A1-37BBAA6C581B}"/>
    <cellStyle name="Millares 2 2 37 4 2" xfId="18018" xr:uid="{5A89A58B-64BD-40F4-AC74-465F0AE17079}"/>
    <cellStyle name="Millares 2 2 37 4 2 2" xfId="34739" xr:uid="{DBDFFC70-91BD-4D95-A250-0CA12DB04EDE}"/>
    <cellStyle name="Millares 2 2 37 4 3" xfId="26379" xr:uid="{1D8E5B8F-B819-4E35-83DB-CD780776920E}"/>
    <cellStyle name="Millares 2 2 37 5" xfId="13838" xr:uid="{FFEF2526-C94D-4F9A-A037-D6621665DB97}"/>
    <cellStyle name="Millares 2 2 37 5 2" xfId="30559" xr:uid="{DA2973ED-32F5-4468-88D7-388D757FC003}"/>
    <cellStyle name="Millares 2 2 37 6" xfId="22199" xr:uid="{B550870A-D406-43E5-9307-3B91FB4B9A96}"/>
    <cellStyle name="Millares 2 2 38" xfId="2471" xr:uid="{00000000-0005-0000-0000-000008050000}"/>
    <cellStyle name="Millares 2 2 38 2" xfId="3601" xr:uid="{00000000-0005-0000-0000-000009050000}"/>
    <cellStyle name="Millares 2 2 38 2 2" xfId="7661" xr:uid="{74FF73EE-5A99-482C-A80B-2CAD88855CAA}"/>
    <cellStyle name="Millares 2 2 38 2 2 2" xfId="11841" xr:uid="{070140E1-D946-4FF4-8804-07D11D0E6FD6}"/>
    <cellStyle name="Millares 2 2 38 2 2 2 2" xfId="20201" xr:uid="{D633E419-EAAD-4451-9F86-22F8914633C9}"/>
    <cellStyle name="Millares 2 2 38 2 2 2 2 2" xfId="36922" xr:uid="{4701F92B-FBC0-4AA9-BE76-0EB666B5F6CF}"/>
    <cellStyle name="Millares 2 2 38 2 2 2 3" xfId="28562" xr:uid="{5FA226AA-2AA8-46D8-8926-A8AE869371B3}"/>
    <cellStyle name="Millares 2 2 38 2 2 3" xfId="16021" xr:uid="{F8443F75-4925-4368-834F-64F9AF4D6182}"/>
    <cellStyle name="Millares 2 2 38 2 2 3 2" xfId="32742" xr:uid="{4F44BA99-066F-462A-9B0D-23D36A6A7A17}"/>
    <cellStyle name="Millares 2 2 38 2 2 4" xfId="24382" xr:uid="{5F273AFD-FCDD-4D7A-A5E0-19E5ED8E157E}"/>
    <cellStyle name="Millares 2 2 38 2 3" xfId="9751" xr:uid="{5E33EE3A-4170-4333-8B45-19FD07CC4BE4}"/>
    <cellStyle name="Millares 2 2 38 2 3 2" xfId="18111" xr:uid="{2E7422C6-938C-4352-92D1-3E57E525AE54}"/>
    <cellStyle name="Millares 2 2 38 2 3 2 2" xfId="34832" xr:uid="{A5ABC451-77C5-46B8-9790-D0DDC853D15E}"/>
    <cellStyle name="Millares 2 2 38 2 3 3" xfId="26472" xr:uid="{04840BCE-9B75-4F63-AB3D-D6A4BE228555}"/>
    <cellStyle name="Millares 2 2 38 2 4" xfId="13931" xr:uid="{90640B9F-7D87-4B2C-9725-8859EE784EC4}"/>
    <cellStyle name="Millares 2 2 38 2 4 2" xfId="30652" xr:uid="{4E78398C-673C-46AD-98C1-E6D2EF05626C}"/>
    <cellStyle name="Millares 2 2 38 2 5" xfId="22292" xr:uid="{F66B92CA-8C34-43AA-88CD-6C53C68DA63A}"/>
    <cellStyle name="Millares 2 2 38 3" xfId="7569" xr:uid="{8DB9608E-6B72-463C-A438-49035AA55D11}"/>
    <cellStyle name="Millares 2 2 38 3 2" xfId="11749" xr:uid="{0E7F024C-5C7C-4626-A127-694445C6ED91}"/>
    <cellStyle name="Millares 2 2 38 3 2 2" xfId="20109" xr:uid="{0753D010-6A6B-430C-B8CB-4D3A37AD62EC}"/>
    <cellStyle name="Millares 2 2 38 3 2 2 2" xfId="36830" xr:uid="{738959A2-26CD-4C55-86CC-0B02DE18D125}"/>
    <cellStyle name="Millares 2 2 38 3 2 3" xfId="28470" xr:uid="{DC2FFE85-2690-4DD2-93E2-30CFAA233682}"/>
    <cellStyle name="Millares 2 2 38 3 3" xfId="15929" xr:uid="{8FB720A5-64D6-443B-A3AD-22AA369FCA09}"/>
    <cellStyle name="Millares 2 2 38 3 3 2" xfId="32650" xr:uid="{EB29ECC1-2C15-464D-AB93-89B1200361C4}"/>
    <cellStyle name="Millares 2 2 38 3 4" xfId="24290" xr:uid="{FB714D75-D369-4070-9790-7BA83204ED64}"/>
    <cellStyle name="Millares 2 2 38 4" xfId="9659" xr:uid="{92DC6D5C-432E-450F-8924-1984D193B392}"/>
    <cellStyle name="Millares 2 2 38 4 2" xfId="18019" xr:uid="{DE7F33B5-10EC-4383-835D-961504B77377}"/>
    <cellStyle name="Millares 2 2 38 4 2 2" xfId="34740" xr:uid="{85E33EDD-384E-46D1-8DF4-216C85F20F26}"/>
    <cellStyle name="Millares 2 2 38 4 3" xfId="26380" xr:uid="{DDFC77FA-B033-422E-8E3F-B9FD85DD5F64}"/>
    <cellStyle name="Millares 2 2 38 5" xfId="13839" xr:uid="{6FFF188D-04EE-4475-BC08-6531B30A9271}"/>
    <cellStyle name="Millares 2 2 38 5 2" xfId="30560" xr:uid="{95D13815-D5D5-48E4-9FC4-7C4011B95715}"/>
    <cellStyle name="Millares 2 2 38 6" xfId="22200" xr:uid="{5AE26D85-DC8E-4FF6-92DF-8E5CEE2E3F6F}"/>
    <cellStyle name="Millares 2 2 39" xfId="2472" xr:uid="{00000000-0005-0000-0000-00000A050000}"/>
    <cellStyle name="Millares 2 2 39 2" xfId="3602" xr:uid="{00000000-0005-0000-0000-00000B050000}"/>
    <cellStyle name="Millares 2 2 39 2 2" xfId="7662" xr:uid="{39DC4E6E-A462-4388-90E6-EF82284AA850}"/>
    <cellStyle name="Millares 2 2 39 2 2 2" xfId="11842" xr:uid="{9F2ABC98-A910-493D-AA8C-75C5359CE243}"/>
    <cellStyle name="Millares 2 2 39 2 2 2 2" xfId="20202" xr:uid="{66EFB7F5-6EAF-49D0-955C-0FFD17594AD9}"/>
    <cellStyle name="Millares 2 2 39 2 2 2 2 2" xfId="36923" xr:uid="{5740D8FB-3084-42BF-97E6-1526DB5964B7}"/>
    <cellStyle name="Millares 2 2 39 2 2 2 3" xfId="28563" xr:uid="{308B2CA3-5CBE-4725-B909-2ED70F103F9C}"/>
    <cellStyle name="Millares 2 2 39 2 2 3" xfId="16022" xr:uid="{09B0F0ED-466F-4B2B-BCA0-C87A3B5C0481}"/>
    <cellStyle name="Millares 2 2 39 2 2 3 2" xfId="32743" xr:uid="{4499A898-9BCF-4225-BFD2-B2D23FFC9C70}"/>
    <cellStyle name="Millares 2 2 39 2 2 4" xfId="24383" xr:uid="{7BCE4248-CB70-4257-8645-7C92114E38B5}"/>
    <cellStyle name="Millares 2 2 39 2 3" xfId="9752" xr:uid="{6F295F13-8114-41D2-A1C0-629642FE58BD}"/>
    <cellStyle name="Millares 2 2 39 2 3 2" xfId="18112" xr:uid="{2E6F5215-A2A6-4E1B-860B-3E7E6F55F01C}"/>
    <cellStyle name="Millares 2 2 39 2 3 2 2" xfId="34833" xr:uid="{9878F854-8897-4305-A17D-D55DB6D40FBD}"/>
    <cellStyle name="Millares 2 2 39 2 3 3" xfId="26473" xr:uid="{E143DBCE-9988-4867-BD4F-9BAB7E871D78}"/>
    <cellStyle name="Millares 2 2 39 2 4" xfId="13932" xr:uid="{0E7B17CC-5DED-4BFE-BB75-907576547129}"/>
    <cellStyle name="Millares 2 2 39 2 4 2" xfId="30653" xr:uid="{FCDC3E66-65CD-4F02-8FE7-F07B642B0A60}"/>
    <cellStyle name="Millares 2 2 39 2 5" xfId="22293" xr:uid="{A839CB5F-51FF-4C08-BC9A-E92CF621E493}"/>
    <cellStyle name="Millares 2 2 39 3" xfId="7570" xr:uid="{780EC079-4B48-491C-B5F9-4C45EDCCB94A}"/>
    <cellStyle name="Millares 2 2 39 3 2" xfId="11750" xr:uid="{57D0C917-018C-485E-8677-19CE1955E626}"/>
    <cellStyle name="Millares 2 2 39 3 2 2" xfId="20110" xr:uid="{901A4019-4D64-498C-99DE-AAE954DBD625}"/>
    <cellStyle name="Millares 2 2 39 3 2 2 2" xfId="36831" xr:uid="{939D80EE-3799-4A50-97C5-160BC8255FE9}"/>
    <cellStyle name="Millares 2 2 39 3 2 3" xfId="28471" xr:uid="{399835F1-3C54-4CCF-9282-9454ADBB41C5}"/>
    <cellStyle name="Millares 2 2 39 3 3" xfId="15930" xr:uid="{4FB2F72B-BAB8-483F-AAD2-E208210A39D1}"/>
    <cellStyle name="Millares 2 2 39 3 3 2" xfId="32651" xr:uid="{8B7F2140-E31C-45B5-94CF-4EFB12C5F972}"/>
    <cellStyle name="Millares 2 2 39 3 4" xfId="24291" xr:uid="{0CDCE66F-ACE1-478B-88AA-42A15850CF79}"/>
    <cellStyle name="Millares 2 2 39 4" xfId="9660" xr:uid="{ED490B6E-FA11-46FF-BDF7-068894741C72}"/>
    <cellStyle name="Millares 2 2 39 4 2" xfId="18020" xr:uid="{CA003657-6D34-40D3-9A03-D6473BD9923D}"/>
    <cellStyle name="Millares 2 2 39 4 2 2" xfId="34741" xr:uid="{2977FFA3-0A7D-498A-87F1-D47B6F714805}"/>
    <cellStyle name="Millares 2 2 39 4 3" xfId="26381" xr:uid="{D1169314-23A7-466D-851D-18811549E358}"/>
    <cellStyle name="Millares 2 2 39 5" xfId="13840" xr:uid="{DF71A276-D196-41F6-837F-68ED086FCC18}"/>
    <cellStyle name="Millares 2 2 39 5 2" xfId="30561" xr:uid="{F9F1CDC8-4D6A-47EC-929C-D664BC40ACE6}"/>
    <cellStyle name="Millares 2 2 39 6" xfId="22201" xr:uid="{71C92D5B-0590-465B-8C96-014BA4B3569C}"/>
    <cellStyle name="Millares 2 2 4" xfId="2473" xr:uid="{00000000-0005-0000-0000-00000C050000}"/>
    <cellStyle name="Millares 2 2 4 2" xfId="7571" xr:uid="{6F3250BF-583D-4A50-892B-CB195EB86D17}"/>
    <cellStyle name="Millares 2 2 4 2 2" xfId="11751" xr:uid="{685B27A8-4BAB-4A47-8CB6-43D1EDC043E8}"/>
    <cellStyle name="Millares 2 2 4 2 2 2" xfId="20111" xr:uid="{C1812462-3AF0-4A23-A129-39B3B7BAA5F2}"/>
    <cellStyle name="Millares 2 2 4 2 2 2 2" xfId="36832" xr:uid="{44ABBB57-6C9B-4DCC-BC9B-58BB64E18E6A}"/>
    <cellStyle name="Millares 2 2 4 2 2 3" xfId="28472" xr:uid="{53B99F4F-560E-4324-B52B-55D4DD484FE5}"/>
    <cellStyle name="Millares 2 2 4 2 3" xfId="15931" xr:uid="{2547C897-B8FB-482D-94C5-EFEF495CE393}"/>
    <cellStyle name="Millares 2 2 4 2 3 2" xfId="32652" xr:uid="{86473B8E-BE99-4417-ADBE-3B5904953DEA}"/>
    <cellStyle name="Millares 2 2 4 2 4" xfId="24292" xr:uid="{1430F0DD-7B40-484D-B799-2453365D5F8C}"/>
    <cellStyle name="Millares 2 2 4 3" xfId="9661" xr:uid="{1A799238-394A-44F4-ACCD-89E45BEB2F41}"/>
    <cellStyle name="Millares 2 2 4 3 2" xfId="18021" xr:uid="{601FE3C1-283A-4D4C-93A1-ACD72A30E4AF}"/>
    <cellStyle name="Millares 2 2 4 3 2 2" xfId="34742" xr:uid="{A63E1185-1DB8-4175-8D77-FEAC5DA6A837}"/>
    <cellStyle name="Millares 2 2 4 3 3" xfId="26382" xr:uid="{264F861D-F234-41E6-9D5F-408DFC229247}"/>
    <cellStyle name="Millares 2 2 4 4" xfId="13841" xr:uid="{D91DA1CA-7CE6-43B2-BBF7-B89E4599B6CA}"/>
    <cellStyle name="Millares 2 2 4 4 2" xfId="30562" xr:uid="{F14B408B-7986-4B08-83DB-C02E689B2928}"/>
    <cellStyle name="Millares 2 2 4 5" xfId="22202" xr:uid="{E89BB50D-2DE4-4CD6-A4CB-DD3BC3719BC0}"/>
    <cellStyle name="Millares 2 2 40" xfId="2474" xr:uid="{00000000-0005-0000-0000-00000D050000}"/>
    <cellStyle name="Millares 2 2 40 2" xfId="3603" xr:uid="{00000000-0005-0000-0000-00000E050000}"/>
    <cellStyle name="Millares 2 2 40 2 2" xfId="7663" xr:uid="{78EA92C2-607F-44A1-9808-C3DC51FCF470}"/>
    <cellStyle name="Millares 2 2 40 2 2 2" xfId="11843" xr:uid="{147C10AB-D79D-48C7-9232-E2ED77E1EFCE}"/>
    <cellStyle name="Millares 2 2 40 2 2 2 2" xfId="20203" xr:uid="{C1A3E7F3-3295-43C5-A1D1-05E80F8C952E}"/>
    <cellStyle name="Millares 2 2 40 2 2 2 2 2" xfId="36924" xr:uid="{0804A292-9BC8-4DDD-83D1-A634EB78F624}"/>
    <cellStyle name="Millares 2 2 40 2 2 2 3" xfId="28564" xr:uid="{B91C4C37-98AC-4CA6-A990-794596CBC667}"/>
    <cellStyle name="Millares 2 2 40 2 2 3" xfId="16023" xr:uid="{55C378A9-9F33-4B87-8518-DD57B86F84E2}"/>
    <cellStyle name="Millares 2 2 40 2 2 3 2" xfId="32744" xr:uid="{0D6212C2-4456-4E04-861A-00F268581884}"/>
    <cellStyle name="Millares 2 2 40 2 2 4" xfId="24384" xr:uid="{D7E673B0-0530-410F-9D17-EB7DD9ED4ED2}"/>
    <cellStyle name="Millares 2 2 40 2 3" xfId="9753" xr:uid="{222B6EC4-FC08-4AF2-B5E6-94B88CF8B97C}"/>
    <cellStyle name="Millares 2 2 40 2 3 2" xfId="18113" xr:uid="{7D5AC5BE-EF9C-4F3D-98BC-B0A162E428AD}"/>
    <cellStyle name="Millares 2 2 40 2 3 2 2" xfId="34834" xr:uid="{360A4576-424F-4C03-9C15-64E6DFE3BA40}"/>
    <cellStyle name="Millares 2 2 40 2 3 3" xfId="26474" xr:uid="{841BDF95-5CBB-4243-974A-F0F789E0C378}"/>
    <cellStyle name="Millares 2 2 40 2 4" xfId="13933" xr:uid="{2D19A1BA-D858-4FB6-859A-9BAAF1EBC836}"/>
    <cellStyle name="Millares 2 2 40 2 4 2" xfId="30654" xr:uid="{39B7F60E-7DEF-41EC-AD67-E1A07FD81714}"/>
    <cellStyle name="Millares 2 2 40 2 5" xfId="22294" xr:uid="{542693B7-2522-412A-9DD0-AAA7A0B5755D}"/>
    <cellStyle name="Millares 2 2 40 3" xfId="7572" xr:uid="{6199F7F3-BD58-4720-A72D-2AF2A3D84C05}"/>
    <cellStyle name="Millares 2 2 40 3 2" xfId="11752" xr:uid="{97EAD725-064D-4FB8-B379-DA62A7C67588}"/>
    <cellStyle name="Millares 2 2 40 3 2 2" xfId="20112" xr:uid="{3E97F6B6-0384-4587-BF8A-3E2E1F852133}"/>
    <cellStyle name="Millares 2 2 40 3 2 2 2" xfId="36833" xr:uid="{46006737-98F3-4161-809D-78D832A5B6A9}"/>
    <cellStyle name="Millares 2 2 40 3 2 3" xfId="28473" xr:uid="{7DA703C3-6654-4107-8742-F85CE55F627D}"/>
    <cellStyle name="Millares 2 2 40 3 3" xfId="15932" xr:uid="{49DE7C66-28E7-4E6C-A814-54D01E804494}"/>
    <cellStyle name="Millares 2 2 40 3 3 2" xfId="32653" xr:uid="{68968AC0-A505-4A21-9D16-6EE79D2399D8}"/>
    <cellStyle name="Millares 2 2 40 3 4" xfId="24293" xr:uid="{505620DF-9E2B-4247-9A63-BCDC1E07BD87}"/>
    <cellStyle name="Millares 2 2 40 4" xfId="9662" xr:uid="{87451956-9E44-4F05-92CF-E748F03C1356}"/>
    <cellStyle name="Millares 2 2 40 4 2" xfId="18022" xr:uid="{6DC710FF-0BC1-4946-9908-7410DED928A2}"/>
    <cellStyle name="Millares 2 2 40 4 2 2" xfId="34743" xr:uid="{3B2FB9E2-DFA5-4B56-8AF7-DF1AB1F519B9}"/>
    <cellStyle name="Millares 2 2 40 4 3" xfId="26383" xr:uid="{4E51032F-575F-4599-9CC8-EAE293E7A9B7}"/>
    <cellStyle name="Millares 2 2 40 5" xfId="13842" xr:uid="{1E78DB19-BA8B-4F79-8C96-A9728DC9B495}"/>
    <cellStyle name="Millares 2 2 40 5 2" xfId="30563" xr:uid="{A1B9BFE3-0B02-4EEF-935D-7E9DA1F3060F}"/>
    <cellStyle name="Millares 2 2 40 6" xfId="22203" xr:uid="{B354A474-9F14-4192-8C6E-995EED5CF055}"/>
    <cellStyle name="Millares 2 2 41" xfId="2475" xr:uid="{00000000-0005-0000-0000-00000F050000}"/>
    <cellStyle name="Millares 2 2 41 2" xfId="3604" xr:uid="{00000000-0005-0000-0000-000010050000}"/>
    <cellStyle name="Millares 2 2 41 2 2" xfId="7664" xr:uid="{807D5ED9-8168-4CD1-BD75-3404AF3F35D5}"/>
    <cellStyle name="Millares 2 2 41 2 2 2" xfId="11844" xr:uid="{F25CA322-EE45-4111-B780-DE028611B316}"/>
    <cellStyle name="Millares 2 2 41 2 2 2 2" xfId="20204" xr:uid="{39EF423F-0A36-4607-B677-6A324F03343B}"/>
    <cellStyle name="Millares 2 2 41 2 2 2 2 2" xfId="36925" xr:uid="{0176C13A-998B-41F2-88E2-1F756330596F}"/>
    <cellStyle name="Millares 2 2 41 2 2 2 3" xfId="28565" xr:uid="{83BCD678-1304-446A-B4B6-C1915CA14C9B}"/>
    <cellStyle name="Millares 2 2 41 2 2 3" xfId="16024" xr:uid="{EBC62B7B-1D49-4254-A3D4-7E327207FC33}"/>
    <cellStyle name="Millares 2 2 41 2 2 3 2" xfId="32745" xr:uid="{31713698-66F8-4189-A593-6D3A2B3672C6}"/>
    <cellStyle name="Millares 2 2 41 2 2 4" xfId="24385" xr:uid="{EAEBB38C-FAD6-4FEC-901A-F8CBCE163FB6}"/>
    <cellStyle name="Millares 2 2 41 2 3" xfId="9754" xr:uid="{79AEC93E-4736-4B5B-B2CE-02C4DABD7F0B}"/>
    <cellStyle name="Millares 2 2 41 2 3 2" xfId="18114" xr:uid="{8F2DF6A6-9291-4BEC-9836-A1633440D444}"/>
    <cellStyle name="Millares 2 2 41 2 3 2 2" xfId="34835" xr:uid="{71B25BCD-CECD-4067-B89A-2D02F5F64264}"/>
    <cellStyle name="Millares 2 2 41 2 3 3" xfId="26475" xr:uid="{49D39A08-9AB3-4B29-AA67-092CB72BE240}"/>
    <cellStyle name="Millares 2 2 41 2 4" xfId="13934" xr:uid="{3CD7F6A9-195A-4884-8F45-8CBAA6A0C68D}"/>
    <cellStyle name="Millares 2 2 41 2 4 2" xfId="30655" xr:uid="{83B4CB8F-D767-4E95-9A37-32D58D9BF2BA}"/>
    <cellStyle name="Millares 2 2 41 2 5" xfId="22295" xr:uid="{0F6985FD-7A2D-4214-8E96-44EA80AE38FF}"/>
    <cellStyle name="Millares 2 2 41 3" xfId="7573" xr:uid="{7DB16CB1-55CD-40F6-AEAC-43D37432162D}"/>
    <cellStyle name="Millares 2 2 41 3 2" xfId="11753" xr:uid="{58DC2D30-52B5-4E31-840B-85F59880AAE2}"/>
    <cellStyle name="Millares 2 2 41 3 2 2" xfId="20113" xr:uid="{AC88CB4B-CDA9-4FE9-AA84-7169BFB60951}"/>
    <cellStyle name="Millares 2 2 41 3 2 2 2" xfId="36834" xr:uid="{D310A207-F49E-4EC7-9283-8A28A77C6ED9}"/>
    <cellStyle name="Millares 2 2 41 3 2 3" xfId="28474" xr:uid="{8DE153F0-E326-4868-986A-9C876D9F9053}"/>
    <cellStyle name="Millares 2 2 41 3 3" xfId="15933" xr:uid="{37FCCA39-1314-4963-B3B5-3730A7D7B91C}"/>
    <cellStyle name="Millares 2 2 41 3 3 2" xfId="32654" xr:uid="{2E0CD292-8170-49EE-9BF2-8E69F6A53DD9}"/>
    <cellStyle name="Millares 2 2 41 3 4" xfId="24294" xr:uid="{AC01D663-716D-4A96-ABBC-751F21C727B7}"/>
    <cellStyle name="Millares 2 2 41 4" xfId="9663" xr:uid="{4076A169-18DA-4679-AD4D-6BB6E9EC865D}"/>
    <cellStyle name="Millares 2 2 41 4 2" xfId="18023" xr:uid="{EFF69CEE-E0AE-4E7E-9FA4-BBEFA1A61688}"/>
    <cellStyle name="Millares 2 2 41 4 2 2" xfId="34744" xr:uid="{A29991F8-E273-4854-AC65-F347E18D0400}"/>
    <cellStyle name="Millares 2 2 41 4 3" xfId="26384" xr:uid="{3E6CCE53-8A62-465F-BC6C-2AFF4FC2403E}"/>
    <cellStyle name="Millares 2 2 41 5" xfId="13843" xr:uid="{C9259D04-B8EB-4E76-A43C-92F4C1334A1D}"/>
    <cellStyle name="Millares 2 2 41 5 2" xfId="30564" xr:uid="{DDEB9142-D6FE-4D89-9D3A-A670BFBE7862}"/>
    <cellStyle name="Millares 2 2 41 6" xfId="22204" xr:uid="{59A91BCB-AD93-49FF-8446-DC231E6FFECD}"/>
    <cellStyle name="Millares 2 2 42" xfId="2476" xr:uid="{00000000-0005-0000-0000-000011050000}"/>
    <cellStyle name="Millares 2 2 42 2" xfId="3605" xr:uid="{00000000-0005-0000-0000-000012050000}"/>
    <cellStyle name="Millares 2 2 42 2 2" xfId="7665" xr:uid="{B5B25B83-CDDC-4940-B5F1-0A12EBC19A84}"/>
    <cellStyle name="Millares 2 2 42 2 2 2" xfId="11845" xr:uid="{F88C6976-06D8-4246-A77B-B7EA08C48D8E}"/>
    <cellStyle name="Millares 2 2 42 2 2 2 2" xfId="20205" xr:uid="{0DFF60BE-C571-4974-A1A7-80FF924A701A}"/>
    <cellStyle name="Millares 2 2 42 2 2 2 2 2" xfId="36926" xr:uid="{80A83618-1364-4CE0-970F-9E58F15755A3}"/>
    <cellStyle name="Millares 2 2 42 2 2 2 3" xfId="28566" xr:uid="{EBFDE3C0-E11D-4E8A-B29E-B92357FE25CB}"/>
    <cellStyle name="Millares 2 2 42 2 2 3" xfId="16025" xr:uid="{402B10CF-0369-4318-85DD-788850DE752D}"/>
    <cellStyle name="Millares 2 2 42 2 2 3 2" xfId="32746" xr:uid="{000AB973-5FA3-4A5D-8F65-1A09B9276E98}"/>
    <cellStyle name="Millares 2 2 42 2 2 4" xfId="24386" xr:uid="{FA0B63F2-97DB-4C26-B329-72B552B6967B}"/>
    <cellStyle name="Millares 2 2 42 2 3" xfId="9755" xr:uid="{8E003646-8D82-4264-9484-2FA165D48689}"/>
    <cellStyle name="Millares 2 2 42 2 3 2" xfId="18115" xr:uid="{91048332-5A76-4F38-B370-F48ED2DAB506}"/>
    <cellStyle name="Millares 2 2 42 2 3 2 2" xfId="34836" xr:uid="{A9E5BB59-13A4-4C8A-A631-4C1488FFCEF0}"/>
    <cellStyle name="Millares 2 2 42 2 3 3" xfId="26476" xr:uid="{7044080D-C45B-4E8A-BCF9-E8A575D88F71}"/>
    <cellStyle name="Millares 2 2 42 2 4" xfId="13935" xr:uid="{078DB7F0-6390-4C56-8D81-66C421606D2E}"/>
    <cellStyle name="Millares 2 2 42 2 4 2" xfId="30656" xr:uid="{BE221919-323A-43DB-9686-C9AB61B968A9}"/>
    <cellStyle name="Millares 2 2 42 2 5" xfId="22296" xr:uid="{F666A6D5-F5FE-496A-9A39-3B31CBCF6292}"/>
    <cellStyle name="Millares 2 2 42 3" xfId="7574" xr:uid="{E5A5E4A8-47CB-42E5-B9FA-9CC5414BD42A}"/>
    <cellStyle name="Millares 2 2 42 3 2" xfId="11754" xr:uid="{C4A1D3D2-F2A6-48BD-9101-FF35F8707B4E}"/>
    <cellStyle name="Millares 2 2 42 3 2 2" xfId="20114" xr:uid="{CA46C275-D94A-464F-AEF7-CFAA1A591133}"/>
    <cellStyle name="Millares 2 2 42 3 2 2 2" xfId="36835" xr:uid="{52E7AB37-E8C9-4A15-9039-96A7FEE67738}"/>
    <cellStyle name="Millares 2 2 42 3 2 3" xfId="28475" xr:uid="{A4E37034-2748-4202-B8A9-63A90D2C48C1}"/>
    <cellStyle name="Millares 2 2 42 3 3" xfId="15934" xr:uid="{65C36E15-9526-4382-96AA-680295485638}"/>
    <cellStyle name="Millares 2 2 42 3 3 2" xfId="32655" xr:uid="{2DE00066-D5AD-4116-AC98-0480F902F7A7}"/>
    <cellStyle name="Millares 2 2 42 3 4" xfId="24295" xr:uid="{90E6FE34-8DED-4840-BDAC-A5C33836A038}"/>
    <cellStyle name="Millares 2 2 42 4" xfId="9664" xr:uid="{81FA10FA-D2AD-46B3-A1A5-AD29F4E290C0}"/>
    <cellStyle name="Millares 2 2 42 4 2" xfId="18024" xr:uid="{B46B7590-C43F-4615-8AE2-8ED1929D790A}"/>
    <cellStyle name="Millares 2 2 42 4 2 2" xfId="34745" xr:uid="{313B1D3E-4058-4A1B-9F7D-0F1DDD300805}"/>
    <cellStyle name="Millares 2 2 42 4 3" xfId="26385" xr:uid="{BD83AFB6-9498-4CD5-AECA-567095FC2BF3}"/>
    <cellStyle name="Millares 2 2 42 5" xfId="13844" xr:uid="{833DFA12-E025-4960-B1E2-7BE46314BBBF}"/>
    <cellStyle name="Millares 2 2 42 5 2" xfId="30565" xr:uid="{FA11C8E4-994F-422F-8DC4-A8E60D8104D3}"/>
    <cellStyle name="Millares 2 2 42 6" xfId="22205" xr:uid="{A6136993-4B58-42B5-83D9-8180FF11EC46}"/>
    <cellStyle name="Millares 2 2 43" xfId="2477" xr:uid="{00000000-0005-0000-0000-000013050000}"/>
    <cellStyle name="Millares 2 2 43 2" xfId="3606" xr:uid="{00000000-0005-0000-0000-000014050000}"/>
    <cellStyle name="Millares 2 2 43 2 2" xfId="7666" xr:uid="{DDB7FAF2-D5DA-4E3B-B5D3-5679C71F312C}"/>
    <cellStyle name="Millares 2 2 43 2 2 2" xfId="11846" xr:uid="{1D6C203E-15F9-4586-A0E3-4A3BACD45C0D}"/>
    <cellStyle name="Millares 2 2 43 2 2 2 2" xfId="20206" xr:uid="{8097FFB0-7CEA-4157-85E2-36BCB68AD008}"/>
    <cellStyle name="Millares 2 2 43 2 2 2 2 2" xfId="36927" xr:uid="{5BF8A1E1-9C76-40D5-AF05-B223BCAA8C15}"/>
    <cellStyle name="Millares 2 2 43 2 2 2 3" xfId="28567" xr:uid="{754BDAF2-4327-41E8-AB8F-88B0F2097651}"/>
    <cellStyle name="Millares 2 2 43 2 2 3" xfId="16026" xr:uid="{93F5470D-4637-4B4E-BD94-1E16BFE1FA4E}"/>
    <cellStyle name="Millares 2 2 43 2 2 3 2" xfId="32747" xr:uid="{EF797D84-E449-4F8C-965A-5EBA527B6205}"/>
    <cellStyle name="Millares 2 2 43 2 2 4" xfId="24387" xr:uid="{022D0130-FEE4-40A0-BA8B-0B447BD9700E}"/>
    <cellStyle name="Millares 2 2 43 2 3" xfId="9756" xr:uid="{A5BE1DD6-1F45-4F82-9873-70848072C1B3}"/>
    <cellStyle name="Millares 2 2 43 2 3 2" xfId="18116" xr:uid="{B72AF876-92B3-4C77-9551-F263A7D939E8}"/>
    <cellStyle name="Millares 2 2 43 2 3 2 2" xfId="34837" xr:uid="{54C25300-4E82-48E2-85B2-A43DAF160D91}"/>
    <cellStyle name="Millares 2 2 43 2 3 3" xfId="26477" xr:uid="{36E5AE75-94CC-49E1-AEA3-FAA3B16620DE}"/>
    <cellStyle name="Millares 2 2 43 2 4" xfId="13936" xr:uid="{56ECAA20-ED20-4B4F-AD2C-CE700830FE7B}"/>
    <cellStyle name="Millares 2 2 43 2 4 2" xfId="30657" xr:uid="{190474E9-0F21-4CDB-8935-4AECF53AAABF}"/>
    <cellStyle name="Millares 2 2 43 2 5" xfId="22297" xr:uid="{417A5A33-B8A8-41BC-BAAF-9364D61117B2}"/>
    <cellStyle name="Millares 2 2 43 3" xfId="7575" xr:uid="{E395E786-33DD-4453-B990-A8A8EB1D5AE5}"/>
    <cellStyle name="Millares 2 2 43 3 2" xfId="11755" xr:uid="{6B0995F5-E2B8-4197-A136-819768D56C68}"/>
    <cellStyle name="Millares 2 2 43 3 2 2" xfId="20115" xr:uid="{68EB24FB-5603-4A1C-B3AD-C918E4B41628}"/>
    <cellStyle name="Millares 2 2 43 3 2 2 2" xfId="36836" xr:uid="{82FC0935-E5D3-4997-BBA5-8D4966D5F94B}"/>
    <cellStyle name="Millares 2 2 43 3 2 3" xfId="28476" xr:uid="{EFA59F06-2181-4232-8A38-56131676EB0C}"/>
    <cellStyle name="Millares 2 2 43 3 3" xfId="15935" xr:uid="{9C372007-10FB-44B1-A049-6F4B4D66038C}"/>
    <cellStyle name="Millares 2 2 43 3 3 2" xfId="32656" xr:uid="{A7A0AF44-79E8-446C-BCD8-FF20E1C508E8}"/>
    <cellStyle name="Millares 2 2 43 3 4" xfId="24296" xr:uid="{B0F6C625-681F-41A6-9661-17CEEC1FE213}"/>
    <cellStyle name="Millares 2 2 43 4" xfId="9665" xr:uid="{389CC7D8-C0C5-43C8-A7ED-BB68533A81C6}"/>
    <cellStyle name="Millares 2 2 43 4 2" xfId="18025" xr:uid="{720FFEF3-0CC8-465C-A17D-4CC24EA8309F}"/>
    <cellStyle name="Millares 2 2 43 4 2 2" xfId="34746" xr:uid="{977D36EF-EFD8-47BC-8751-84CFCAD88C03}"/>
    <cellStyle name="Millares 2 2 43 4 3" xfId="26386" xr:uid="{823CAA54-0E24-46B6-920E-38E800651F5D}"/>
    <cellStyle name="Millares 2 2 43 5" xfId="13845" xr:uid="{8CA49A7A-D300-41D4-AF7A-55D39CD8A6CC}"/>
    <cellStyle name="Millares 2 2 43 5 2" xfId="30566" xr:uid="{C94B6391-2742-4CF0-9362-650E0DA8DF57}"/>
    <cellStyle name="Millares 2 2 43 6" xfId="22206" xr:uid="{5C91756B-CE38-4726-919E-D0AF08664909}"/>
    <cellStyle name="Millares 2 2 44" xfId="2478" xr:uid="{00000000-0005-0000-0000-000015050000}"/>
    <cellStyle name="Millares 2 2 44 2" xfId="3607" xr:uid="{00000000-0005-0000-0000-000016050000}"/>
    <cellStyle name="Millares 2 2 44 2 2" xfId="7667" xr:uid="{0E817FB9-BACC-41FB-80A6-2C2DD92D6DFD}"/>
    <cellStyle name="Millares 2 2 44 2 2 2" xfId="11847" xr:uid="{7360C3C3-FCC9-4B6D-BDD7-9D648012C493}"/>
    <cellStyle name="Millares 2 2 44 2 2 2 2" xfId="20207" xr:uid="{29E4562C-B526-48A9-A94C-437283022AF1}"/>
    <cellStyle name="Millares 2 2 44 2 2 2 2 2" xfId="36928" xr:uid="{15DDEAFD-48D9-41EC-B93D-2033D7215F45}"/>
    <cellStyle name="Millares 2 2 44 2 2 2 3" xfId="28568" xr:uid="{BF0E9ED9-44EC-4BAE-8D8C-E5D145660F62}"/>
    <cellStyle name="Millares 2 2 44 2 2 3" xfId="16027" xr:uid="{BA168236-2C97-4EB7-B21F-F7472C1A2D4C}"/>
    <cellStyle name="Millares 2 2 44 2 2 3 2" xfId="32748" xr:uid="{BF274454-5308-416E-9C22-7EA2EFBDC080}"/>
    <cellStyle name="Millares 2 2 44 2 2 4" xfId="24388" xr:uid="{18F8D2FF-5BB9-4C0F-B2FF-894281652547}"/>
    <cellStyle name="Millares 2 2 44 2 3" xfId="9757" xr:uid="{3AC53910-674E-4E46-833F-2F0B9DF296AD}"/>
    <cellStyle name="Millares 2 2 44 2 3 2" xfId="18117" xr:uid="{62C44C94-C28F-4A37-9C3E-F7C138090238}"/>
    <cellStyle name="Millares 2 2 44 2 3 2 2" xfId="34838" xr:uid="{80FDC128-4E17-437B-8025-4F2CC66A9F59}"/>
    <cellStyle name="Millares 2 2 44 2 3 3" xfId="26478" xr:uid="{B3F3C504-70A8-4AD5-A0F2-1C410F963F39}"/>
    <cellStyle name="Millares 2 2 44 2 4" xfId="13937" xr:uid="{5AAE1F8A-1DFF-49B0-BCD4-4E3704AA72D6}"/>
    <cellStyle name="Millares 2 2 44 2 4 2" xfId="30658" xr:uid="{326EA982-AC43-44C3-8329-E34CAB4A483D}"/>
    <cellStyle name="Millares 2 2 44 2 5" xfId="22298" xr:uid="{4D59701A-D4BA-4D26-A339-90BFAD464591}"/>
    <cellStyle name="Millares 2 2 44 3" xfId="7576" xr:uid="{6C38ED47-4327-4E41-8581-3CFEFBFF319C}"/>
    <cellStyle name="Millares 2 2 44 3 2" xfId="11756" xr:uid="{6E1A619D-CAB7-4EC1-BB38-2E735FE33C32}"/>
    <cellStyle name="Millares 2 2 44 3 2 2" xfId="20116" xr:uid="{E6BA4C0C-6A9C-4313-87E8-822574CADA67}"/>
    <cellStyle name="Millares 2 2 44 3 2 2 2" xfId="36837" xr:uid="{51C6BF1E-A6B3-4066-98C5-A572C9ABE964}"/>
    <cellStyle name="Millares 2 2 44 3 2 3" xfId="28477" xr:uid="{EDB277DB-B221-48BF-8E1D-81074F84FBE8}"/>
    <cellStyle name="Millares 2 2 44 3 3" xfId="15936" xr:uid="{94A26067-487E-4831-A764-F76F8D93AE99}"/>
    <cellStyle name="Millares 2 2 44 3 3 2" xfId="32657" xr:uid="{CD7AD5B9-CE47-4BB4-8059-F65D54B0CCCD}"/>
    <cellStyle name="Millares 2 2 44 3 4" xfId="24297" xr:uid="{7F65E2AA-5A1B-4EC9-9971-1B2032FA90A2}"/>
    <cellStyle name="Millares 2 2 44 4" xfId="9666" xr:uid="{9DFC887E-1D27-4C0B-8C40-8CC2D811CD74}"/>
    <cellStyle name="Millares 2 2 44 4 2" xfId="18026" xr:uid="{E8F878BA-4E1C-4833-A816-79856D824E2F}"/>
    <cellStyle name="Millares 2 2 44 4 2 2" xfId="34747" xr:uid="{386C83DE-1218-4547-B155-2935306B54E4}"/>
    <cellStyle name="Millares 2 2 44 4 3" xfId="26387" xr:uid="{91319CDB-BA5C-48AB-9F45-E36406E2AB7D}"/>
    <cellStyle name="Millares 2 2 44 5" xfId="13846" xr:uid="{21528892-0441-4ABF-97B4-FDC7F7A083E7}"/>
    <cellStyle name="Millares 2 2 44 5 2" xfId="30567" xr:uid="{1913ABB2-6421-40A4-BF56-C66B0A78117F}"/>
    <cellStyle name="Millares 2 2 44 6" xfId="22207" xr:uid="{FE9A430C-2923-4354-AC3A-DAF0B053E25F}"/>
    <cellStyle name="Millares 2 2 45" xfId="2479" xr:uid="{00000000-0005-0000-0000-000017050000}"/>
    <cellStyle name="Millares 2 2 45 2" xfId="3608" xr:uid="{00000000-0005-0000-0000-000018050000}"/>
    <cellStyle name="Millares 2 2 45 2 2" xfId="7668" xr:uid="{1501053D-2C3C-48A4-B480-77E52D435626}"/>
    <cellStyle name="Millares 2 2 45 2 2 2" xfId="11848" xr:uid="{906B72E6-6435-475A-908B-DB51E99D915E}"/>
    <cellStyle name="Millares 2 2 45 2 2 2 2" xfId="20208" xr:uid="{351B7A3E-732D-4F52-ADE6-8A2D27FF44C2}"/>
    <cellStyle name="Millares 2 2 45 2 2 2 2 2" xfId="36929" xr:uid="{3D9CFD6D-FA19-4520-B755-861F69A0799E}"/>
    <cellStyle name="Millares 2 2 45 2 2 2 3" xfId="28569" xr:uid="{6A37EAE9-57A1-44D7-9DA7-02FFD7AD38DB}"/>
    <cellStyle name="Millares 2 2 45 2 2 3" xfId="16028" xr:uid="{879E1925-A4AB-4B3F-9943-6797A3C79320}"/>
    <cellStyle name="Millares 2 2 45 2 2 3 2" xfId="32749" xr:uid="{BD63FDC8-C96D-439A-A2E9-46D440EFCF9A}"/>
    <cellStyle name="Millares 2 2 45 2 2 4" xfId="24389" xr:uid="{C7ACEDDB-BBA1-4EBE-B607-6FD8B3D584A6}"/>
    <cellStyle name="Millares 2 2 45 2 3" xfId="9758" xr:uid="{3C03D779-BEB6-4FBF-BA0E-5EE5901D9EEC}"/>
    <cellStyle name="Millares 2 2 45 2 3 2" xfId="18118" xr:uid="{555B4F61-700C-425A-8C24-3C97538B5A6E}"/>
    <cellStyle name="Millares 2 2 45 2 3 2 2" xfId="34839" xr:uid="{1974DA6E-A84B-4884-9028-BBD89A9075DD}"/>
    <cellStyle name="Millares 2 2 45 2 3 3" xfId="26479" xr:uid="{856D2F03-FA20-42DE-91EA-C30E772524D8}"/>
    <cellStyle name="Millares 2 2 45 2 4" xfId="13938" xr:uid="{C2FBD96A-FBCC-4D36-85B9-0BD8FDF854D4}"/>
    <cellStyle name="Millares 2 2 45 2 4 2" xfId="30659" xr:uid="{DD7B8B75-5670-4E0A-90A2-89F7257902A2}"/>
    <cellStyle name="Millares 2 2 45 2 5" xfId="22299" xr:uid="{7BF0ABAF-3D7F-43F8-A840-04E58175DED3}"/>
    <cellStyle name="Millares 2 2 45 3" xfId="7577" xr:uid="{49BACED7-E33B-40AB-B731-F3A3BF2475F0}"/>
    <cellStyle name="Millares 2 2 45 3 2" xfId="11757" xr:uid="{951A78F3-6B6C-4E23-8851-6597EA3B6458}"/>
    <cellStyle name="Millares 2 2 45 3 2 2" xfId="20117" xr:uid="{0C8BB908-1FCB-4896-9839-B575B497707E}"/>
    <cellStyle name="Millares 2 2 45 3 2 2 2" xfId="36838" xr:uid="{F5DEC9C8-CAA7-4784-8E7E-2D60FC8B0DEC}"/>
    <cellStyle name="Millares 2 2 45 3 2 3" xfId="28478" xr:uid="{A4FA308E-CA52-455D-BE5E-E62213E8356B}"/>
    <cellStyle name="Millares 2 2 45 3 3" xfId="15937" xr:uid="{70A24D67-58C5-47B0-B629-00B1FDBD2D6D}"/>
    <cellStyle name="Millares 2 2 45 3 3 2" xfId="32658" xr:uid="{517753CF-8208-4A07-BE64-0ADFC4D3AD2C}"/>
    <cellStyle name="Millares 2 2 45 3 4" xfId="24298" xr:uid="{7CC2C1CE-5CD5-4CF3-BB25-F8B5A2356586}"/>
    <cellStyle name="Millares 2 2 45 4" xfId="9667" xr:uid="{C4600EBD-F199-4DF6-A2FF-566050219F0C}"/>
    <cellStyle name="Millares 2 2 45 4 2" xfId="18027" xr:uid="{3DE14D6F-82EE-4C1E-9595-D8FE20256440}"/>
    <cellStyle name="Millares 2 2 45 4 2 2" xfId="34748" xr:uid="{445494E6-A007-4ABD-8CC4-C1461EDF8883}"/>
    <cellStyle name="Millares 2 2 45 4 3" xfId="26388" xr:uid="{C1437647-8C6B-49F9-9F89-DDE84C8C9DC2}"/>
    <cellStyle name="Millares 2 2 45 5" xfId="13847" xr:uid="{0773D028-E727-4F9B-8D54-65442923F9B3}"/>
    <cellStyle name="Millares 2 2 45 5 2" xfId="30568" xr:uid="{953CAABE-FBDA-4875-98BD-BE14B9441E34}"/>
    <cellStyle name="Millares 2 2 45 6" xfId="22208" xr:uid="{53D11B1A-5993-4F4A-87E9-8CC8DF6E8A40}"/>
    <cellStyle name="Millares 2 2 46" xfId="2480" xr:uid="{00000000-0005-0000-0000-000019050000}"/>
    <cellStyle name="Millares 2 2 46 2" xfId="3609" xr:uid="{00000000-0005-0000-0000-00001A050000}"/>
    <cellStyle name="Millares 2 2 46 2 2" xfId="7669" xr:uid="{6B0E66D7-6F6D-4EA7-AE57-4D3E01E2D7BD}"/>
    <cellStyle name="Millares 2 2 46 2 2 2" xfId="11849" xr:uid="{54AC0A4C-41D5-45D2-A3C4-F493513E1161}"/>
    <cellStyle name="Millares 2 2 46 2 2 2 2" xfId="20209" xr:uid="{E461D595-1D14-4006-A1F2-5341A6AE95D0}"/>
    <cellStyle name="Millares 2 2 46 2 2 2 2 2" xfId="36930" xr:uid="{9819D266-243C-46A3-B0CE-002212FEE2BC}"/>
    <cellStyle name="Millares 2 2 46 2 2 2 3" xfId="28570" xr:uid="{CDB86080-9253-4614-8671-85F9F621997F}"/>
    <cellStyle name="Millares 2 2 46 2 2 3" xfId="16029" xr:uid="{D9D0CC57-4D9B-463B-91BC-975433AA2DEB}"/>
    <cellStyle name="Millares 2 2 46 2 2 3 2" xfId="32750" xr:uid="{727AE52D-AF60-4656-9523-8B5D4D4016E0}"/>
    <cellStyle name="Millares 2 2 46 2 2 4" xfId="24390" xr:uid="{081B40C0-283C-44B4-A8AD-C75E5F82EB03}"/>
    <cellStyle name="Millares 2 2 46 2 3" xfId="9759" xr:uid="{D053F20F-A9C6-484F-B72F-7BC5736366DD}"/>
    <cellStyle name="Millares 2 2 46 2 3 2" xfId="18119" xr:uid="{E4ABA26A-75BE-4E87-A526-145D4F46F9B4}"/>
    <cellStyle name="Millares 2 2 46 2 3 2 2" xfId="34840" xr:uid="{5744E60E-7D5A-4783-A665-1C5EA794ECEF}"/>
    <cellStyle name="Millares 2 2 46 2 3 3" xfId="26480" xr:uid="{9B9A8342-33E0-4F73-891D-8614F67EC273}"/>
    <cellStyle name="Millares 2 2 46 2 4" xfId="13939" xr:uid="{4EEB4ED7-D965-4EB7-BAF8-2C2C2EBBF45A}"/>
    <cellStyle name="Millares 2 2 46 2 4 2" xfId="30660" xr:uid="{51425B97-1F10-4607-AC8B-40867D00F0F7}"/>
    <cellStyle name="Millares 2 2 46 2 5" xfId="22300" xr:uid="{1C4F9711-2A32-4D2F-A0C7-5914238FD0F0}"/>
    <cellStyle name="Millares 2 2 46 3" xfId="7578" xr:uid="{64AD8629-8575-4B8E-AFFF-C187B599308A}"/>
    <cellStyle name="Millares 2 2 46 3 2" xfId="11758" xr:uid="{2F900698-BC06-4F45-A320-F7327F59B403}"/>
    <cellStyle name="Millares 2 2 46 3 2 2" xfId="20118" xr:uid="{57DD7072-2E18-49E1-B1DB-66DDC8D821A8}"/>
    <cellStyle name="Millares 2 2 46 3 2 2 2" xfId="36839" xr:uid="{38B113F7-2BC7-4D4C-B2E5-597ACA0AF079}"/>
    <cellStyle name="Millares 2 2 46 3 2 3" xfId="28479" xr:uid="{EA89CE4C-F315-4944-88FF-0BF2F0257B47}"/>
    <cellStyle name="Millares 2 2 46 3 3" xfId="15938" xr:uid="{67BA0F43-6BB4-4233-9610-420084302AFB}"/>
    <cellStyle name="Millares 2 2 46 3 3 2" xfId="32659" xr:uid="{CBA8588A-496D-4CCD-BF24-475D0E6CF60D}"/>
    <cellStyle name="Millares 2 2 46 3 4" xfId="24299" xr:uid="{D2A82F0A-F458-4B37-90D9-A4494349BF06}"/>
    <cellStyle name="Millares 2 2 46 4" xfId="9668" xr:uid="{727EDB5C-1A83-4105-9A90-B022D1AA71CB}"/>
    <cellStyle name="Millares 2 2 46 4 2" xfId="18028" xr:uid="{830EFF22-A344-4907-9751-EBF56D84FC4B}"/>
    <cellStyle name="Millares 2 2 46 4 2 2" xfId="34749" xr:uid="{2C98EC26-B79C-4917-9B5E-F206B39BBB7C}"/>
    <cellStyle name="Millares 2 2 46 4 3" xfId="26389" xr:uid="{590C86D3-00B2-4378-823C-5F8703EFA8CF}"/>
    <cellStyle name="Millares 2 2 46 5" xfId="13848" xr:uid="{949A1915-70A8-44EE-B22D-5410226A22BA}"/>
    <cellStyle name="Millares 2 2 46 5 2" xfId="30569" xr:uid="{B9A1C055-6940-4B41-9D88-B0B6763412B5}"/>
    <cellStyle name="Millares 2 2 46 6" xfId="22209" xr:uid="{702C7441-484E-4F0D-9640-A5EC7D8194A6}"/>
    <cellStyle name="Millares 2 2 47" xfId="2481" xr:uid="{00000000-0005-0000-0000-00001B050000}"/>
    <cellStyle name="Millares 2 2 47 2" xfId="3610" xr:uid="{00000000-0005-0000-0000-00001C050000}"/>
    <cellStyle name="Millares 2 2 47 2 2" xfId="7670" xr:uid="{D44AB2E3-C78B-46BB-A8A3-9CF9611DA520}"/>
    <cellStyle name="Millares 2 2 47 2 2 2" xfId="11850" xr:uid="{C0A71BA2-B7C3-4210-87AC-3F94AE019EE0}"/>
    <cellStyle name="Millares 2 2 47 2 2 2 2" xfId="20210" xr:uid="{CFFEE509-CAA4-4062-A52D-A6FD42058B9B}"/>
    <cellStyle name="Millares 2 2 47 2 2 2 2 2" xfId="36931" xr:uid="{8BD20B3F-13F9-4207-AF87-4EAF85019FBD}"/>
    <cellStyle name="Millares 2 2 47 2 2 2 3" xfId="28571" xr:uid="{09D3FE9A-4450-478E-B8EB-CE7EC3A097F4}"/>
    <cellStyle name="Millares 2 2 47 2 2 3" xfId="16030" xr:uid="{D159B0DA-0EF3-4417-BCA4-0DF0FF05869E}"/>
    <cellStyle name="Millares 2 2 47 2 2 3 2" xfId="32751" xr:uid="{DBF08420-8497-465F-974F-5FBFF8E8BEEB}"/>
    <cellStyle name="Millares 2 2 47 2 2 4" xfId="24391" xr:uid="{1A543625-BC90-4E09-9E65-098B03C0D2EA}"/>
    <cellStyle name="Millares 2 2 47 2 3" xfId="9760" xr:uid="{C419A971-698C-4AE7-ABAD-91094D3BC7C1}"/>
    <cellStyle name="Millares 2 2 47 2 3 2" xfId="18120" xr:uid="{0B62E357-4B2A-4DEC-A094-9954E80B92D7}"/>
    <cellStyle name="Millares 2 2 47 2 3 2 2" xfId="34841" xr:uid="{D616A6DF-DB86-4536-AC4C-D88DEC409BCD}"/>
    <cellStyle name="Millares 2 2 47 2 3 3" xfId="26481" xr:uid="{1D43CF47-3199-4AFF-AD7D-285F25C35CFD}"/>
    <cellStyle name="Millares 2 2 47 2 4" xfId="13940" xr:uid="{A114964A-5CC3-4D4A-A51A-276511406EF4}"/>
    <cellStyle name="Millares 2 2 47 2 4 2" xfId="30661" xr:uid="{52D919DD-2ACE-4B03-B577-B6C237BE84F0}"/>
    <cellStyle name="Millares 2 2 47 2 5" xfId="22301" xr:uid="{77A6F569-8C66-4C43-B0AF-FB78CB53370E}"/>
    <cellStyle name="Millares 2 2 47 3" xfId="7579" xr:uid="{E4319F51-A9CA-472F-B8ED-4B62C62C1A22}"/>
    <cellStyle name="Millares 2 2 47 3 2" xfId="11759" xr:uid="{55B7CC35-910E-4CBB-BD5D-ED3A30DEA5C9}"/>
    <cellStyle name="Millares 2 2 47 3 2 2" xfId="20119" xr:uid="{A42874E4-D939-465C-8FD0-E03430467914}"/>
    <cellStyle name="Millares 2 2 47 3 2 2 2" xfId="36840" xr:uid="{E07E5B5E-042B-478F-8AE7-6CE41C11008A}"/>
    <cellStyle name="Millares 2 2 47 3 2 3" xfId="28480" xr:uid="{42B23A8C-E63E-4E3D-BF5A-3E6D50956462}"/>
    <cellStyle name="Millares 2 2 47 3 3" xfId="15939" xr:uid="{028F984F-0EBC-4B24-ADF6-5FA1824F702C}"/>
    <cellStyle name="Millares 2 2 47 3 3 2" xfId="32660" xr:uid="{C7CF35CD-E8FC-4C7C-8F06-D57E1D3F0516}"/>
    <cellStyle name="Millares 2 2 47 3 4" xfId="24300" xr:uid="{D9AA1A9C-066E-44D8-905B-0EA79CEA278D}"/>
    <cellStyle name="Millares 2 2 47 4" xfId="9669" xr:uid="{85FD6ABC-71F9-4FDF-B70A-6889327BD4B0}"/>
    <cellStyle name="Millares 2 2 47 4 2" xfId="18029" xr:uid="{A2E41F71-E692-4604-A697-4868D2161796}"/>
    <cellStyle name="Millares 2 2 47 4 2 2" xfId="34750" xr:uid="{18E72592-06B1-47E5-9E91-A019419C5C2F}"/>
    <cellStyle name="Millares 2 2 47 4 3" xfId="26390" xr:uid="{1FEAC5E1-BB80-48F9-821B-1052D466D952}"/>
    <cellStyle name="Millares 2 2 47 5" xfId="13849" xr:uid="{C66F7C2D-B7F7-41F4-A3D2-BAE20ED1173A}"/>
    <cellStyle name="Millares 2 2 47 5 2" xfId="30570" xr:uid="{8B08AAB6-6E3F-4DF8-88E1-64B475155A56}"/>
    <cellStyle name="Millares 2 2 47 6" xfId="22210" xr:uid="{39A72613-8AA4-451B-AE7B-1BCEAB6C74D3}"/>
    <cellStyle name="Millares 2 2 48" xfId="2482" xr:uid="{00000000-0005-0000-0000-00001D050000}"/>
    <cellStyle name="Millares 2 2 48 2" xfId="3611" xr:uid="{00000000-0005-0000-0000-00001E050000}"/>
    <cellStyle name="Millares 2 2 48 2 2" xfId="7671" xr:uid="{AE1685D5-F429-4959-A3BE-A7680E22D19A}"/>
    <cellStyle name="Millares 2 2 48 2 2 2" xfId="11851" xr:uid="{1F7F8232-24A2-49F7-B335-0B695A8AD866}"/>
    <cellStyle name="Millares 2 2 48 2 2 2 2" xfId="20211" xr:uid="{6F4A5A3E-4949-4179-91D6-425F0362CD8C}"/>
    <cellStyle name="Millares 2 2 48 2 2 2 2 2" xfId="36932" xr:uid="{0568D673-4B37-4344-89BB-B305A23EC3B3}"/>
    <cellStyle name="Millares 2 2 48 2 2 2 3" xfId="28572" xr:uid="{B0A79310-FF0A-45C0-A926-047990BF56DE}"/>
    <cellStyle name="Millares 2 2 48 2 2 3" xfId="16031" xr:uid="{FBA92C80-7956-45E4-99B7-AB6B830C207E}"/>
    <cellStyle name="Millares 2 2 48 2 2 3 2" xfId="32752" xr:uid="{5684596D-3489-4319-8CE9-9A51242EF312}"/>
    <cellStyle name="Millares 2 2 48 2 2 4" xfId="24392" xr:uid="{2CFBC896-C993-47DB-B939-4A3D00B81D93}"/>
    <cellStyle name="Millares 2 2 48 2 3" xfId="9761" xr:uid="{42338C3E-25BC-40FE-A327-DF407047D54C}"/>
    <cellStyle name="Millares 2 2 48 2 3 2" xfId="18121" xr:uid="{5291B705-EFBF-4C09-9D77-129A1D76177A}"/>
    <cellStyle name="Millares 2 2 48 2 3 2 2" xfId="34842" xr:uid="{175A52D6-615C-439C-9626-2E70D4E30DD0}"/>
    <cellStyle name="Millares 2 2 48 2 3 3" xfId="26482" xr:uid="{8854001B-3BE4-4649-8156-20BED83AF022}"/>
    <cellStyle name="Millares 2 2 48 2 4" xfId="13941" xr:uid="{79E75BD7-E905-43EE-8728-C4A2716CC8E8}"/>
    <cellStyle name="Millares 2 2 48 2 4 2" xfId="30662" xr:uid="{F65D2FA7-0F84-48DA-A0B5-028CCE7A4235}"/>
    <cellStyle name="Millares 2 2 48 2 5" xfId="22302" xr:uid="{03124E57-4AEC-4BC6-AACF-879AFB590124}"/>
    <cellStyle name="Millares 2 2 48 3" xfId="7580" xr:uid="{57A581A2-D4E1-43FA-9A1C-73BF7A1EE5BF}"/>
    <cellStyle name="Millares 2 2 48 3 2" xfId="11760" xr:uid="{49C46DED-C302-4712-A2E8-F0221828B7F8}"/>
    <cellStyle name="Millares 2 2 48 3 2 2" xfId="20120" xr:uid="{9174FDB1-F081-4527-B2BC-1408A4EBECD0}"/>
    <cellStyle name="Millares 2 2 48 3 2 2 2" xfId="36841" xr:uid="{C9BDAE5C-CDA3-4147-841C-9A6AB1D9DC41}"/>
    <cellStyle name="Millares 2 2 48 3 2 3" xfId="28481" xr:uid="{7F4150F4-E9C9-4EE3-8AAE-D6EE824FBF45}"/>
    <cellStyle name="Millares 2 2 48 3 3" xfId="15940" xr:uid="{934A593B-99CE-4A01-A3E7-129186898FF7}"/>
    <cellStyle name="Millares 2 2 48 3 3 2" xfId="32661" xr:uid="{1BAAACA1-BB7D-4AFA-9E45-0D6B01F0788D}"/>
    <cellStyle name="Millares 2 2 48 3 4" xfId="24301" xr:uid="{F46077AA-73F6-4BD8-8D2E-15EBFB710CF1}"/>
    <cellStyle name="Millares 2 2 48 4" xfId="9670" xr:uid="{C6F311B1-02DC-460D-8E8A-B8388E45DF97}"/>
    <cellStyle name="Millares 2 2 48 4 2" xfId="18030" xr:uid="{42C8E342-827C-43E3-8C02-4E263E2E04F0}"/>
    <cellStyle name="Millares 2 2 48 4 2 2" xfId="34751" xr:uid="{04CC9824-FEE5-4ED5-B4C1-A52DFE946163}"/>
    <cellStyle name="Millares 2 2 48 4 3" xfId="26391" xr:uid="{E41D4304-15E2-4EE7-992C-6FC18AB394AE}"/>
    <cellStyle name="Millares 2 2 48 5" xfId="13850" xr:uid="{3A72E3BA-6289-43B3-B929-B9AE2CD44B89}"/>
    <cellStyle name="Millares 2 2 48 5 2" xfId="30571" xr:uid="{C45C7BC1-A979-4F70-BE03-4B091F7CC34F}"/>
    <cellStyle name="Millares 2 2 48 6" xfId="22211" xr:uid="{347EB78F-B062-4330-97EC-7EC8CB1A3DEB}"/>
    <cellStyle name="Millares 2 2 49" xfId="2483" xr:uid="{00000000-0005-0000-0000-00001F050000}"/>
    <cellStyle name="Millares 2 2 49 2" xfId="3612" xr:uid="{00000000-0005-0000-0000-000020050000}"/>
    <cellStyle name="Millares 2 2 49 2 2" xfId="7672" xr:uid="{2F607992-9BDA-433E-9C81-6ABBA0F1E883}"/>
    <cellStyle name="Millares 2 2 49 2 2 2" xfId="11852" xr:uid="{5305815C-2BB4-4F3C-AF0B-4F19B4F539AA}"/>
    <cellStyle name="Millares 2 2 49 2 2 2 2" xfId="20212" xr:uid="{0A014151-5378-4CF4-860C-4C648E311AB7}"/>
    <cellStyle name="Millares 2 2 49 2 2 2 2 2" xfId="36933" xr:uid="{D234E7F3-F326-435D-BC0D-F73F6296FE90}"/>
    <cellStyle name="Millares 2 2 49 2 2 2 3" xfId="28573" xr:uid="{874761DB-818E-4D29-A8BB-6374823BA855}"/>
    <cellStyle name="Millares 2 2 49 2 2 3" xfId="16032" xr:uid="{193173A6-4721-40B5-9733-17BF3E3B46E0}"/>
    <cellStyle name="Millares 2 2 49 2 2 3 2" xfId="32753" xr:uid="{4C88BD68-61B5-4E40-8DCC-56E07B3F4E1A}"/>
    <cellStyle name="Millares 2 2 49 2 2 4" xfId="24393" xr:uid="{0CCE0CFC-EC76-4023-8153-4E701520DB57}"/>
    <cellStyle name="Millares 2 2 49 2 3" xfId="9762" xr:uid="{4E7944F4-7C6C-4ECC-A35B-C18E303B9704}"/>
    <cellStyle name="Millares 2 2 49 2 3 2" xfId="18122" xr:uid="{C721B862-FF40-4FFF-8CC7-5BA03B12C3F0}"/>
    <cellStyle name="Millares 2 2 49 2 3 2 2" xfId="34843" xr:uid="{D9417B47-44AC-4842-8CE9-75D26ED6C9F6}"/>
    <cellStyle name="Millares 2 2 49 2 3 3" xfId="26483" xr:uid="{77F6E204-82D3-474D-B7BD-D31CAA5F4AC4}"/>
    <cellStyle name="Millares 2 2 49 2 4" xfId="13942" xr:uid="{7E0F72B6-CCAA-471E-9CD7-159496777D98}"/>
    <cellStyle name="Millares 2 2 49 2 4 2" xfId="30663" xr:uid="{B59F2ADD-156D-4AC8-8F20-AD990DB56E2A}"/>
    <cellStyle name="Millares 2 2 49 2 5" xfId="22303" xr:uid="{88E0F283-F4D6-4991-992C-43727B62B1EA}"/>
    <cellStyle name="Millares 2 2 49 3" xfId="7581" xr:uid="{B87A03F8-BA05-4AEE-89C4-5196A7E09E72}"/>
    <cellStyle name="Millares 2 2 49 3 2" xfId="11761" xr:uid="{9CCCD3D4-096D-4285-BC8B-3C351FBF83F7}"/>
    <cellStyle name="Millares 2 2 49 3 2 2" xfId="20121" xr:uid="{66525E1B-AE04-4FAC-90D2-CD2C38010A0B}"/>
    <cellStyle name="Millares 2 2 49 3 2 2 2" xfId="36842" xr:uid="{133FC40F-DC47-483F-9E88-1979156D3438}"/>
    <cellStyle name="Millares 2 2 49 3 2 3" xfId="28482" xr:uid="{F9ED6992-C9C3-4204-970C-F0FBBC4880A5}"/>
    <cellStyle name="Millares 2 2 49 3 3" xfId="15941" xr:uid="{63CC0BA4-F6E9-4DFF-8931-80529DD23305}"/>
    <cellStyle name="Millares 2 2 49 3 3 2" xfId="32662" xr:uid="{CE34D002-F657-48C6-A71B-481462302494}"/>
    <cellStyle name="Millares 2 2 49 3 4" xfId="24302" xr:uid="{A34E3371-947D-4A68-8EAF-994269097E56}"/>
    <cellStyle name="Millares 2 2 49 4" xfId="9671" xr:uid="{27ECF2CC-7250-4538-99B3-8D5020D5EAFB}"/>
    <cellStyle name="Millares 2 2 49 4 2" xfId="18031" xr:uid="{1ECA6689-F82F-413B-A0F9-54815F2BEEA9}"/>
    <cellStyle name="Millares 2 2 49 4 2 2" xfId="34752" xr:uid="{BA34045D-4B8F-4B1A-AD37-D666DF9A2A79}"/>
    <cellStyle name="Millares 2 2 49 4 3" xfId="26392" xr:uid="{0BE89809-7335-4C98-9F38-A69D31D500F4}"/>
    <cellStyle name="Millares 2 2 49 5" xfId="13851" xr:uid="{7E35ECE5-23CA-4598-93F0-EB6ABFC675FE}"/>
    <cellStyle name="Millares 2 2 49 5 2" xfId="30572" xr:uid="{1222D488-1626-4F52-AFAA-AE0D1AC24580}"/>
    <cellStyle name="Millares 2 2 49 6" xfId="22212" xr:uid="{6BC3663C-5F2F-4F47-8C9C-3EB533CC49B0}"/>
    <cellStyle name="Millares 2 2 5" xfId="2484" xr:uid="{00000000-0005-0000-0000-000021050000}"/>
    <cellStyle name="Millares 2 2 5 2" xfId="7582" xr:uid="{793435DD-EF5C-4122-8FA2-F67B1E4F3F48}"/>
    <cellStyle name="Millares 2 2 5 2 2" xfId="11762" xr:uid="{F37C726C-D06F-4257-B58C-E02375885CC5}"/>
    <cellStyle name="Millares 2 2 5 2 2 2" xfId="20122" xr:uid="{A0F9B902-6357-4BDC-BE2F-978A267F7E3F}"/>
    <cellStyle name="Millares 2 2 5 2 2 2 2" xfId="36843" xr:uid="{F5D4CF10-6A79-4D18-8C24-F6F2D5883450}"/>
    <cellStyle name="Millares 2 2 5 2 2 3" xfId="28483" xr:uid="{4D8594E9-0E83-4676-9E09-08D169047D63}"/>
    <cellStyle name="Millares 2 2 5 2 3" xfId="15942" xr:uid="{A5E5E87E-4FB4-4DC7-9C47-EAA1FA7B1C8F}"/>
    <cellStyle name="Millares 2 2 5 2 3 2" xfId="32663" xr:uid="{36F4D94D-5070-4514-AB24-BC13B359CAEE}"/>
    <cellStyle name="Millares 2 2 5 2 4" xfId="24303" xr:uid="{C7146E0F-29EC-48AE-8559-664F4E13E945}"/>
    <cellStyle name="Millares 2 2 5 3" xfId="9672" xr:uid="{2A89ADCA-94E2-45E6-8C44-6577BA8BADC6}"/>
    <cellStyle name="Millares 2 2 5 3 2" xfId="18032" xr:uid="{0907D2AE-8D07-412E-966D-8F71F923EEDB}"/>
    <cellStyle name="Millares 2 2 5 3 2 2" xfId="34753" xr:uid="{DF372BB2-61AC-43A2-B010-1F52C6031908}"/>
    <cellStyle name="Millares 2 2 5 3 3" xfId="26393" xr:uid="{FAEF1871-A7E8-4035-B107-C5EF8234EE20}"/>
    <cellStyle name="Millares 2 2 5 4" xfId="13852" xr:uid="{FACB714D-B05B-463A-B081-2E5FFFAE2F7A}"/>
    <cellStyle name="Millares 2 2 5 4 2" xfId="30573" xr:uid="{5278045F-B2C8-4007-AAC1-AF16B74DD3A1}"/>
    <cellStyle name="Millares 2 2 5 5" xfId="22213" xr:uid="{0B01A492-4E99-4BAF-B609-FB3C212646D2}"/>
    <cellStyle name="Millares 2 2 50" xfId="2485" xr:uid="{00000000-0005-0000-0000-000022050000}"/>
    <cellStyle name="Millares 2 2 50 2" xfId="3613" xr:uid="{00000000-0005-0000-0000-000023050000}"/>
    <cellStyle name="Millares 2 2 50 2 2" xfId="7673" xr:uid="{D2E93255-30E9-4330-80FF-39C5B73BD41F}"/>
    <cellStyle name="Millares 2 2 50 2 2 2" xfId="11853" xr:uid="{DC2C9099-F07F-481A-A044-759857DD0B98}"/>
    <cellStyle name="Millares 2 2 50 2 2 2 2" xfId="20213" xr:uid="{55893C4C-43BA-4019-94E8-181A32C96E10}"/>
    <cellStyle name="Millares 2 2 50 2 2 2 2 2" xfId="36934" xr:uid="{03B74FC2-D96E-48BB-A28B-8E5FAC403BEA}"/>
    <cellStyle name="Millares 2 2 50 2 2 2 3" xfId="28574" xr:uid="{B4296273-5743-45E1-B51F-FA7E1D1516F6}"/>
    <cellStyle name="Millares 2 2 50 2 2 3" xfId="16033" xr:uid="{AB573F1A-51C1-4809-90DE-4FC7CB102233}"/>
    <cellStyle name="Millares 2 2 50 2 2 3 2" xfId="32754" xr:uid="{A0F448A5-E76C-40B2-966F-7E30DB219631}"/>
    <cellStyle name="Millares 2 2 50 2 2 4" xfId="24394" xr:uid="{8B32FBB1-E734-4621-B359-494DD3081BEB}"/>
    <cellStyle name="Millares 2 2 50 2 3" xfId="9763" xr:uid="{146F9513-B654-4D93-90AD-926746B3B359}"/>
    <cellStyle name="Millares 2 2 50 2 3 2" xfId="18123" xr:uid="{8F5107F1-FFF2-4904-89BF-D2F36127EC23}"/>
    <cellStyle name="Millares 2 2 50 2 3 2 2" xfId="34844" xr:uid="{0335F8D1-BDE3-41FD-9F8D-419EA32434FA}"/>
    <cellStyle name="Millares 2 2 50 2 3 3" xfId="26484" xr:uid="{C9262315-1B35-4152-9F2A-81C0B34FE9AE}"/>
    <cellStyle name="Millares 2 2 50 2 4" xfId="13943" xr:uid="{C2707BC6-E114-419F-814D-493EEBAD4B70}"/>
    <cellStyle name="Millares 2 2 50 2 4 2" xfId="30664" xr:uid="{650D8BF3-CD7D-4F17-BF6A-1281E76EB209}"/>
    <cellStyle name="Millares 2 2 50 2 5" xfId="22304" xr:uid="{F001E7F3-FC07-4AE3-9E9C-25A0D48D413D}"/>
    <cellStyle name="Millares 2 2 50 3" xfId="7583" xr:uid="{062451A4-C2E0-4FB8-B111-EF76845E94DE}"/>
    <cellStyle name="Millares 2 2 50 3 2" xfId="11763" xr:uid="{4522F76A-A79F-40D0-B210-CD36EE1FD03D}"/>
    <cellStyle name="Millares 2 2 50 3 2 2" xfId="20123" xr:uid="{4D3BB0E5-D58B-427E-8976-E9E02340A4CB}"/>
    <cellStyle name="Millares 2 2 50 3 2 2 2" xfId="36844" xr:uid="{8D56A01B-D127-4C5D-9F5F-837FFE5C7D56}"/>
    <cellStyle name="Millares 2 2 50 3 2 3" xfId="28484" xr:uid="{DFBE6655-ED19-4DA3-815E-BA9C42CE6B5A}"/>
    <cellStyle name="Millares 2 2 50 3 3" xfId="15943" xr:uid="{9B63E971-FCD3-4DAC-BAB3-73139714F29C}"/>
    <cellStyle name="Millares 2 2 50 3 3 2" xfId="32664" xr:uid="{AF33736A-1DE3-40ED-B435-0D5E100D7C5F}"/>
    <cellStyle name="Millares 2 2 50 3 4" xfId="24304" xr:uid="{78027BEF-D43F-4356-8B20-29009B3EAF65}"/>
    <cellStyle name="Millares 2 2 50 4" xfId="9673" xr:uid="{7A1168CD-51E5-4769-B69D-865C80BC5707}"/>
    <cellStyle name="Millares 2 2 50 4 2" xfId="18033" xr:uid="{C7B8C764-FCF9-4ED4-938B-9FA26898EC79}"/>
    <cellStyle name="Millares 2 2 50 4 2 2" xfId="34754" xr:uid="{A4DA526B-0057-4BAE-B092-9C1D77ED089E}"/>
    <cellStyle name="Millares 2 2 50 4 3" xfId="26394" xr:uid="{BE44ED37-7337-4144-B5CB-2E224FD24944}"/>
    <cellStyle name="Millares 2 2 50 5" xfId="13853" xr:uid="{758828B0-EE58-4015-9D13-5A8F01B6C9E5}"/>
    <cellStyle name="Millares 2 2 50 5 2" xfId="30574" xr:uid="{FF9D402C-669A-4F99-BE53-789CBC97A02A}"/>
    <cellStyle name="Millares 2 2 50 6" xfId="22214" xr:uid="{18172CA0-A9D2-42AE-8893-1C889CF3BA29}"/>
    <cellStyle name="Millares 2 2 51" xfId="2486" xr:uid="{00000000-0005-0000-0000-000024050000}"/>
    <cellStyle name="Millares 2 2 51 2" xfId="3614" xr:uid="{00000000-0005-0000-0000-000025050000}"/>
    <cellStyle name="Millares 2 2 51 2 2" xfId="7674" xr:uid="{316ED162-FB5B-4A6D-B8F4-E4FAB5167E20}"/>
    <cellStyle name="Millares 2 2 51 2 2 2" xfId="11854" xr:uid="{FA2D7747-F6D9-42B9-86AD-65B67C996D92}"/>
    <cellStyle name="Millares 2 2 51 2 2 2 2" xfId="20214" xr:uid="{6FB86AA6-F0D6-4105-AC2F-42F9A2CC1C68}"/>
    <cellStyle name="Millares 2 2 51 2 2 2 2 2" xfId="36935" xr:uid="{9AAB6322-1FD3-4A67-AEF1-C0162DAC29E0}"/>
    <cellStyle name="Millares 2 2 51 2 2 2 3" xfId="28575" xr:uid="{4E9983B6-4903-47BB-B841-9A088D6151EC}"/>
    <cellStyle name="Millares 2 2 51 2 2 3" xfId="16034" xr:uid="{53390C96-BEF6-4BCD-9C90-9E404ED5BE4B}"/>
    <cellStyle name="Millares 2 2 51 2 2 3 2" xfId="32755" xr:uid="{66F05DAC-E44F-4482-A319-81B8BABE6C25}"/>
    <cellStyle name="Millares 2 2 51 2 2 4" xfId="24395" xr:uid="{33C8013C-C221-4F4C-9413-DF45B375DDAC}"/>
    <cellStyle name="Millares 2 2 51 2 3" xfId="9764" xr:uid="{D63BB59C-B516-4899-B51E-A372002301E4}"/>
    <cellStyle name="Millares 2 2 51 2 3 2" xfId="18124" xr:uid="{1E77FF69-D133-4310-9937-6682BB9E3F99}"/>
    <cellStyle name="Millares 2 2 51 2 3 2 2" xfId="34845" xr:uid="{0D1BE015-3799-474D-B1B4-69987239143D}"/>
    <cellStyle name="Millares 2 2 51 2 3 3" xfId="26485" xr:uid="{F7B48088-4DAE-40FB-9380-6B1953409599}"/>
    <cellStyle name="Millares 2 2 51 2 4" xfId="13944" xr:uid="{DED226E8-9BAC-4613-9046-618CF7A734BE}"/>
    <cellStyle name="Millares 2 2 51 2 4 2" xfId="30665" xr:uid="{20B32A3B-4B40-44B4-A2E9-C06B584E3330}"/>
    <cellStyle name="Millares 2 2 51 2 5" xfId="22305" xr:uid="{043408B2-C155-41D5-A00A-C0B3492D6B3C}"/>
    <cellStyle name="Millares 2 2 51 3" xfId="7584" xr:uid="{EF1B0647-BD38-437C-9E98-F19869996EE3}"/>
    <cellStyle name="Millares 2 2 51 3 2" xfId="11764" xr:uid="{A40F37D7-9ADD-4F7A-824F-B13F7A585A3B}"/>
    <cellStyle name="Millares 2 2 51 3 2 2" xfId="20124" xr:uid="{0CAB764D-266C-4972-BA5A-5596DD82C68E}"/>
    <cellStyle name="Millares 2 2 51 3 2 2 2" xfId="36845" xr:uid="{270276CB-D819-4570-83F1-E68846785618}"/>
    <cellStyle name="Millares 2 2 51 3 2 3" xfId="28485" xr:uid="{9C36EFBB-663A-4F98-BFC2-F3664D035968}"/>
    <cellStyle name="Millares 2 2 51 3 3" xfId="15944" xr:uid="{10120016-B2F1-42FA-BC59-3947847C0D7F}"/>
    <cellStyle name="Millares 2 2 51 3 3 2" xfId="32665" xr:uid="{0B2717D1-D6A6-4D95-8BA5-B7658A2BAE15}"/>
    <cellStyle name="Millares 2 2 51 3 4" xfId="24305" xr:uid="{29769D1B-35BA-472A-9C91-8EF13DB7DB29}"/>
    <cellStyle name="Millares 2 2 51 4" xfId="9674" xr:uid="{2B8115AF-4B73-4460-87F0-C53C3B87B5BD}"/>
    <cellStyle name="Millares 2 2 51 4 2" xfId="18034" xr:uid="{E8EC4A39-0252-4CA5-8400-A792DDCE9332}"/>
    <cellStyle name="Millares 2 2 51 4 2 2" xfId="34755" xr:uid="{3E572ACF-16BE-4351-80BF-2F50A22E9E2F}"/>
    <cellStyle name="Millares 2 2 51 4 3" xfId="26395" xr:uid="{B7C6DBDA-90F5-4B48-90F3-5BA447B9432A}"/>
    <cellStyle name="Millares 2 2 51 5" xfId="13854" xr:uid="{068B1586-A47D-4063-B226-7C6E95975FA9}"/>
    <cellStyle name="Millares 2 2 51 5 2" xfId="30575" xr:uid="{E8CB1403-C922-4C52-8E0A-2617C48882E9}"/>
    <cellStyle name="Millares 2 2 51 6" xfId="22215" xr:uid="{31B1F7FC-EE46-4630-8B79-70C6EF0461A9}"/>
    <cellStyle name="Millares 2 2 52" xfId="2487" xr:uid="{00000000-0005-0000-0000-000026050000}"/>
    <cellStyle name="Millares 2 2 52 2" xfId="3615" xr:uid="{00000000-0005-0000-0000-000027050000}"/>
    <cellStyle name="Millares 2 2 52 2 2" xfId="7675" xr:uid="{B7DCB249-C6B2-4CD3-849E-9E80181F39D5}"/>
    <cellStyle name="Millares 2 2 52 2 2 2" xfId="11855" xr:uid="{6B03E1F2-3FD8-48D1-82A9-997C277A195A}"/>
    <cellStyle name="Millares 2 2 52 2 2 2 2" xfId="20215" xr:uid="{98CE3719-6CC8-4EFA-B819-9C516DBE730D}"/>
    <cellStyle name="Millares 2 2 52 2 2 2 2 2" xfId="36936" xr:uid="{89E09CB1-9810-429E-BEEA-85FCFEA36861}"/>
    <cellStyle name="Millares 2 2 52 2 2 2 3" xfId="28576" xr:uid="{F968A3C3-9D98-43B4-872E-1BA2E74DF295}"/>
    <cellStyle name="Millares 2 2 52 2 2 3" xfId="16035" xr:uid="{4DDA8596-98B3-43A4-BA46-0E601D663AC6}"/>
    <cellStyle name="Millares 2 2 52 2 2 3 2" xfId="32756" xr:uid="{B8D6A385-C098-4FA0-8806-CB52C5F922D7}"/>
    <cellStyle name="Millares 2 2 52 2 2 4" xfId="24396" xr:uid="{A341C0C3-FA5C-4A10-B478-5257EC2419B7}"/>
    <cellStyle name="Millares 2 2 52 2 3" xfId="9765" xr:uid="{C76A0C3F-CF8F-436A-BDD1-3E97AD582D62}"/>
    <cellStyle name="Millares 2 2 52 2 3 2" xfId="18125" xr:uid="{7CF1B1B6-BC89-418D-85B0-0132EAD065F8}"/>
    <cellStyle name="Millares 2 2 52 2 3 2 2" xfId="34846" xr:uid="{95A5DA95-EDEA-4BC0-B39D-FB2FC6B9F538}"/>
    <cellStyle name="Millares 2 2 52 2 3 3" xfId="26486" xr:uid="{AE9CC793-661E-4A0C-96AB-80A6017546E0}"/>
    <cellStyle name="Millares 2 2 52 2 4" xfId="13945" xr:uid="{BEB6E6E2-7D12-446A-9E95-B031A8BD4B7A}"/>
    <cellStyle name="Millares 2 2 52 2 4 2" xfId="30666" xr:uid="{4E5DE63C-CECC-4715-A11F-6BA853706621}"/>
    <cellStyle name="Millares 2 2 52 2 5" xfId="22306" xr:uid="{A18399C8-2FF0-4F94-A6B9-5E0CFD2148E8}"/>
    <cellStyle name="Millares 2 2 52 3" xfId="7585" xr:uid="{0B873830-3721-41D2-A275-C767E57C14A3}"/>
    <cellStyle name="Millares 2 2 52 3 2" xfId="11765" xr:uid="{4CF9AA17-5D6D-41BB-A1EF-093E8C4A322B}"/>
    <cellStyle name="Millares 2 2 52 3 2 2" xfId="20125" xr:uid="{B41E5934-AF34-4D89-B5B0-5C88F0C4C9B9}"/>
    <cellStyle name="Millares 2 2 52 3 2 2 2" xfId="36846" xr:uid="{F25D7030-E371-4313-8EF6-8C07D9D768C9}"/>
    <cellStyle name="Millares 2 2 52 3 2 3" xfId="28486" xr:uid="{80142D45-320E-47C1-AC6F-ABBC5E611ADD}"/>
    <cellStyle name="Millares 2 2 52 3 3" xfId="15945" xr:uid="{178EAC4C-095D-4517-A35B-DD5FD903E008}"/>
    <cellStyle name="Millares 2 2 52 3 3 2" xfId="32666" xr:uid="{7D350786-E292-4D60-B99C-A1CFCCA20310}"/>
    <cellStyle name="Millares 2 2 52 3 4" xfId="24306" xr:uid="{2467580D-7703-4DC0-9139-73DC52D2075E}"/>
    <cellStyle name="Millares 2 2 52 4" xfId="9675" xr:uid="{A529AA38-AD28-45F9-9601-D672DFDCBC26}"/>
    <cellStyle name="Millares 2 2 52 4 2" xfId="18035" xr:uid="{13711079-848F-47BF-97A2-9FD297B74E6D}"/>
    <cellStyle name="Millares 2 2 52 4 2 2" xfId="34756" xr:uid="{BF9F5726-5C33-4028-8E8C-32999A6BA8E2}"/>
    <cellStyle name="Millares 2 2 52 4 3" xfId="26396" xr:uid="{BECD0B63-EEBA-4853-9725-1C5AF8B91288}"/>
    <cellStyle name="Millares 2 2 52 5" xfId="13855" xr:uid="{227F03E0-8293-4218-B16C-0AD2F7B991AC}"/>
    <cellStyle name="Millares 2 2 52 5 2" xfId="30576" xr:uid="{9FDE43A7-1F5C-498D-8BC4-8ABB20FF9420}"/>
    <cellStyle name="Millares 2 2 52 6" xfId="22216" xr:uid="{5AF18BBD-D38D-492D-9F6B-C3A7963FE73E}"/>
    <cellStyle name="Millares 2 2 53" xfId="2488" xr:uid="{00000000-0005-0000-0000-000028050000}"/>
    <cellStyle name="Millares 2 2 53 2" xfId="3616" xr:uid="{00000000-0005-0000-0000-000029050000}"/>
    <cellStyle name="Millares 2 2 53 2 2" xfId="7676" xr:uid="{0BA2DF74-F175-4A58-B7B2-8B3D519E0FB0}"/>
    <cellStyle name="Millares 2 2 53 2 2 2" xfId="11856" xr:uid="{00C25810-5BC9-42CD-9668-9B30AF55BFB8}"/>
    <cellStyle name="Millares 2 2 53 2 2 2 2" xfId="20216" xr:uid="{4B962381-6B98-4A1B-92B0-2D2ECD52377D}"/>
    <cellStyle name="Millares 2 2 53 2 2 2 2 2" xfId="36937" xr:uid="{6F6EB099-01E7-458A-BC72-28F7A0C89FCC}"/>
    <cellStyle name="Millares 2 2 53 2 2 2 3" xfId="28577" xr:uid="{11518D49-0C29-4ACB-93EF-49DC94C5A2A8}"/>
    <cellStyle name="Millares 2 2 53 2 2 3" xfId="16036" xr:uid="{DA6177E9-A15B-4206-91F7-4E688E4941BA}"/>
    <cellStyle name="Millares 2 2 53 2 2 3 2" xfId="32757" xr:uid="{C08256A5-D217-4A8C-862D-7402A5902649}"/>
    <cellStyle name="Millares 2 2 53 2 2 4" xfId="24397" xr:uid="{B2696029-D631-48E3-A773-C9D57182CEAB}"/>
    <cellStyle name="Millares 2 2 53 2 3" xfId="9766" xr:uid="{F1A3B27B-1D12-4CF1-A39E-6F72B7E80D22}"/>
    <cellStyle name="Millares 2 2 53 2 3 2" xfId="18126" xr:uid="{06DC9912-7099-49CE-BBF2-31B54C103DB0}"/>
    <cellStyle name="Millares 2 2 53 2 3 2 2" xfId="34847" xr:uid="{CF0280C1-B202-4311-802E-EC9B9FE9C36F}"/>
    <cellStyle name="Millares 2 2 53 2 3 3" xfId="26487" xr:uid="{D619D082-8E00-4B53-9A96-24BF5FA66C18}"/>
    <cellStyle name="Millares 2 2 53 2 4" xfId="13946" xr:uid="{99657529-1ACA-4464-8205-7053B1B879F7}"/>
    <cellStyle name="Millares 2 2 53 2 4 2" xfId="30667" xr:uid="{13FB1A0C-F46D-49DB-8D55-6326CDA479ED}"/>
    <cellStyle name="Millares 2 2 53 2 5" xfId="22307" xr:uid="{EE0ACA53-695D-4A42-ABE8-C4B9BD23CABE}"/>
    <cellStyle name="Millares 2 2 53 3" xfId="7586" xr:uid="{EDE66325-1B66-408F-AED2-D826BB1CE2D3}"/>
    <cellStyle name="Millares 2 2 53 3 2" xfId="11766" xr:uid="{A4F16BF9-1371-4D73-844C-A00D4AC69128}"/>
    <cellStyle name="Millares 2 2 53 3 2 2" xfId="20126" xr:uid="{33559641-1AE0-417A-B8C2-6BD3FE34F87E}"/>
    <cellStyle name="Millares 2 2 53 3 2 2 2" xfId="36847" xr:uid="{B1B2141B-20BE-4352-86FC-825536607F47}"/>
    <cellStyle name="Millares 2 2 53 3 2 3" xfId="28487" xr:uid="{C6D86A30-1FD4-4DB2-A764-EBA1D2992475}"/>
    <cellStyle name="Millares 2 2 53 3 3" xfId="15946" xr:uid="{10C1ECB5-482E-4CE9-8EEF-11FA6BDC0E8E}"/>
    <cellStyle name="Millares 2 2 53 3 3 2" xfId="32667" xr:uid="{E13BE292-A2C5-4509-BB9F-CFFD9011BFC1}"/>
    <cellStyle name="Millares 2 2 53 3 4" xfId="24307" xr:uid="{89FF262D-AA94-4D18-93DB-32932935CF8E}"/>
    <cellStyle name="Millares 2 2 53 4" xfId="9676" xr:uid="{4E378610-F7EE-43C1-86F9-A2C0A9C8D094}"/>
    <cellStyle name="Millares 2 2 53 4 2" xfId="18036" xr:uid="{65DF58B0-0808-4306-ACB3-4DB50A83711D}"/>
    <cellStyle name="Millares 2 2 53 4 2 2" xfId="34757" xr:uid="{B8A9D67F-1247-427B-BD33-B6284AC7C105}"/>
    <cellStyle name="Millares 2 2 53 4 3" xfId="26397" xr:uid="{2500961A-92FE-4B58-A55E-9A9C79AF43DB}"/>
    <cellStyle name="Millares 2 2 53 5" xfId="13856" xr:uid="{8A79DE92-0736-4C2C-93F1-F88C282FB649}"/>
    <cellStyle name="Millares 2 2 53 5 2" xfId="30577" xr:uid="{E88FCBFC-BEAA-4DB9-A66B-20A3876C4122}"/>
    <cellStyle name="Millares 2 2 53 6" xfId="22217" xr:uid="{EA96975A-7E46-441D-AF03-9EBE9EB19C40}"/>
    <cellStyle name="Millares 2 2 54" xfId="2489" xr:uid="{00000000-0005-0000-0000-00002A050000}"/>
    <cellStyle name="Millares 2 2 54 2" xfId="3617" xr:uid="{00000000-0005-0000-0000-00002B050000}"/>
    <cellStyle name="Millares 2 2 54 2 2" xfId="7677" xr:uid="{0DCDF5E3-8508-469F-952E-2906BF6D6342}"/>
    <cellStyle name="Millares 2 2 54 2 2 2" xfId="11857" xr:uid="{32E1BE78-E1CF-4E5C-9520-7816AEEA3670}"/>
    <cellStyle name="Millares 2 2 54 2 2 2 2" xfId="20217" xr:uid="{152F9CFA-A2FB-4EB8-B904-809CB99B4733}"/>
    <cellStyle name="Millares 2 2 54 2 2 2 2 2" xfId="36938" xr:uid="{87D88FC8-ECDF-41B4-9D1C-F1D553B20BB0}"/>
    <cellStyle name="Millares 2 2 54 2 2 2 3" xfId="28578" xr:uid="{4076FA7A-1C92-4909-9D22-D863F53A4EC3}"/>
    <cellStyle name="Millares 2 2 54 2 2 3" xfId="16037" xr:uid="{F104D74D-351B-4CF2-AAD2-C4D8A48413CF}"/>
    <cellStyle name="Millares 2 2 54 2 2 3 2" xfId="32758" xr:uid="{51AED6C5-A151-4C43-900D-EF0757C752F1}"/>
    <cellStyle name="Millares 2 2 54 2 2 4" xfId="24398" xr:uid="{09CF44D2-1A2A-4D28-B123-F74E20F0A968}"/>
    <cellStyle name="Millares 2 2 54 2 3" xfId="9767" xr:uid="{075BEDC3-42D5-4245-8D93-8768045AC19C}"/>
    <cellStyle name="Millares 2 2 54 2 3 2" xfId="18127" xr:uid="{F2CE6642-B967-48D4-B562-90C211F46D56}"/>
    <cellStyle name="Millares 2 2 54 2 3 2 2" xfId="34848" xr:uid="{49CC6559-E402-4147-B0D5-79B1DFEEB46D}"/>
    <cellStyle name="Millares 2 2 54 2 3 3" xfId="26488" xr:uid="{A63855DE-936E-4C0A-8DAD-291F6C607A13}"/>
    <cellStyle name="Millares 2 2 54 2 4" xfId="13947" xr:uid="{26DD3E69-2375-46D4-ADA4-760C15074A2A}"/>
    <cellStyle name="Millares 2 2 54 2 4 2" xfId="30668" xr:uid="{85DB7DF5-2066-4D6D-8368-0281E0786DEC}"/>
    <cellStyle name="Millares 2 2 54 2 5" xfId="22308" xr:uid="{7FC096E7-A266-48A5-9E6B-9D6FDB559C74}"/>
    <cellStyle name="Millares 2 2 54 3" xfId="7587" xr:uid="{4E7D3E9C-840A-4E5D-BA8C-1C7AF73F7DC0}"/>
    <cellStyle name="Millares 2 2 54 3 2" xfId="11767" xr:uid="{BA9ADC91-7623-4317-BF91-5336B8D9EFAF}"/>
    <cellStyle name="Millares 2 2 54 3 2 2" xfId="20127" xr:uid="{9B45A5D8-4B74-40C4-BEC9-411AD6A1E1F5}"/>
    <cellStyle name="Millares 2 2 54 3 2 2 2" xfId="36848" xr:uid="{2FC5564A-2B13-4308-A392-5B94D25D8F0B}"/>
    <cellStyle name="Millares 2 2 54 3 2 3" xfId="28488" xr:uid="{3970872C-BBC1-4CC1-BCED-BB041D00571A}"/>
    <cellStyle name="Millares 2 2 54 3 3" xfId="15947" xr:uid="{1B779DE3-F2EA-4941-985B-BF72EE12479A}"/>
    <cellStyle name="Millares 2 2 54 3 3 2" xfId="32668" xr:uid="{EDAF4E7C-F416-4B85-BF79-219939300A20}"/>
    <cellStyle name="Millares 2 2 54 3 4" xfId="24308" xr:uid="{2B08DBED-ECD6-4A28-AB46-14326246E181}"/>
    <cellStyle name="Millares 2 2 54 4" xfId="9677" xr:uid="{5139F842-2881-4606-A020-4ED01524BFC3}"/>
    <cellStyle name="Millares 2 2 54 4 2" xfId="18037" xr:uid="{611FB244-479D-4506-85BD-A71CDE73CF7D}"/>
    <cellStyle name="Millares 2 2 54 4 2 2" xfId="34758" xr:uid="{C0E7A648-9CAA-4AF5-A343-BCE14B48302E}"/>
    <cellStyle name="Millares 2 2 54 4 3" xfId="26398" xr:uid="{9714C29C-BE8F-41AC-8B3C-B3CDA46C3263}"/>
    <cellStyle name="Millares 2 2 54 5" xfId="13857" xr:uid="{93F043F7-7F77-4764-B2A3-0EBC74C467ED}"/>
    <cellStyle name="Millares 2 2 54 5 2" xfId="30578" xr:uid="{06B7FC47-9C8F-48D1-8CB4-435B42ABEF40}"/>
    <cellStyle name="Millares 2 2 54 6" xfId="22218" xr:uid="{90A2DF4F-D43B-4999-9FDB-C0C66B200DC5}"/>
    <cellStyle name="Millares 2 2 55" xfId="2490" xr:uid="{00000000-0005-0000-0000-00002C050000}"/>
    <cellStyle name="Millares 2 2 55 2" xfId="3618" xr:uid="{00000000-0005-0000-0000-00002D050000}"/>
    <cellStyle name="Millares 2 2 55 2 2" xfId="7678" xr:uid="{2DEC76E0-1412-4118-949B-18CA47EBBF73}"/>
    <cellStyle name="Millares 2 2 55 2 2 2" xfId="11858" xr:uid="{BF00D086-BB54-438E-951A-8C42B0A0C398}"/>
    <cellStyle name="Millares 2 2 55 2 2 2 2" xfId="20218" xr:uid="{7131D7EE-E20B-4185-A59F-92D553164D9A}"/>
    <cellStyle name="Millares 2 2 55 2 2 2 2 2" xfId="36939" xr:uid="{F572D391-6277-4408-A7C2-5E16203DF91C}"/>
    <cellStyle name="Millares 2 2 55 2 2 2 3" xfId="28579" xr:uid="{585038D7-7856-434B-85CD-2C157CAF4CC5}"/>
    <cellStyle name="Millares 2 2 55 2 2 3" xfId="16038" xr:uid="{09C6A8CF-D012-4A2C-A4B6-3F660350AAE4}"/>
    <cellStyle name="Millares 2 2 55 2 2 3 2" xfId="32759" xr:uid="{CA5A75AC-C26B-4F84-A82E-F5E54B6EFEDA}"/>
    <cellStyle name="Millares 2 2 55 2 2 4" xfId="24399" xr:uid="{6323CEE6-52CF-4B99-933B-8CDA95DD7B68}"/>
    <cellStyle name="Millares 2 2 55 2 3" xfId="9768" xr:uid="{91AD2859-E792-41FC-A8B5-2637938A5A79}"/>
    <cellStyle name="Millares 2 2 55 2 3 2" xfId="18128" xr:uid="{B9C5506E-531C-4DFE-9D85-4F1768DF1A1A}"/>
    <cellStyle name="Millares 2 2 55 2 3 2 2" xfId="34849" xr:uid="{5C816A59-079E-4161-A85B-9EA86145BA53}"/>
    <cellStyle name="Millares 2 2 55 2 3 3" xfId="26489" xr:uid="{1AC2E559-5312-4DC4-B572-0E80D7258DC3}"/>
    <cellStyle name="Millares 2 2 55 2 4" xfId="13948" xr:uid="{13B3A42F-176D-426E-8B7E-FC9858A88114}"/>
    <cellStyle name="Millares 2 2 55 2 4 2" xfId="30669" xr:uid="{CFF2C37A-D364-430E-8972-47DEAE589426}"/>
    <cellStyle name="Millares 2 2 55 2 5" xfId="22309" xr:uid="{E2C45FC7-47FC-4A22-8BEE-054465A6B4C0}"/>
    <cellStyle name="Millares 2 2 55 3" xfId="7588" xr:uid="{B84D8A31-6B44-4772-ADE6-BF39686AAC1A}"/>
    <cellStyle name="Millares 2 2 55 3 2" xfId="11768" xr:uid="{332B30C7-2E30-4F2D-B049-A560CF173535}"/>
    <cellStyle name="Millares 2 2 55 3 2 2" xfId="20128" xr:uid="{87FC27D1-F7BA-454F-8E18-FA5431469A06}"/>
    <cellStyle name="Millares 2 2 55 3 2 2 2" xfId="36849" xr:uid="{CD03721C-140F-4907-B4DB-D544E8D7DE06}"/>
    <cellStyle name="Millares 2 2 55 3 2 3" xfId="28489" xr:uid="{C35A63EB-8A90-4085-BA37-CF7727B81F43}"/>
    <cellStyle name="Millares 2 2 55 3 3" xfId="15948" xr:uid="{37C7A38E-393F-4295-8F44-886291C0271C}"/>
    <cellStyle name="Millares 2 2 55 3 3 2" xfId="32669" xr:uid="{F981F715-710B-4C14-AE39-278F6F8C721E}"/>
    <cellStyle name="Millares 2 2 55 3 4" xfId="24309" xr:uid="{F668624C-9ADB-4D18-8EB8-83EE8CE3E9A2}"/>
    <cellStyle name="Millares 2 2 55 4" xfId="9678" xr:uid="{21D7F9A4-295E-475C-AA24-9E2FA04002C1}"/>
    <cellStyle name="Millares 2 2 55 4 2" xfId="18038" xr:uid="{92AE45DB-77BC-4521-985F-58A97F36817E}"/>
    <cellStyle name="Millares 2 2 55 4 2 2" xfId="34759" xr:uid="{E4861D7F-8791-4BD2-94C8-9289209AD5BE}"/>
    <cellStyle name="Millares 2 2 55 4 3" xfId="26399" xr:uid="{FEC25F6B-B16A-48B2-BC7D-8BA5F37630B2}"/>
    <cellStyle name="Millares 2 2 55 5" xfId="13858" xr:uid="{9EB630C1-97B2-4D14-8B85-0D7FFE4A2368}"/>
    <cellStyle name="Millares 2 2 55 5 2" xfId="30579" xr:uid="{5417B828-C843-4D45-AFA4-B2A9FDEB9B0E}"/>
    <cellStyle name="Millares 2 2 55 6" xfId="22219" xr:uid="{1EA3F953-3156-454A-BA87-1D86F2F2CADE}"/>
    <cellStyle name="Millares 2 2 56" xfId="2491" xr:uid="{00000000-0005-0000-0000-00002E050000}"/>
    <cellStyle name="Millares 2 2 56 2" xfId="3619" xr:uid="{00000000-0005-0000-0000-00002F050000}"/>
    <cellStyle name="Millares 2 2 56 2 2" xfId="7679" xr:uid="{F5E09364-54AA-4E0A-86D0-83B1799471D7}"/>
    <cellStyle name="Millares 2 2 56 2 2 2" xfId="11859" xr:uid="{2C38EA91-256C-4244-A1AE-313D557EEBEE}"/>
    <cellStyle name="Millares 2 2 56 2 2 2 2" xfId="20219" xr:uid="{CC45D9B2-8A04-4214-9880-FF998B55A246}"/>
    <cellStyle name="Millares 2 2 56 2 2 2 2 2" xfId="36940" xr:uid="{AFE77EA1-D83A-44E5-A651-76B85D37AA06}"/>
    <cellStyle name="Millares 2 2 56 2 2 2 3" xfId="28580" xr:uid="{92865686-F0A7-42A7-95E4-2CB1E3AA2B87}"/>
    <cellStyle name="Millares 2 2 56 2 2 3" xfId="16039" xr:uid="{C0E6CFBC-7E9D-45FA-A6FA-1F7A5F22CB5E}"/>
    <cellStyle name="Millares 2 2 56 2 2 3 2" xfId="32760" xr:uid="{667CDEAA-4F97-4AC2-9CAC-DCCAD4801142}"/>
    <cellStyle name="Millares 2 2 56 2 2 4" xfId="24400" xr:uid="{FD06E340-9DCA-48C1-A969-FF70CC34C254}"/>
    <cellStyle name="Millares 2 2 56 2 3" xfId="9769" xr:uid="{8D11618F-E62A-420F-A895-E349996617D5}"/>
    <cellStyle name="Millares 2 2 56 2 3 2" xfId="18129" xr:uid="{C28BE7B5-3987-4DCE-BDD9-1B2E03E23F3B}"/>
    <cellStyle name="Millares 2 2 56 2 3 2 2" xfId="34850" xr:uid="{E0E39CA6-BF1C-41AE-AE3B-74E201DE3AC9}"/>
    <cellStyle name="Millares 2 2 56 2 3 3" xfId="26490" xr:uid="{60688E53-B3BA-438A-B079-3774DFFA4176}"/>
    <cellStyle name="Millares 2 2 56 2 4" xfId="13949" xr:uid="{F5B80310-5200-4E03-8065-E4E080EDFE66}"/>
    <cellStyle name="Millares 2 2 56 2 4 2" xfId="30670" xr:uid="{76C86935-A5F7-407F-9518-82127D9D3C17}"/>
    <cellStyle name="Millares 2 2 56 2 5" xfId="22310" xr:uid="{BED0F254-7919-4217-94F8-56B9F7E88EAC}"/>
    <cellStyle name="Millares 2 2 56 3" xfId="7589" xr:uid="{A353B38C-540C-431E-8A9C-09E37C7F437E}"/>
    <cellStyle name="Millares 2 2 56 3 2" xfId="11769" xr:uid="{2D9EA8E4-C5EC-48E3-B809-7C7F2B7096C0}"/>
    <cellStyle name="Millares 2 2 56 3 2 2" xfId="20129" xr:uid="{27034513-E481-4186-9CC7-8ACC968EACB7}"/>
    <cellStyle name="Millares 2 2 56 3 2 2 2" xfId="36850" xr:uid="{D4917D7B-FC33-4AA5-AB69-7899F45E8BDA}"/>
    <cellStyle name="Millares 2 2 56 3 2 3" xfId="28490" xr:uid="{B2DE8643-09C5-4B2D-8A5C-0CD86FD47E47}"/>
    <cellStyle name="Millares 2 2 56 3 3" xfId="15949" xr:uid="{729842DA-D6F0-4C33-BAF3-7A5FA47021F9}"/>
    <cellStyle name="Millares 2 2 56 3 3 2" xfId="32670" xr:uid="{3FA922AE-5EC6-4BB9-A6E0-DA6C529AD7EB}"/>
    <cellStyle name="Millares 2 2 56 3 4" xfId="24310" xr:uid="{98ACB1A8-DB4D-4165-BE31-830DE7C39DEF}"/>
    <cellStyle name="Millares 2 2 56 4" xfId="9679" xr:uid="{EB7CEF42-0BD0-4BDE-B315-7956A26B6D30}"/>
    <cellStyle name="Millares 2 2 56 4 2" xfId="18039" xr:uid="{88B4C466-D567-41BF-A257-7E85862D15EB}"/>
    <cellStyle name="Millares 2 2 56 4 2 2" xfId="34760" xr:uid="{E27B5E79-63F8-49BA-BCC0-2F3A566E13B9}"/>
    <cellStyle name="Millares 2 2 56 4 3" xfId="26400" xr:uid="{152146B6-FE3C-4633-8445-948DF84494D4}"/>
    <cellStyle name="Millares 2 2 56 5" xfId="13859" xr:uid="{08A231D4-D1EC-4623-A243-C2A6B4ECF889}"/>
    <cellStyle name="Millares 2 2 56 5 2" xfId="30580" xr:uid="{A0F6821C-BBBC-43EB-A3FF-F184F8E3C14A}"/>
    <cellStyle name="Millares 2 2 56 6" xfId="22220" xr:uid="{131D5D06-739C-4D71-A7CA-E1D3D7271BC6}"/>
    <cellStyle name="Millares 2 2 57" xfId="2492" xr:uid="{00000000-0005-0000-0000-000030050000}"/>
    <cellStyle name="Millares 2 2 57 2" xfId="3620" xr:uid="{00000000-0005-0000-0000-000031050000}"/>
    <cellStyle name="Millares 2 2 57 2 2" xfId="7680" xr:uid="{050F88E0-11FF-4DE2-97B4-3FCBC73CE393}"/>
    <cellStyle name="Millares 2 2 57 2 2 2" xfId="11860" xr:uid="{23A36074-C79F-4C49-8389-8918B44E7349}"/>
    <cellStyle name="Millares 2 2 57 2 2 2 2" xfId="20220" xr:uid="{230AFEBB-98DD-4564-ADA1-AE5C87947CE2}"/>
    <cellStyle name="Millares 2 2 57 2 2 2 2 2" xfId="36941" xr:uid="{F9AD27DB-3190-4EB3-8C4D-513BF24F074F}"/>
    <cellStyle name="Millares 2 2 57 2 2 2 3" xfId="28581" xr:uid="{4F093ED9-8AE1-4203-A65B-8A829827321C}"/>
    <cellStyle name="Millares 2 2 57 2 2 3" xfId="16040" xr:uid="{207B850E-046B-47F0-92E3-0A954D434B43}"/>
    <cellStyle name="Millares 2 2 57 2 2 3 2" xfId="32761" xr:uid="{576497F5-2793-42A7-A9C9-538054876180}"/>
    <cellStyle name="Millares 2 2 57 2 2 4" xfId="24401" xr:uid="{260FEE26-D94D-4FBA-94C7-96CF8603CEEB}"/>
    <cellStyle name="Millares 2 2 57 2 3" xfId="9770" xr:uid="{CEFD5984-5610-44C7-9B22-BEB36705F914}"/>
    <cellStyle name="Millares 2 2 57 2 3 2" xfId="18130" xr:uid="{27688C28-FF92-4923-AD0C-9AA683A40E5F}"/>
    <cellStyle name="Millares 2 2 57 2 3 2 2" xfId="34851" xr:uid="{BE58ED28-1A07-48B3-A63D-DF95A829A8E1}"/>
    <cellStyle name="Millares 2 2 57 2 3 3" xfId="26491" xr:uid="{3FE9D1C4-8F13-49E6-8697-12E0EB0A4158}"/>
    <cellStyle name="Millares 2 2 57 2 4" xfId="13950" xr:uid="{5A157091-9928-4C05-86FC-8264B779D6C1}"/>
    <cellStyle name="Millares 2 2 57 2 4 2" xfId="30671" xr:uid="{0F96C3F7-B8AB-472C-AFBB-18AA345AF262}"/>
    <cellStyle name="Millares 2 2 57 2 5" xfId="22311" xr:uid="{BE584E8E-44B5-4D5F-9DDA-AB790D879CD9}"/>
    <cellStyle name="Millares 2 2 57 3" xfId="7590" xr:uid="{29E9C8E9-FCAB-47B8-AF8D-34C8D6A5B087}"/>
    <cellStyle name="Millares 2 2 57 3 2" xfId="11770" xr:uid="{E67BEBCD-7662-4F06-931A-EE127C4E9440}"/>
    <cellStyle name="Millares 2 2 57 3 2 2" xfId="20130" xr:uid="{71EFCDEF-E13D-4B0D-BD34-8508B536887C}"/>
    <cellStyle name="Millares 2 2 57 3 2 2 2" xfId="36851" xr:uid="{6E82056D-A36D-43B0-891A-85DCC05DE761}"/>
    <cellStyle name="Millares 2 2 57 3 2 3" xfId="28491" xr:uid="{A1FCD8AA-6D95-47FC-92E8-AB061F050BBF}"/>
    <cellStyle name="Millares 2 2 57 3 3" xfId="15950" xr:uid="{833F8437-6984-45CF-B4E0-F441533B9E39}"/>
    <cellStyle name="Millares 2 2 57 3 3 2" xfId="32671" xr:uid="{3F213C4A-1B92-4A30-BA20-CF5044DEBB2F}"/>
    <cellStyle name="Millares 2 2 57 3 4" xfId="24311" xr:uid="{9A1AB73F-5B0C-4923-8576-A7CDB3CE5A1C}"/>
    <cellStyle name="Millares 2 2 57 4" xfId="9680" xr:uid="{75C7B9C2-C84A-436D-8A21-24A7285BC625}"/>
    <cellStyle name="Millares 2 2 57 4 2" xfId="18040" xr:uid="{A421E8CD-83C6-4114-B476-AAB844797574}"/>
    <cellStyle name="Millares 2 2 57 4 2 2" xfId="34761" xr:uid="{4790513F-485A-4279-B0D1-327DFAB3DAB4}"/>
    <cellStyle name="Millares 2 2 57 4 3" xfId="26401" xr:uid="{D7D62DBA-C133-4BC5-9150-9D04EB9C3564}"/>
    <cellStyle name="Millares 2 2 57 5" xfId="13860" xr:uid="{EC34799B-3BA9-4DC3-824C-179D9E1DFF5A}"/>
    <cellStyle name="Millares 2 2 57 5 2" xfId="30581" xr:uid="{8DD18830-16CE-437F-BC79-54682790F3F1}"/>
    <cellStyle name="Millares 2 2 57 6" xfId="22221" xr:uid="{E90D3752-8EFC-4BC5-87E5-538E111E3388}"/>
    <cellStyle name="Millares 2 2 58" xfId="2493" xr:uid="{00000000-0005-0000-0000-000032050000}"/>
    <cellStyle name="Millares 2 2 58 2" xfId="3621" xr:uid="{00000000-0005-0000-0000-000033050000}"/>
    <cellStyle name="Millares 2 2 58 2 2" xfId="7681" xr:uid="{BB3984EC-75E1-4D82-9761-DDFD92A12584}"/>
    <cellStyle name="Millares 2 2 58 2 2 2" xfId="11861" xr:uid="{CE4322CB-97B9-4FD4-9872-26CF8DBF29C7}"/>
    <cellStyle name="Millares 2 2 58 2 2 2 2" xfId="20221" xr:uid="{4CB47A1E-3FED-4957-9326-5769378FB5BB}"/>
    <cellStyle name="Millares 2 2 58 2 2 2 2 2" xfId="36942" xr:uid="{8F04949C-11A0-42E0-8FFC-31F78FACE134}"/>
    <cellStyle name="Millares 2 2 58 2 2 2 3" xfId="28582" xr:uid="{9A0F826F-7309-48D4-926F-F3E86EF8420E}"/>
    <cellStyle name="Millares 2 2 58 2 2 3" xfId="16041" xr:uid="{BD1DA710-601D-451D-9755-2D008F8707B5}"/>
    <cellStyle name="Millares 2 2 58 2 2 3 2" xfId="32762" xr:uid="{2D4ED42C-0EFC-4FCB-A5A9-D02FBD9C045A}"/>
    <cellStyle name="Millares 2 2 58 2 2 4" xfId="24402" xr:uid="{C65C362D-1428-4D46-8800-F6BFF785900B}"/>
    <cellStyle name="Millares 2 2 58 2 3" xfId="9771" xr:uid="{CD73B31D-21BD-4012-91DE-C3A42FBAC72D}"/>
    <cellStyle name="Millares 2 2 58 2 3 2" xfId="18131" xr:uid="{27AB2D14-4AEF-4722-8220-919CC3FC9674}"/>
    <cellStyle name="Millares 2 2 58 2 3 2 2" xfId="34852" xr:uid="{7908D47F-3E6B-4D53-AA69-C2CB94DCCF2F}"/>
    <cellStyle name="Millares 2 2 58 2 3 3" xfId="26492" xr:uid="{80777EAF-BAA8-4BBB-90C2-C6A1A50B0A20}"/>
    <cellStyle name="Millares 2 2 58 2 4" xfId="13951" xr:uid="{41394B01-2225-4090-A8F7-2C0F9A3BC6BD}"/>
    <cellStyle name="Millares 2 2 58 2 4 2" xfId="30672" xr:uid="{2F1A9336-F4B6-4047-87A8-B76F062E3FE1}"/>
    <cellStyle name="Millares 2 2 58 2 5" xfId="22312" xr:uid="{121DB229-B3CA-482E-BEFF-4DF65959868F}"/>
    <cellStyle name="Millares 2 2 58 3" xfId="7591" xr:uid="{DDC2F2C5-AB37-4429-AB6D-B0CC47D0167E}"/>
    <cellStyle name="Millares 2 2 58 3 2" xfId="11771" xr:uid="{AEB13936-7321-4524-A674-3B37F473B6A0}"/>
    <cellStyle name="Millares 2 2 58 3 2 2" xfId="20131" xr:uid="{5244476B-2DA6-4B44-8B2A-8C8D097B2B3A}"/>
    <cellStyle name="Millares 2 2 58 3 2 2 2" xfId="36852" xr:uid="{DBCB9C1C-3BB2-4211-948C-126221E65EBE}"/>
    <cellStyle name="Millares 2 2 58 3 2 3" xfId="28492" xr:uid="{C7279A99-642F-4C90-A69F-0BB64E2DA7FE}"/>
    <cellStyle name="Millares 2 2 58 3 3" xfId="15951" xr:uid="{56F8919B-E0BD-4C7E-BFD9-EB0C53399802}"/>
    <cellStyle name="Millares 2 2 58 3 3 2" xfId="32672" xr:uid="{80A16814-84D1-4A57-8405-B3BEF417327F}"/>
    <cellStyle name="Millares 2 2 58 3 4" xfId="24312" xr:uid="{D7F4D776-A290-433E-A2FB-1E972163DDCE}"/>
    <cellStyle name="Millares 2 2 58 4" xfId="9681" xr:uid="{0C3B6C2B-205E-4999-AD3A-2F36E9B5A0DF}"/>
    <cellStyle name="Millares 2 2 58 4 2" xfId="18041" xr:uid="{8AC6A0B0-6715-421C-9E78-87C3A1F76DFB}"/>
    <cellStyle name="Millares 2 2 58 4 2 2" xfId="34762" xr:uid="{608DF8CA-EE89-4140-9DAC-119BD9857C3E}"/>
    <cellStyle name="Millares 2 2 58 4 3" xfId="26402" xr:uid="{586C74A8-AB2B-4D9C-86D8-A7B5FD363B23}"/>
    <cellStyle name="Millares 2 2 58 5" xfId="13861" xr:uid="{FC590E8C-F619-47CF-87F1-E8A524492F68}"/>
    <cellStyle name="Millares 2 2 58 5 2" xfId="30582" xr:uid="{426F90EF-5AA6-4FC4-A862-28A190C4DFF2}"/>
    <cellStyle name="Millares 2 2 58 6" xfId="22222" xr:uid="{E8B45F6F-3DD9-420D-BEC7-ED290F495105}"/>
    <cellStyle name="Millares 2 2 59" xfId="2494" xr:uid="{00000000-0005-0000-0000-000034050000}"/>
    <cellStyle name="Millares 2 2 59 2" xfId="3622" xr:uid="{00000000-0005-0000-0000-000035050000}"/>
    <cellStyle name="Millares 2 2 59 2 2" xfId="7682" xr:uid="{586C3FC4-798A-4FAB-B2CC-78B3A632967F}"/>
    <cellStyle name="Millares 2 2 59 2 2 2" xfId="11862" xr:uid="{DF424965-C901-4240-9251-C019F19436D9}"/>
    <cellStyle name="Millares 2 2 59 2 2 2 2" xfId="20222" xr:uid="{2DDA0D9A-2BB5-4870-985B-971345A00DFF}"/>
    <cellStyle name="Millares 2 2 59 2 2 2 2 2" xfId="36943" xr:uid="{31251A62-8D5E-4FD2-A6EF-CBED8CAE36DA}"/>
    <cellStyle name="Millares 2 2 59 2 2 2 3" xfId="28583" xr:uid="{A23BE9B5-93CC-4050-90A9-C120DF475287}"/>
    <cellStyle name="Millares 2 2 59 2 2 3" xfId="16042" xr:uid="{03DA8DF4-52A9-4AAC-A72C-8DDF7D399171}"/>
    <cellStyle name="Millares 2 2 59 2 2 3 2" xfId="32763" xr:uid="{475E6944-4AE7-462F-BE3A-9B156312EDC9}"/>
    <cellStyle name="Millares 2 2 59 2 2 4" xfId="24403" xr:uid="{C75B2B5B-8B4F-4D83-88CF-7F43B1F50BDF}"/>
    <cellStyle name="Millares 2 2 59 2 3" xfId="9772" xr:uid="{32E5CBDB-2D5E-434C-A28B-9E5779F191A4}"/>
    <cellStyle name="Millares 2 2 59 2 3 2" xfId="18132" xr:uid="{83E5F991-B7BA-4698-AC4E-0FA7EF150DE2}"/>
    <cellStyle name="Millares 2 2 59 2 3 2 2" xfId="34853" xr:uid="{CED32012-C1B4-429A-8319-C569D055A215}"/>
    <cellStyle name="Millares 2 2 59 2 3 3" xfId="26493" xr:uid="{E3D6AABF-7DF3-4CC4-B04D-4A11C06AF0EA}"/>
    <cellStyle name="Millares 2 2 59 2 4" xfId="13952" xr:uid="{FB016109-5B1C-4CF4-9856-80533BE7585F}"/>
    <cellStyle name="Millares 2 2 59 2 4 2" xfId="30673" xr:uid="{FA2346CE-37A5-41C5-9604-A8D4502D3E66}"/>
    <cellStyle name="Millares 2 2 59 2 5" xfId="22313" xr:uid="{CF399DE0-0968-4221-A5B1-7059EA7EDBC0}"/>
    <cellStyle name="Millares 2 2 59 3" xfId="7592" xr:uid="{CFD6F96E-81A1-415E-999A-D16A4FE53B47}"/>
    <cellStyle name="Millares 2 2 59 3 2" xfId="11772" xr:uid="{4EFF2AA8-204C-456D-B58B-748FF3E2ECB5}"/>
    <cellStyle name="Millares 2 2 59 3 2 2" xfId="20132" xr:uid="{F7F8874E-FC1C-4C58-BA2E-242EFE451ABB}"/>
    <cellStyle name="Millares 2 2 59 3 2 2 2" xfId="36853" xr:uid="{D636D049-F5AA-4841-994E-5258830AFFF9}"/>
    <cellStyle name="Millares 2 2 59 3 2 3" xfId="28493" xr:uid="{49C38050-A3FF-4E6C-9745-067849AF9F8D}"/>
    <cellStyle name="Millares 2 2 59 3 3" xfId="15952" xr:uid="{59CBCC27-BACE-48AB-AB19-A2BBEED68E79}"/>
    <cellStyle name="Millares 2 2 59 3 3 2" xfId="32673" xr:uid="{FA4F1D15-745B-446A-89F0-5B1A3D6BBD96}"/>
    <cellStyle name="Millares 2 2 59 3 4" xfId="24313" xr:uid="{555242EC-DBFF-4AAB-BE88-184764A59254}"/>
    <cellStyle name="Millares 2 2 59 4" xfId="9682" xr:uid="{BC730C9C-D08A-45CD-BF6A-655D73F46B79}"/>
    <cellStyle name="Millares 2 2 59 4 2" xfId="18042" xr:uid="{6C387923-90DC-4EFE-89FA-1CD0E5719376}"/>
    <cellStyle name="Millares 2 2 59 4 2 2" xfId="34763" xr:uid="{D3C7CCEB-1079-456C-89AE-FAB56F1B26D6}"/>
    <cellStyle name="Millares 2 2 59 4 3" xfId="26403" xr:uid="{E46EF048-A7B1-4AFD-9D97-18D5AAD1A910}"/>
    <cellStyle name="Millares 2 2 59 5" xfId="13862" xr:uid="{09E9D769-2AC6-476B-AF49-C139629B8AAF}"/>
    <cellStyle name="Millares 2 2 59 5 2" xfId="30583" xr:uid="{3CDF64B1-8A2E-46FF-9085-05B5F1B19FBA}"/>
    <cellStyle name="Millares 2 2 59 6" xfId="22223" xr:uid="{67F9633F-D57C-4281-BBAF-C1B43A3A7B85}"/>
    <cellStyle name="Millares 2 2 6" xfId="2495" xr:uid="{00000000-0005-0000-0000-000036050000}"/>
    <cellStyle name="Millares 2 2 6 2" xfId="7593" xr:uid="{24EAEED9-8FEB-4CA4-A221-1748CE9D8728}"/>
    <cellStyle name="Millares 2 2 6 2 2" xfId="11773" xr:uid="{E40195BB-0EF7-4B23-A37F-6839E8587E6D}"/>
    <cellStyle name="Millares 2 2 6 2 2 2" xfId="20133" xr:uid="{DD49E168-8218-49A1-916B-F5E8393A25BA}"/>
    <cellStyle name="Millares 2 2 6 2 2 2 2" xfId="36854" xr:uid="{BB332BAD-7890-445A-AB3B-85523CCBDE89}"/>
    <cellStyle name="Millares 2 2 6 2 2 3" xfId="28494" xr:uid="{6527EFF6-3B59-467D-9172-BB66EEF5223B}"/>
    <cellStyle name="Millares 2 2 6 2 3" xfId="15953" xr:uid="{B7EBBB76-6AFD-49A4-89B9-3353A10555F9}"/>
    <cellStyle name="Millares 2 2 6 2 3 2" xfId="32674" xr:uid="{372A3B13-5260-4EDB-BD23-21665026633E}"/>
    <cellStyle name="Millares 2 2 6 2 4" xfId="24314" xr:uid="{4086585F-4D7F-447F-A4E8-273F5ED608C0}"/>
    <cellStyle name="Millares 2 2 6 3" xfId="9683" xr:uid="{44BB77DB-1C59-46AB-A037-B69E60AA3029}"/>
    <cellStyle name="Millares 2 2 6 3 2" xfId="18043" xr:uid="{B09E4BD3-4757-4320-B58C-7B95212487C8}"/>
    <cellStyle name="Millares 2 2 6 3 2 2" xfId="34764" xr:uid="{3863ADA7-8AC2-433B-8ACF-43D371CB8ECC}"/>
    <cellStyle name="Millares 2 2 6 3 3" xfId="26404" xr:uid="{198A5DA4-15F3-4D44-A890-F496C03B1580}"/>
    <cellStyle name="Millares 2 2 6 4" xfId="13863" xr:uid="{86E10AF0-5B78-4DA1-95A9-F9214DFFEE5F}"/>
    <cellStyle name="Millares 2 2 6 4 2" xfId="30584" xr:uid="{8E8F2AEB-D6D7-47FF-A452-718CD0386AAF}"/>
    <cellStyle name="Millares 2 2 6 5" xfId="22224" xr:uid="{70D556DB-25E2-4BC6-A828-F0164853E7AC}"/>
    <cellStyle name="Millares 2 2 60" xfId="2496" xr:uid="{00000000-0005-0000-0000-000037050000}"/>
    <cellStyle name="Millares 2 2 60 2" xfId="3623" xr:uid="{00000000-0005-0000-0000-000038050000}"/>
    <cellStyle name="Millares 2 2 60 2 2" xfId="7683" xr:uid="{7F66463D-669C-4A04-8769-09ABDE181DF2}"/>
    <cellStyle name="Millares 2 2 60 2 2 2" xfId="11863" xr:uid="{8EF433A3-14BC-448C-AF37-49E193687821}"/>
    <cellStyle name="Millares 2 2 60 2 2 2 2" xfId="20223" xr:uid="{4D158545-FD43-4A0B-9C52-9BAEB6781167}"/>
    <cellStyle name="Millares 2 2 60 2 2 2 2 2" xfId="36944" xr:uid="{909CB2DC-58EC-4D4A-9307-9D1753384C90}"/>
    <cellStyle name="Millares 2 2 60 2 2 2 3" xfId="28584" xr:uid="{03A436A1-42F7-4B86-9672-2F93BB7FD82A}"/>
    <cellStyle name="Millares 2 2 60 2 2 3" xfId="16043" xr:uid="{C3DD80F0-D5C4-4E1C-94AD-B2F084258CA1}"/>
    <cellStyle name="Millares 2 2 60 2 2 3 2" xfId="32764" xr:uid="{15FF40FB-90A5-4EA0-932A-D4F8A1EB1493}"/>
    <cellStyle name="Millares 2 2 60 2 2 4" xfId="24404" xr:uid="{2F8838F6-E551-48CB-831B-750897C03FBC}"/>
    <cellStyle name="Millares 2 2 60 2 3" xfId="9773" xr:uid="{F061A838-479C-48A3-8370-759EAD8391CE}"/>
    <cellStyle name="Millares 2 2 60 2 3 2" xfId="18133" xr:uid="{4D02FDC5-122D-4527-BEC9-1F2B94ED40B2}"/>
    <cellStyle name="Millares 2 2 60 2 3 2 2" xfId="34854" xr:uid="{54D47E51-8DEC-4059-8AB5-4D05CC918C23}"/>
    <cellStyle name="Millares 2 2 60 2 3 3" xfId="26494" xr:uid="{D2E01F17-A42E-47A4-B9A9-89D49D090F95}"/>
    <cellStyle name="Millares 2 2 60 2 4" xfId="13953" xr:uid="{649F35D1-8312-4258-8361-21D793DFD708}"/>
    <cellStyle name="Millares 2 2 60 2 4 2" xfId="30674" xr:uid="{A2BADA53-ABFF-4328-86FB-72D159B7C105}"/>
    <cellStyle name="Millares 2 2 60 2 5" xfId="22314" xr:uid="{6559BC1E-694D-4F0F-8A92-C4D3D48D574A}"/>
    <cellStyle name="Millares 2 2 60 3" xfId="7594" xr:uid="{68FECE19-BCD2-4F16-84A8-FD16040ED282}"/>
    <cellStyle name="Millares 2 2 60 3 2" xfId="11774" xr:uid="{8596948E-51AD-49EA-8A3A-25FF34F5A78D}"/>
    <cellStyle name="Millares 2 2 60 3 2 2" xfId="20134" xr:uid="{676B63A7-3F02-4903-829F-833859665C7D}"/>
    <cellStyle name="Millares 2 2 60 3 2 2 2" xfId="36855" xr:uid="{B2F48266-08D2-4385-9827-A33FDDF1342E}"/>
    <cellStyle name="Millares 2 2 60 3 2 3" xfId="28495" xr:uid="{C4B9B92A-EAC3-4E5E-9B22-8054B7E1A958}"/>
    <cellStyle name="Millares 2 2 60 3 3" xfId="15954" xr:uid="{538FDBD4-1578-4390-9CAF-C5E6ACA8F235}"/>
    <cellStyle name="Millares 2 2 60 3 3 2" xfId="32675" xr:uid="{CD933C2C-BE04-457F-89B1-B580864F111C}"/>
    <cellStyle name="Millares 2 2 60 3 4" xfId="24315" xr:uid="{EA33C2F9-9754-4B7C-9D06-D1A11E777A73}"/>
    <cellStyle name="Millares 2 2 60 4" xfId="9684" xr:uid="{14C61EFA-01DF-46B7-93DB-218FF7107638}"/>
    <cellStyle name="Millares 2 2 60 4 2" xfId="18044" xr:uid="{8974A8BC-941A-45DC-AE9C-C380E2DFC50A}"/>
    <cellStyle name="Millares 2 2 60 4 2 2" xfId="34765" xr:uid="{8E2475D9-67CE-4FA3-B7B0-3D467C3C345B}"/>
    <cellStyle name="Millares 2 2 60 4 3" xfId="26405" xr:uid="{62DA54B1-9185-466B-89E3-A63E425A7423}"/>
    <cellStyle name="Millares 2 2 60 5" xfId="13864" xr:uid="{BC02CE36-9230-414F-AB1C-CF2627F0A3C2}"/>
    <cellStyle name="Millares 2 2 60 5 2" xfId="30585" xr:uid="{DDD1F432-6487-4B5B-9554-FBBE843F082C}"/>
    <cellStyle name="Millares 2 2 60 6" xfId="22225" xr:uid="{36B52B6D-FA50-411E-BD65-963E7E00EE77}"/>
    <cellStyle name="Millares 2 2 61" xfId="2497" xr:uid="{00000000-0005-0000-0000-000039050000}"/>
    <cellStyle name="Millares 2 2 61 2" xfId="3624" xr:uid="{00000000-0005-0000-0000-00003A050000}"/>
    <cellStyle name="Millares 2 2 61 2 2" xfId="7684" xr:uid="{EF45CAF3-6881-4FED-BAD3-495DAB85D66E}"/>
    <cellStyle name="Millares 2 2 61 2 2 2" xfId="11864" xr:uid="{2AA22E99-7D6B-40E3-9258-E22B78606462}"/>
    <cellStyle name="Millares 2 2 61 2 2 2 2" xfId="20224" xr:uid="{157C58C1-B57E-4BC1-837D-D862C14FC7D2}"/>
    <cellStyle name="Millares 2 2 61 2 2 2 2 2" xfId="36945" xr:uid="{1C8165C7-9029-49CE-B1EA-3325D52F23F1}"/>
    <cellStyle name="Millares 2 2 61 2 2 2 3" xfId="28585" xr:uid="{1D48A4A3-4E44-4FCD-B309-66FDFB9CA589}"/>
    <cellStyle name="Millares 2 2 61 2 2 3" xfId="16044" xr:uid="{A93E6124-8215-49AD-A2CD-301EC1F4F155}"/>
    <cellStyle name="Millares 2 2 61 2 2 3 2" xfId="32765" xr:uid="{92944C6D-B811-4CA5-A7EC-CAA9CE4AB12B}"/>
    <cellStyle name="Millares 2 2 61 2 2 4" xfId="24405" xr:uid="{4B220DC6-FC34-462E-8644-DE36D8E18020}"/>
    <cellStyle name="Millares 2 2 61 2 3" xfId="9774" xr:uid="{9A14C16E-0C38-4913-BD2E-8B049C83EFDA}"/>
    <cellStyle name="Millares 2 2 61 2 3 2" xfId="18134" xr:uid="{9B27E834-4461-45DB-9672-877129D037DE}"/>
    <cellStyle name="Millares 2 2 61 2 3 2 2" xfId="34855" xr:uid="{8C51EDBD-42D1-449E-8FF8-6918211034A4}"/>
    <cellStyle name="Millares 2 2 61 2 3 3" xfId="26495" xr:uid="{B205DB59-FEFB-42FF-BE24-3BDCA3455543}"/>
    <cellStyle name="Millares 2 2 61 2 4" xfId="13954" xr:uid="{D97FEFB9-CA32-4B87-ACCB-63C2A7CC3F3C}"/>
    <cellStyle name="Millares 2 2 61 2 4 2" xfId="30675" xr:uid="{0FDD2B93-7172-4BC3-9E0C-F393ED60C5EE}"/>
    <cellStyle name="Millares 2 2 61 2 5" xfId="22315" xr:uid="{ACE91ACF-5BEF-4CC4-9630-ABB757DD0CDE}"/>
    <cellStyle name="Millares 2 2 61 3" xfId="7595" xr:uid="{C889182E-C9B2-4B3C-959F-205473E02BB0}"/>
    <cellStyle name="Millares 2 2 61 3 2" xfId="11775" xr:uid="{1FE948E1-B49B-4C22-98B5-0A5F25B46BE3}"/>
    <cellStyle name="Millares 2 2 61 3 2 2" xfId="20135" xr:uid="{2DEE33D8-9107-47C9-B9CF-741E9BA62082}"/>
    <cellStyle name="Millares 2 2 61 3 2 2 2" xfId="36856" xr:uid="{6D7A4E77-20E8-4765-BB7C-01DB715C94C0}"/>
    <cellStyle name="Millares 2 2 61 3 2 3" xfId="28496" xr:uid="{0A3B8D29-20DC-404E-89D0-F64531F9D752}"/>
    <cellStyle name="Millares 2 2 61 3 3" xfId="15955" xr:uid="{D2DA1DA8-73CE-430C-946E-F498227218DE}"/>
    <cellStyle name="Millares 2 2 61 3 3 2" xfId="32676" xr:uid="{31A50DDD-A126-4B92-9BA2-B542EECCA621}"/>
    <cellStyle name="Millares 2 2 61 3 4" xfId="24316" xr:uid="{54CC4632-F1AE-4655-AA93-B97241DF9221}"/>
    <cellStyle name="Millares 2 2 61 4" xfId="9685" xr:uid="{5000B29C-7D0D-4BBD-9456-320A3B9C935D}"/>
    <cellStyle name="Millares 2 2 61 4 2" xfId="18045" xr:uid="{428D3BFF-1F6B-497D-9EB9-38AB46BFA91B}"/>
    <cellStyle name="Millares 2 2 61 4 2 2" xfId="34766" xr:uid="{F51D58CB-509B-47F1-AC4E-E8290ECDDAFE}"/>
    <cellStyle name="Millares 2 2 61 4 3" xfId="26406" xr:uid="{BCDBF50B-E638-45CC-BEA7-D9BA5C425BF7}"/>
    <cellStyle name="Millares 2 2 61 5" xfId="13865" xr:uid="{4EF1AEC4-73A3-4E34-9691-8FFC4504F0C3}"/>
    <cellStyle name="Millares 2 2 61 5 2" xfId="30586" xr:uid="{EEAC1A1D-01F2-44D3-A361-84AD9862B8A5}"/>
    <cellStyle name="Millares 2 2 61 6" xfId="22226" xr:uid="{EBFBC42C-0B2B-4BED-A091-321DAD5467A8}"/>
    <cellStyle name="Millares 2 2 62" xfId="2498" xr:uid="{00000000-0005-0000-0000-00003B050000}"/>
    <cellStyle name="Millares 2 2 62 2" xfId="3625" xr:uid="{00000000-0005-0000-0000-00003C050000}"/>
    <cellStyle name="Millares 2 2 62 2 2" xfId="7685" xr:uid="{AE132487-AE54-4B99-A9EE-69F6F8AC7C5B}"/>
    <cellStyle name="Millares 2 2 62 2 2 2" xfId="11865" xr:uid="{C0F89D66-902F-44F0-8AC4-703465BEE2BC}"/>
    <cellStyle name="Millares 2 2 62 2 2 2 2" xfId="20225" xr:uid="{7BD8ED1B-2553-49A0-A8AE-B37DB2C8DDA3}"/>
    <cellStyle name="Millares 2 2 62 2 2 2 2 2" xfId="36946" xr:uid="{00F05EB7-4083-481A-A6CB-A34E8A43E692}"/>
    <cellStyle name="Millares 2 2 62 2 2 2 3" xfId="28586" xr:uid="{92877174-B6E2-4B96-B01D-04BDB85DA579}"/>
    <cellStyle name="Millares 2 2 62 2 2 3" xfId="16045" xr:uid="{3D3DC5B5-45B8-4848-8ABA-E2989AE0BF52}"/>
    <cellStyle name="Millares 2 2 62 2 2 3 2" xfId="32766" xr:uid="{1D69596A-23A4-4288-AE9D-5A7189E9DDCA}"/>
    <cellStyle name="Millares 2 2 62 2 2 4" xfId="24406" xr:uid="{851B8F46-6B5E-4729-80E2-9FE644F676B6}"/>
    <cellStyle name="Millares 2 2 62 2 3" xfId="9775" xr:uid="{A13DD7AD-CFCF-41C0-BBA9-22FF07EA8FEA}"/>
    <cellStyle name="Millares 2 2 62 2 3 2" xfId="18135" xr:uid="{AE12603D-B17A-4511-8F34-E5C6B97007DB}"/>
    <cellStyle name="Millares 2 2 62 2 3 2 2" xfId="34856" xr:uid="{22D8201D-C817-49BF-8B36-34D28B58FD6D}"/>
    <cellStyle name="Millares 2 2 62 2 3 3" xfId="26496" xr:uid="{4680610B-042B-43BC-A611-213E31CE521F}"/>
    <cellStyle name="Millares 2 2 62 2 4" xfId="13955" xr:uid="{91763FCE-8620-4496-B657-BAE93010E189}"/>
    <cellStyle name="Millares 2 2 62 2 4 2" xfId="30676" xr:uid="{8D3E4E38-3D02-42B7-B1DB-1F958CCAF5BF}"/>
    <cellStyle name="Millares 2 2 62 2 5" xfId="22316" xr:uid="{18706C2A-F76F-4F6F-BEA2-30E851CBA125}"/>
    <cellStyle name="Millares 2 2 62 3" xfId="7596" xr:uid="{6F437B74-5FAD-4631-A35F-135516FEC7E1}"/>
    <cellStyle name="Millares 2 2 62 3 2" xfId="11776" xr:uid="{951DC294-BD95-4D10-B1DE-E133E9B3EEBF}"/>
    <cellStyle name="Millares 2 2 62 3 2 2" xfId="20136" xr:uid="{3C3A08EE-D401-485F-A43B-822E2BB2D9A6}"/>
    <cellStyle name="Millares 2 2 62 3 2 2 2" xfId="36857" xr:uid="{D79CDF10-8ACB-460D-A16F-810764F17FFD}"/>
    <cellStyle name="Millares 2 2 62 3 2 3" xfId="28497" xr:uid="{3609FFB3-DADF-4502-AD78-44FEF81DFCA5}"/>
    <cellStyle name="Millares 2 2 62 3 3" xfId="15956" xr:uid="{F290DAB5-B0A1-4039-9EB9-913B2C86DDB1}"/>
    <cellStyle name="Millares 2 2 62 3 3 2" xfId="32677" xr:uid="{97AB3591-69DD-4376-91F6-065F0F1F6746}"/>
    <cellStyle name="Millares 2 2 62 3 4" xfId="24317" xr:uid="{AA34DBC3-5877-4325-BE35-1B06DB0A8D81}"/>
    <cellStyle name="Millares 2 2 62 4" xfId="9686" xr:uid="{7A5796CF-67E1-4328-B586-9220D0F6D8D6}"/>
    <cellStyle name="Millares 2 2 62 4 2" xfId="18046" xr:uid="{2C1FC4A6-114F-49BC-B4A8-A90089E8EFE4}"/>
    <cellStyle name="Millares 2 2 62 4 2 2" xfId="34767" xr:uid="{10BA4C5E-0EA9-4F67-8180-5ECFDE6BD50A}"/>
    <cellStyle name="Millares 2 2 62 4 3" xfId="26407" xr:uid="{F3F40359-7ED1-4990-ABEE-C30D09666FF1}"/>
    <cellStyle name="Millares 2 2 62 5" xfId="13866" xr:uid="{3BA07F10-2187-49A8-854C-405A507B8F09}"/>
    <cellStyle name="Millares 2 2 62 5 2" xfId="30587" xr:uid="{E9F6E169-D621-4C29-B5F2-10075B1C7428}"/>
    <cellStyle name="Millares 2 2 62 6" xfId="22227" xr:uid="{9D985ADF-385E-46DF-B585-CEAA76013771}"/>
    <cellStyle name="Millares 2 2 63" xfId="2499" xr:uid="{00000000-0005-0000-0000-00003D050000}"/>
    <cellStyle name="Millares 2 2 63 2" xfId="3626" xr:uid="{00000000-0005-0000-0000-00003E050000}"/>
    <cellStyle name="Millares 2 2 63 2 2" xfId="7686" xr:uid="{98790189-8BB3-44CD-A88A-4131E63EB61B}"/>
    <cellStyle name="Millares 2 2 63 2 2 2" xfId="11866" xr:uid="{2158B86E-1461-4052-B90D-1C4EEB7D0245}"/>
    <cellStyle name="Millares 2 2 63 2 2 2 2" xfId="20226" xr:uid="{2E80576F-34D9-444E-8FA7-73B90C7FA463}"/>
    <cellStyle name="Millares 2 2 63 2 2 2 2 2" xfId="36947" xr:uid="{33C267D9-046E-4D56-9823-85F4C3D96D59}"/>
    <cellStyle name="Millares 2 2 63 2 2 2 3" xfId="28587" xr:uid="{7A56EC79-ED0D-45AC-8058-229295236DE8}"/>
    <cellStyle name="Millares 2 2 63 2 2 3" xfId="16046" xr:uid="{EDBC1122-1C57-423A-AA69-C9D4A2577D4F}"/>
    <cellStyle name="Millares 2 2 63 2 2 3 2" xfId="32767" xr:uid="{8F627741-B61F-411F-A8ED-B92B882B64B7}"/>
    <cellStyle name="Millares 2 2 63 2 2 4" xfId="24407" xr:uid="{50374E17-130C-42A2-89DA-A54F1EF65B92}"/>
    <cellStyle name="Millares 2 2 63 2 3" xfId="9776" xr:uid="{CEFCA0EB-B887-41BD-A9F9-CD0B36BDBEEB}"/>
    <cellStyle name="Millares 2 2 63 2 3 2" xfId="18136" xr:uid="{53E44A48-9C39-4DF2-9F94-48738DC90229}"/>
    <cellStyle name="Millares 2 2 63 2 3 2 2" xfId="34857" xr:uid="{A1C42661-3051-4A58-A678-6DF1FACC7DD3}"/>
    <cellStyle name="Millares 2 2 63 2 3 3" xfId="26497" xr:uid="{FE3A9E57-E9BD-4B1B-ADA7-7ABBFEEB9B23}"/>
    <cellStyle name="Millares 2 2 63 2 4" xfId="13956" xr:uid="{60AD1A91-A0C4-4314-AD10-F658E6B2848D}"/>
    <cellStyle name="Millares 2 2 63 2 4 2" xfId="30677" xr:uid="{1351FA59-34FD-41C9-BC88-16558584256B}"/>
    <cellStyle name="Millares 2 2 63 2 5" xfId="22317" xr:uid="{37F673C3-F5F7-448D-B006-49E2A19B8D98}"/>
    <cellStyle name="Millares 2 2 63 3" xfId="7597" xr:uid="{AC695019-AA1E-470E-AA63-BF1799C7DF10}"/>
    <cellStyle name="Millares 2 2 63 3 2" xfId="11777" xr:uid="{35B2C726-61FD-4D47-B9E6-4080C646AFAF}"/>
    <cellStyle name="Millares 2 2 63 3 2 2" xfId="20137" xr:uid="{80BBA613-0EA4-4031-925F-6B7B2A2E7B13}"/>
    <cellStyle name="Millares 2 2 63 3 2 2 2" xfId="36858" xr:uid="{560A9617-3E97-4424-8FF3-9EFD17681C94}"/>
    <cellStyle name="Millares 2 2 63 3 2 3" xfId="28498" xr:uid="{70E75B8A-EC41-4732-8CAD-6F7B93A5DB09}"/>
    <cellStyle name="Millares 2 2 63 3 3" xfId="15957" xr:uid="{66F7D436-E53F-45B5-87AA-03252E2A4FFE}"/>
    <cellStyle name="Millares 2 2 63 3 3 2" xfId="32678" xr:uid="{E58C8DFA-F96D-419C-9C20-63ECF05949BD}"/>
    <cellStyle name="Millares 2 2 63 3 4" xfId="24318" xr:uid="{68FEE2B0-D2F9-432E-BE22-372B18578E83}"/>
    <cellStyle name="Millares 2 2 63 4" xfId="9687" xr:uid="{1943CBAD-5E4E-47F3-8DC5-4F455ED2985E}"/>
    <cellStyle name="Millares 2 2 63 4 2" xfId="18047" xr:uid="{1260BFB3-7F1C-45A2-B5DE-EC65D4022209}"/>
    <cellStyle name="Millares 2 2 63 4 2 2" xfId="34768" xr:uid="{DB9E3E6D-8578-4264-AEE0-55E423AC8B2E}"/>
    <cellStyle name="Millares 2 2 63 4 3" xfId="26408" xr:uid="{358D6B64-59A6-4CC2-93EA-604DB00C6520}"/>
    <cellStyle name="Millares 2 2 63 5" xfId="13867" xr:uid="{AFB3E82D-28E2-40FB-93EC-BDF9A676D9D9}"/>
    <cellStyle name="Millares 2 2 63 5 2" xfId="30588" xr:uid="{64325AE1-109A-4EE6-8867-503D29C904B1}"/>
    <cellStyle name="Millares 2 2 63 6" xfId="22228" xr:uid="{43305115-A063-4657-AD1F-E87520D68F24}"/>
    <cellStyle name="Millares 2 2 64" xfId="2500" xr:uid="{00000000-0005-0000-0000-00003F050000}"/>
    <cellStyle name="Millares 2 2 64 2" xfId="3627" xr:uid="{00000000-0005-0000-0000-000040050000}"/>
    <cellStyle name="Millares 2 2 64 2 2" xfId="7687" xr:uid="{206E48A2-A0C3-48DE-97C0-55EBE537307D}"/>
    <cellStyle name="Millares 2 2 64 2 2 2" xfId="11867" xr:uid="{28321739-66BF-46C5-BA7C-FB28E0F1E6B2}"/>
    <cellStyle name="Millares 2 2 64 2 2 2 2" xfId="20227" xr:uid="{5D78C178-D23E-4D95-AE0D-E9D107B47113}"/>
    <cellStyle name="Millares 2 2 64 2 2 2 2 2" xfId="36948" xr:uid="{3C65CDB8-7C54-46EB-998F-61215D60982D}"/>
    <cellStyle name="Millares 2 2 64 2 2 2 3" xfId="28588" xr:uid="{5734DDE1-7194-47EA-A376-32CC82CC1E22}"/>
    <cellStyle name="Millares 2 2 64 2 2 3" xfId="16047" xr:uid="{95F3B8DD-41B5-41E8-B9DB-F0EDD0E4436D}"/>
    <cellStyle name="Millares 2 2 64 2 2 3 2" xfId="32768" xr:uid="{C7ED0D93-145B-42CD-9B56-19AF596E1F70}"/>
    <cellStyle name="Millares 2 2 64 2 2 4" xfId="24408" xr:uid="{1866430B-419A-4547-90D7-5096BD2ACF6B}"/>
    <cellStyle name="Millares 2 2 64 2 3" xfId="9777" xr:uid="{6A854934-C37F-4133-91D6-9535F3C4EBCB}"/>
    <cellStyle name="Millares 2 2 64 2 3 2" xfId="18137" xr:uid="{24FE77DC-23E1-43DD-BF05-E6588B448648}"/>
    <cellStyle name="Millares 2 2 64 2 3 2 2" xfId="34858" xr:uid="{5E981BE9-5854-432A-AE2B-39C349B48993}"/>
    <cellStyle name="Millares 2 2 64 2 3 3" xfId="26498" xr:uid="{BA3A578A-EAF7-4224-80D8-8E72C647A589}"/>
    <cellStyle name="Millares 2 2 64 2 4" xfId="13957" xr:uid="{0FBCFE2A-8D3C-4B9B-9A11-B96604A28D5F}"/>
    <cellStyle name="Millares 2 2 64 2 4 2" xfId="30678" xr:uid="{B5012212-5E47-4E2E-A873-780C798C5EE2}"/>
    <cellStyle name="Millares 2 2 64 2 5" xfId="22318" xr:uid="{2C46066F-B728-4004-8B86-6A0E10D6DC1B}"/>
    <cellStyle name="Millares 2 2 64 3" xfId="7598" xr:uid="{D9029B86-5993-468D-930C-4BFD8C2CA0DE}"/>
    <cellStyle name="Millares 2 2 64 3 2" xfId="11778" xr:uid="{27EA8C6C-A40E-450B-AAE1-6AE39E7D4208}"/>
    <cellStyle name="Millares 2 2 64 3 2 2" xfId="20138" xr:uid="{0539765F-6943-412C-8EA6-53772EFF2138}"/>
    <cellStyle name="Millares 2 2 64 3 2 2 2" xfId="36859" xr:uid="{A631F31D-9D13-4A39-94D1-3210F9C0C0E4}"/>
    <cellStyle name="Millares 2 2 64 3 2 3" xfId="28499" xr:uid="{86F362E0-131C-4C6C-A6B5-FFE09B9AEAA4}"/>
    <cellStyle name="Millares 2 2 64 3 3" xfId="15958" xr:uid="{541D2E82-6A4C-45A8-A2B6-9537EECA6FE5}"/>
    <cellStyle name="Millares 2 2 64 3 3 2" xfId="32679" xr:uid="{564EBD99-E80B-4222-B8A7-19E4A4C1ED9F}"/>
    <cellStyle name="Millares 2 2 64 3 4" xfId="24319" xr:uid="{F1C063A5-BBA8-4C47-879D-174087841870}"/>
    <cellStyle name="Millares 2 2 64 4" xfId="9688" xr:uid="{1A6AC6C9-2EFE-421F-8701-234DB98DFD8F}"/>
    <cellStyle name="Millares 2 2 64 4 2" xfId="18048" xr:uid="{F66B9357-4510-4D66-A51A-89DBC9EF2FCA}"/>
    <cellStyle name="Millares 2 2 64 4 2 2" xfId="34769" xr:uid="{29B1A15B-5D4F-4CB2-ACCD-5552820874DF}"/>
    <cellStyle name="Millares 2 2 64 4 3" xfId="26409" xr:uid="{DDACD23B-206B-43D3-95A1-CD62E40BA97E}"/>
    <cellStyle name="Millares 2 2 64 5" xfId="13868" xr:uid="{310B43EC-0B36-400F-8199-841AF5C5A932}"/>
    <cellStyle name="Millares 2 2 64 5 2" xfId="30589" xr:uid="{5FFFBE11-0614-48C0-971B-D1D0AC7F0F18}"/>
    <cellStyle name="Millares 2 2 64 6" xfId="22229" xr:uid="{C28564B3-2CE6-4759-A7D0-D84E13563324}"/>
    <cellStyle name="Millares 2 2 65" xfId="2501" xr:uid="{00000000-0005-0000-0000-000041050000}"/>
    <cellStyle name="Millares 2 2 65 2" xfId="3628" xr:uid="{00000000-0005-0000-0000-000042050000}"/>
    <cellStyle name="Millares 2 2 65 2 2" xfId="7688" xr:uid="{4742CA5E-8CA5-42FC-BFBF-773152978B84}"/>
    <cellStyle name="Millares 2 2 65 2 2 2" xfId="11868" xr:uid="{6F4FB7A8-90F5-4723-8DBB-1B0048EF668F}"/>
    <cellStyle name="Millares 2 2 65 2 2 2 2" xfId="20228" xr:uid="{6F8E4FD6-AFDE-47BA-B7BD-69AD688E8D48}"/>
    <cellStyle name="Millares 2 2 65 2 2 2 2 2" xfId="36949" xr:uid="{949E8E2A-D173-45A6-BCBB-BFE8E581F3A9}"/>
    <cellStyle name="Millares 2 2 65 2 2 2 3" xfId="28589" xr:uid="{3F5360ED-617F-4F39-A105-A96418DC36D0}"/>
    <cellStyle name="Millares 2 2 65 2 2 3" xfId="16048" xr:uid="{F8F6A314-CA05-4AEF-9E8D-3F4D65D4AA26}"/>
    <cellStyle name="Millares 2 2 65 2 2 3 2" xfId="32769" xr:uid="{2CBA3405-925F-4B90-9792-8362E04E9ABD}"/>
    <cellStyle name="Millares 2 2 65 2 2 4" xfId="24409" xr:uid="{C0A1FFE5-2EB1-415B-AC02-8173AF47E5F7}"/>
    <cellStyle name="Millares 2 2 65 2 3" xfId="9778" xr:uid="{A843C494-78E4-46C7-8599-A23B98F1B7A0}"/>
    <cellStyle name="Millares 2 2 65 2 3 2" xfId="18138" xr:uid="{125D3189-B24B-4952-9E48-17779A2604ED}"/>
    <cellStyle name="Millares 2 2 65 2 3 2 2" xfId="34859" xr:uid="{40A33A42-0B9F-445D-A08F-96DD42549BFB}"/>
    <cellStyle name="Millares 2 2 65 2 3 3" xfId="26499" xr:uid="{527504B9-38FF-432F-9092-52D5D8AC640A}"/>
    <cellStyle name="Millares 2 2 65 2 4" xfId="13958" xr:uid="{23E81A76-9C6C-4863-9701-BAD681CE5BC1}"/>
    <cellStyle name="Millares 2 2 65 2 4 2" xfId="30679" xr:uid="{D69BD134-5BDE-43B1-81D6-FDDA074AB4E2}"/>
    <cellStyle name="Millares 2 2 65 2 5" xfId="22319" xr:uid="{80025F83-AA5B-408B-923F-C0E1D8E3734E}"/>
    <cellStyle name="Millares 2 2 65 3" xfId="7599" xr:uid="{B5A76380-A2EB-466F-BCF4-29B4AC29A433}"/>
    <cellStyle name="Millares 2 2 65 3 2" xfId="11779" xr:uid="{B0BE90B4-3FB8-4DF3-AAA9-070B686518EB}"/>
    <cellStyle name="Millares 2 2 65 3 2 2" xfId="20139" xr:uid="{2B1A62CA-3094-4B88-B7DC-8619A641E5B3}"/>
    <cellStyle name="Millares 2 2 65 3 2 2 2" xfId="36860" xr:uid="{D1EA69F4-DC97-4E52-9C19-15D032594F35}"/>
    <cellStyle name="Millares 2 2 65 3 2 3" xfId="28500" xr:uid="{7A9F467A-4A9F-459D-93FC-D257E738B753}"/>
    <cellStyle name="Millares 2 2 65 3 3" xfId="15959" xr:uid="{41D35AFF-33B8-47D3-B9E3-482C464065A1}"/>
    <cellStyle name="Millares 2 2 65 3 3 2" xfId="32680" xr:uid="{3E4FDE9E-BC4A-472E-99A8-8DE57FC74586}"/>
    <cellStyle name="Millares 2 2 65 3 4" xfId="24320" xr:uid="{F8BF6595-1D5E-4DB4-A7AF-C17080CC5493}"/>
    <cellStyle name="Millares 2 2 65 4" xfId="9689" xr:uid="{3CE8C4A6-0FC1-4091-BF0F-4CD9B7EC4838}"/>
    <cellStyle name="Millares 2 2 65 4 2" xfId="18049" xr:uid="{B39A87F9-36B8-4EAD-9817-ABBC5B85A43E}"/>
    <cellStyle name="Millares 2 2 65 4 2 2" xfId="34770" xr:uid="{6956B0EB-A0EC-4DA2-9D19-3C06178045A3}"/>
    <cellStyle name="Millares 2 2 65 4 3" xfId="26410" xr:uid="{1849A2FC-ADFD-4EAD-A79D-0B39C4BB7815}"/>
    <cellStyle name="Millares 2 2 65 5" xfId="13869" xr:uid="{E0759D8E-303D-4902-8831-E8DE1ED3EA45}"/>
    <cellStyle name="Millares 2 2 65 5 2" xfId="30590" xr:uid="{9D8C6C5A-604C-4AF4-BFC9-BA8D67C3A0CC}"/>
    <cellStyle name="Millares 2 2 65 6" xfId="22230" xr:uid="{A2A9872C-B952-4DF4-910F-8F193737BE7A}"/>
    <cellStyle name="Millares 2 2 66" xfId="2502" xr:uid="{00000000-0005-0000-0000-000043050000}"/>
    <cellStyle name="Millares 2 2 66 2" xfId="3629" xr:uid="{00000000-0005-0000-0000-000044050000}"/>
    <cellStyle name="Millares 2 2 66 2 2" xfId="7689" xr:uid="{3CBFD96E-73A7-4822-A89E-C31633EBF716}"/>
    <cellStyle name="Millares 2 2 66 2 2 2" xfId="11869" xr:uid="{47CAA86D-E677-4511-9B1C-3A625841E6B2}"/>
    <cellStyle name="Millares 2 2 66 2 2 2 2" xfId="20229" xr:uid="{A136D9BD-B595-4FF0-8C8F-CF835331B702}"/>
    <cellStyle name="Millares 2 2 66 2 2 2 2 2" xfId="36950" xr:uid="{7C73ECD6-B6DF-41C0-88B1-3CBDCA6CABDA}"/>
    <cellStyle name="Millares 2 2 66 2 2 2 3" xfId="28590" xr:uid="{C06D6491-7184-4B18-BAA5-6101974F5F94}"/>
    <cellStyle name="Millares 2 2 66 2 2 3" xfId="16049" xr:uid="{A807EFE8-9185-40F9-8D1E-3ED77A95AED5}"/>
    <cellStyle name="Millares 2 2 66 2 2 3 2" xfId="32770" xr:uid="{DAD02E2E-342D-437C-A168-B794376E7A11}"/>
    <cellStyle name="Millares 2 2 66 2 2 4" xfId="24410" xr:uid="{5C6F7437-4289-4EB9-92E5-1650B64639BB}"/>
    <cellStyle name="Millares 2 2 66 2 3" xfId="9779" xr:uid="{D93FB638-15DD-4DB4-8FE1-36743CF78B11}"/>
    <cellStyle name="Millares 2 2 66 2 3 2" xfId="18139" xr:uid="{DF6D9814-56BE-4249-8126-1D6360223D9C}"/>
    <cellStyle name="Millares 2 2 66 2 3 2 2" xfId="34860" xr:uid="{9F5C165B-B58D-473D-80E4-5A5CE647A6FC}"/>
    <cellStyle name="Millares 2 2 66 2 3 3" xfId="26500" xr:uid="{5881A189-4566-4FDA-ABD1-39BE96BB989C}"/>
    <cellStyle name="Millares 2 2 66 2 4" xfId="13959" xr:uid="{A0EA445E-AF16-49AD-9772-19F9855D0D7A}"/>
    <cellStyle name="Millares 2 2 66 2 4 2" xfId="30680" xr:uid="{1240ED23-F335-4ECA-8BB8-B439240CAF1E}"/>
    <cellStyle name="Millares 2 2 66 2 5" xfId="22320" xr:uid="{96E528B7-F77C-450E-97C9-4443EC5AAD34}"/>
    <cellStyle name="Millares 2 2 66 3" xfId="7600" xr:uid="{B7B4EB7E-23DF-404C-A10D-33030ED82BFA}"/>
    <cellStyle name="Millares 2 2 66 3 2" xfId="11780" xr:uid="{4EC9A9B9-E2D0-4173-B86D-BE7AD2B1713A}"/>
    <cellStyle name="Millares 2 2 66 3 2 2" xfId="20140" xr:uid="{B12E6F1B-4B85-47DE-BA66-E732DDE8FDBE}"/>
    <cellStyle name="Millares 2 2 66 3 2 2 2" xfId="36861" xr:uid="{D4ED2B80-4C5D-4928-BF20-566C425A1498}"/>
    <cellStyle name="Millares 2 2 66 3 2 3" xfId="28501" xr:uid="{2AD0F9C5-771E-435C-B8A0-0F784F8851B1}"/>
    <cellStyle name="Millares 2 2 66 3 3" xfId="15960" xr:uid="{4163F186-F540-47B7-905F-661335D0B9CE}"/>
    <cellStyle name="Millares 2 2 66 3 3 2" xfId="32681" xr:uid="{76606246-8DFB-4E6B-8D8F-CFC450EDD700}"/>
    <cellStyle name="Millares 2 2 66 3 4" xfId="24321" xr:uid="{9E544A73-851E-406F-A6BD-A0E6D59976A5}"/>
    <cellStyle name="Millares 2 2 66 4" xfId="9690" xr:uid="{B306A3D5-9A37-4AD0-A2B9-9F9B0F6D67C7}"/>
    <cellStyle name="Millares 2 2 66 4 2" xfId="18050" xr:uid="{07605F3B-9AFF-4CC8-82A5-583B32B12E09}"/>
    <cellStyle name="Millares 2 2 66 4 2 2" xfId="34771" xr:uid="{3C28FE9D-1044-4EB6-B194-494C55D7B4B2}"/>
    <cellStyle name="Millares 2 2 66 4 3" xfId="26411" xr:uid="{713AD0CF-E017-4229-A0EC-17FF2E58F142}"/>
    <cellStyle name="Millares 2 2 66 5" xfId="13870" xr:uid="{74479761-7506-4432-B5A1-281F1A7EF6B7}"/>
    <cellStyle name="Millares 2 2 66 5 2" xfId="30591" xr:uid="{ED93CB34-C1F0-4D61-BA4C-9D540EF48425}"/>
    <cellStyle name="Millares 2 2 66 6" xfId="22231" xr:uid="{B96B18AC-F4E5-4502-BA93-56ADB3C32BF2}"/>
    <cellStyle name="Millares 2 2 67" xfId="2503" xr:uid="{00000000-0005-0000-0000-000045050000}"/>
    <cellStyle name="Millares 2 2 67 2" xfId="3630" xr:uid="{00000000-0005-0000-0000-000046050000}"/>
    <cellStyle name="Millares 2 2 67 2 2" xfId="7690" xr:uid="{CE55D314-84C7-44C9-A4AF-D2461D1D3A3D}"/>
    <cellStyle name="Millares 2 2 67 2 2 2" xfId="11870" xr:uid="{0712726C-242F-47A4-A618-4954A09F1A31}"/>
    <cellStyle name="Millares 2 2 67 2 2 2 2" xfId="20230" xr:uid="{51185C29-13DB-49E7-99DE-4900A7832C0E}"/>
    <cellStyle name="Millares 2 2 67 2 2 2 2 2" xfId="36951" xr:uid="{5BBDC9E0-451E-462D-8A7A-9E15360DE0B6}"/>
    <cellStyle name="Millares 2 2 67 2 2 2 3" xfId="28591" xr:uid="{0D25B725-8FF5-45F4-B956-207981BC3885}"/>
    <cellStyle name="Millares 2 2 67 2 2 3" xfId="16050" xr:uid="{C6C2A989-27B2-4310-8894-D03AAFA98668}"/>
    <cellStyle name="Millares 2 2 67 2 2 3 2" xfId="32771" xr:uid="{5CA46F2F-2C03-4A2A-B49F-DA98F06BCC0F}"/>
    <cellStyle name="Millares 2 2 67 2 2 4" xfId="24411" xr:uid="{848E929E-9149-4D02-89F3-44C1397304F3}"/>
    <cellStyle name="Millares 2 2 67 2 3" xfId="9780" xr:uid="{EDA1DA7D-CA94-4020-8CFD-1177EC6FE53D}"/>
    <cellStyle name="Millares 2 2 67 2 3 2" xfId="18140" xr:uid="{9A5EAAD7-02C9-48B3-A5CD-8BD84242792B}"/>
    <cellStyle name="Millares 2 2 67 2 3 2 2" xfId="34861" xr:uid="{CF95E28B-A22C-444F-974A-48D972B453EC}"/>
    <cellStyle name="Millares 2 2 67 2 3 3" xfId="26501" xr:uid="{25EBBDBD-375B-41FE-A178-1086B673A7DF}"/>
    <cellStyle name="Millares 2 2 67 2 4" xfId="13960" xr:uid="{BDA7EF71-5EA8-4778-847D-6189CB09FA46}"/>
    <cellStyle name="Millares 2 2 67 2 4 2" xfId="30681" xr:uid="{5D6054A8-947F-459C-B8F3-B7D047C79FAF}"/>
    <cellStyle name="Millares 2 2 67 2 5" xfId="22321" xr:uid="{484D7AB2-59FF-4B8B-8108-2506E17287DC}"/>
    <cellStyle name="Millares 2 2 67 3" xfId="7601" xr:uid="{55E34F10-C54F-4617-BE5A-0645A2EFC938}"/>
    <cellStyle name="Millares 2 2 67 3 2" xfId="11781" xr:uid="{8D48CF7A-3FD3-4EB1-A5CA-8787C6F2F544}"/>
    <cellStyle name="Millares 2 2 67 3 2 2" xfId="20141" xr:uid="{646CBAF6-8202-4396-87FE-82E601A35D44}"/>
    <cellStyle name="Millares 2 2 67 3 2 2 2" xfId="36862" xr:uid="{862E5501-6C88-4867-9B94-DB90447BD7DA}"/>
    <cellStyle name="Millares 2 2 67 3 2 3" xfId="28502" xr:uid="{9F022866-D67D-489F-B873-FE8C4BF35CD6}"/>
    <cellStyle name="Millares 2 2 67 3 3" xfId="15961" xr:uid="{FEC12D0E-1E00-4DD6-B5B2-0CA6FCCF8909}"/>
    <cellStyle name="Millares 2 2 67 3 3 2" xfId="32682" xr:uid="{4BE8A205-C1E5-48A5-9FAC-9086972895B6}"/>
    <cellStyle name="Millares 2 2 67 3 4" xfId="24322" xr:uid="{314C5553-F354-419B-87BF-58AF20D93656}"/>
    <cellStyle name="Millares 2 2 67 4" xfId="9691" xr:uid="{909DBE4F-C507-4E39-AA60-892AF2EED00C}"/>
    <cellStyle name="Millares 2 2 67 4 2" xfId="18051" xr:uid="{6DEB316D-DA77-4138-867A-3C6CF9B5D659}"/>
    <cellStyle name="Millares 2 2 67 4 2 2" xfId="34772" xr:uid="{42224F4B-788A-4076-8098-79DA03247FC5}"/>
    <cellStyle name="Millares 2 2 67 4 3" xfId="26412" xr:uid="{5443A5E4-AB93-4FBB-B4E1-8DB9F3779D5A}"/>
    <cellStyle name="Millares 2 2 67 5" xfId="13871" xr:uid="{0394BE10-EDD6-4614-B88E-CF2F45A92734}"/>
    <cellStyle name="Millares 2 2 67 5 2" xfId="30592" xr:uid="{FF49CE99-58A2-4B9C-B4D3-53CD3A21DFEC}"/>
    <cellStyle name="Millares 2 2 67 6" xfId="22232" xr:uid="{ED11F3E9-069F-433C-85B3-F165F78ED0BC}"/>
    <cellStyle name="Millares 2 2 68" xfId="2504" xr:uid="{00000000-0005-0000-0000-000047050000}"/>
    <cellStyle name="Millares 2 2 68 2" xfId="3631" xr:uid="{00000000-0005-0000-0000-000048050000}"/>
    <cellStyle name="Millares 2 2 68 2 2" xfId="7691" xr:uid="{611B2623-6AD0-4D2D-84DC-4B9301FDDEC7}"/>
    <cellStyle name="Millares 2 2 68 2 2 2" xfId="11871" xr:uid="{AD2733E2-94AB-4D84-85D7-D97B0EEF3096}"/>
    <cellStyle name="Millares 2 2 68 2 2 2 2" xfId="20231" xr:uid="{AD62730F-158B-423C-80D0-BAA4B79E2B41}"/>
    <cellStyle name="Millares 2 2 68 2 2 2 2 2" xfId="36952" xr:uid="{6E11E75A-A960-46E7-919E-43C8061386DC}"/>
    <cellStyle name="Millares 2 2 68 2 2 2 3" xfId="28592" xr:uid="{780883E1-1625-48C2-A318-C075C3FD9215}"/>
    <cellStyle name="Millares 2 2 68 2 2 3" xfId="16051" xr:uid="{F3E063FA-3239-4864-AA0A-1F3FBD7C3B96}"/>
    <cellStyle name="Millares 2 2 68 2 2 3 2" xfId="32772" xr:uid="{183A6816-FD4B-48B8-8615-8F11BB3CF801}"/>
    <cellStyle name="Millares 2 2 68 2 2 4" xfId="24412" xr:uid="{FF87A401-18EC-4635-875E-2978FDC0E831}"/>
    <cellStyle name="Millares 2 2 68 2 3" xfId="9781" xr:uid="{BBD178B4-E82C-4C96-AD45-FDA519BBB07A}"/>
    <cellStyle name="Millares 2 2 68 2 3 2" xfId="18141" xr:uid="{269C11AC-E97B-4BC4-82F9-113A25B2940E}"/>
    <cellStyle name="Millares 2 2 68 2 3 2 2" xfId="34862" xr:uid="{FC26CDDA-BA8B-40B8-A8B3-73333FCDF57C}"/>
    <cellStyle name="Millares 2 2 68 2 3 3" xfId="26502" xr:uid="{D93A7518-3D21-4C8D-942D-2A52C9A92ED7}"/>
    <cellStyle name="Millares 2 2 68 2 4" xfId="13961" xr:uid="{7B92ADEB-BB72-4A4A-AC72-D1DE9CA459D2}"/>
    <cellStyle name="Millares 2 2 68 2 4 2" xfId="30682" xr:uid="{974E2EE0-1A07-4372-81C1-0BE1F0A1574A}"/>
    <cellStyle name="Millares 2 2 68 2 5" xfId="22322" xr:uid="{94374ABF-50AC-4A30-9648-38F1013C4516}"/>
    <cellStyle name="Millares 2 2 68 3" xfId="7602" xr:uid="{1397A2B3-4B0C-412E-B67F-9E660CF5CF98}"/>
    <cellStyle name="Millares 2 2 68 3 2" xfId="11782" xr:uid="{23305798-8C20-48C0-84F8-C42B05E6ADE6}"/>
    <cellStyle name="Millares 2 2 68 3 2 2" xfId="20142" xr:uid="{711ECDDE-87A4-46F0-8D9E-27DAD550DEFC}"/>
    <cellStyle name="Millares 2 2 68 3 2 2 2" xfId="36863" xr:uid="{41CF9834-0C89-4F35-B33B-D535A5981E1E}"/>
    <cellStyle name="Millares 2 2 68 3 2 3" xfId="28503" xr:uid="{D26B0F11-F532-4947-8BC4-97DFDBF3FD46}"/>
    <cellStyle name="Millares 2 2 68 3 3" xfId="15962" xr:uid="{A2C0B2FD-96DC-4966-8BA4-AB48DAFE981B}"/>
    <cellStyle name="Millares 2 2 68 3 3 2" xfId="32683" xr:uid="{A1115366-6372-4417-B2BB-822AA0A63380}"/>
    <cellStyle name="Millares 2 2 68 3 4" xfId="24323" xr:uid="{DD61F05E-7181-4C38-AAE5-18A23AF9C2EC}"/>
    <cellStyle name="Millares 2 2 68 4" xfId="9692" xr:uid="{66800582-684E-48E7-A470-762F5D34D102}"/>
    <cellStyle name="Millares 2 2 68 4 2" xfId="18052" xr:uid="{4473CC4D-FA01-4E27-91D9-8F407CDED5E2}"/>
    <cellStyle name="Millares 2 2 68 4 2 2" xfId="34773" xr:uid="{F96CFCC8-99EF-4286-9B9A-8307720AF02A}"/>
    <cellStyle name="Millares 2 2 68 4 3" xfId="26413" xr:uid="{0C40D6EA-51F7-4DC9-894C-A253BD670D79}"/>
    <cellStyle name="Millares 2 2 68 5" xfId="13872" xr:uid="{4D4C9B26-1675-49FA-9B4A-F818464F0185}"/>
    <cellStyle name="Millares 2 2 68 5 2" xfId="30593" xr:uid="{FAECF516-A4E5-4DF8-8204-CAC8C7C433DF}"/>
    <cellStyle name="Millares 2 2 68 6" xfId="22233" xr:uid="{AEDDC694-442A-4D46-B360-E607E3BC8E56}"/>
    <cellStyle name="Millares 2 2 69" xfId="2505" xr:uid="{00000000-0005-0000-0000-000049050000}"/>
    <cellStyle name="Millares 2 2 69 2" xfId="3632" xr:uid="{00000000-0005-0000-0000-00004A050000}"/>
    <cellStyle name="Millares 2 2 69 2 2" xfId="7692" xr:uid="{1347CFC8-06FB-45DF-AB40-32FC2D4C2BC8}"/>
    <cellStyle name="Millares 2 2 69 2 2 2" xfId="11872" xr:uid="{BE35BE65-659A-4B53-9B8B-D90B550140AD}"/>
    <cellStyle name="Millares 2 2 69 2 2 2 2" xfId="20232" xr:uid="{96293361-C111-446B-8D09-8FC4E52A8EE6}"/>
    <cellStyle name="Millares 2 2 69 2 2 2 2 2" xfId="36953" xr:uid="{EE28DBF1-4404-42A2-AFCE-935D94894339}"/>
    <cellStyle name="Millares 2 2 69 2 2 2 3" xfId="28593" xr:uid="{0143D359-55CB-417B-A71B-A41CC6202825}"/>
    <cellStyle name="Millares 2 2 69 2 2 3" xfId="16052" xr:uid="{40FAB761-27D8-42C7-9A4F-E6948BEC4CA0}"/>
    <cellStyle name="Millares 2 2 69 2 2 3 2" xfId="32773" xr:uid="{53C56F93-4967-4E9E-8B9E-CC54647B7AE0}"/>
    <cellStyle name="Millares 2 2 69 2 2 4" xfId="24413" xr:uid="{C8F8D01B-E009-44C5-A3E9-C77ACDE2C188}"/>
    <cellStyle name="Millares 2 2 69 2 3" xfId="9782" xr:uid="{57F7DC38-7695-4E11-8920-B928D1A687BE}"/>
    <cellStyle name="Millares 2 2 69 2 3 2" xfId="18142" xr:uid="{702FC57E-BC67-4B32-BAC8-646B10DCDB75}"/>
    <cellStyle name="Millares 2 2 69 2 3 2 2" xfId="34863" xr:uid="{444CEED9-58FB-4A53-B972-6071CB5DF737}"/>
    <cellStyle name="Millares 2 2 69 2 3 3" xfId="26503" xr:uid="{E813A933-5C3A-4200-BFB4-7EA4BB1287B7}"/>
    <cellStyle name="Millares 2 2 69 2 4" xfId="13962" xr:uid="{305B14A9-6486-467D-BF01-D377EBD5E959}"/>
    <cellStyle name="Millares 2 2 69 2 4 2" xfId="30683" xr:uid="{E356AF34-AB20-4B55-950F-5B6CCECEA4DF}"/>
    <cellStyle name="Millares 2 2 69 2 5" xfId="22323" xr:uid="{7ECB5E0B-49A0-4FF5-B278-8E6E68D9CD29}"/>
    <cellStyle name="Millares 2 2 69 3" xfId="7603" xr:uid="{F35D86FF-6C46-4BA0-A19C-4F53F45D5987}"/>
    <cellStyle name="Millares 2 2 69 3 2" xfId="11783" xr:uid="{5CF0E023-ECE0-4FDF-A3CA-437F9369BA58}"/>
    <cellStyle name="Millares 2 2 69 3 2 2" xfId="20143" xr:uid="{EAFF4300-D834-4A24-94AB-9EF20748BDBA}"/>
    <cellStyle name="Millares 2 2 69 3 2 2 2" xfId="36864" xr:uid="{347AF95B-9000-4003-B0DC-953D0A0189A3}"/>
    <cellStyle name="Millares 2 2 69 3 2 3" xfId="28504" xr:uid="{F5F5F92E-2F2D-497C-B9F8-E2C0A1A22241}"/>
    <cellStyle name="Millares 2 2 69 3 3" xfId="15963" xr:uid="{7C8EFD05-3E96-491D-BB65-0135A9C621F6}"/>
    <cellStyle name="Millares 2 2 69 3 3 2" xfId="32684" xr:uid="{FC16CBE1-E9A3-4FD4-AD94-6C646DB86055}"/>
    <cellStyle name="Millares 2 2 69 3 4" xfId="24324" xr:uid="{845EC00E-1788-4C9C-A186-117DF7615E00}"/>
    <cellStyle name="Millares 2 2 69 4" xfId="9693" xr:uid="{A67725EB-7DF3-4343-84D0-9D9292DF1485}"/>
    <cellStyle name="Millares 2 2 69 4 2" xfId="18053" xr:uid="{B0FCBEE8-DE4A-4884-B6FB-A80F17112C62}"/>
    <cellStyle name="Millares 2 2 69 4 2 2" xfId="34774" xr:uid="{EC1BFB57-E20B-4D43-B1CE-1A4FF93A01F7}"/>
    <cellStyle name="Millares 2 2 69 4 3" xfId="26414" xr:uid="{B884CD18-2287-43F6-8D03-F2AA87D7D1BD}"/>
    <cellStyle name="Millares 2 2 69 5" xfId="13873" xr:uid="{2ABC8714-BF84-406E-839D-AEFD8ED5119D}"/>
    <cellStyle name="Millares 2 2 69 5 2" xfId="30594" xr:uid="{C48AAA26-6B6D-46B7-87CC-55FC317CE040}"/>
    <cellStyle name="Millares 2 2 69 6" xfId="22234" xr:uid="{BB31D064-B59C-4E70-97CC-8AC05D9AF932}"/>
    <cellStyle name="Millares 2 2 7" xfId="2506" xr:uid="{00000000-0005-0000-0000-00004B050000}"/>
    <cellStyle name="Millares 2 2 7 2" xfId="7604" xr:uid="{0B8316AB-817C-4EF3-B426-788355927411}"/>
    <cellStyle name="Millares 2 2 7 2 2" xfId="11784" xr:uid="{655D72FA-B267-4D07-AB55-CB10D1DC894A}"/>
    <cellStyle name="Millares 2 2 7 2 2 2" xfId="20144" xr:uid="{977019D2-6B40-4FBE-9B0D-DC438C7CAF81}"/>
    <cellStyle name="Millares 2 2 7 2 2 2 2" xfId="36865" xr:uid="{4DC27330-A567-4F60-8FC9-C5CD9A98F6E2}"/>
    <cellStyle name="Millares 2 2 7 2 2 3" xfId="28505" xr:uid="{3F3596A7-237A-404B-AB40-B9028548807F}"/>
    <cellStyle name="Millares 2 2 7 2 3" xfId="15964" xr:uid="{DF120052-2019-4A6A-951C-123514BE6B77}"/>
    <cellStyle name="Millares 2 2 7 2 3 2" xfId="32685" xr:uid="{7308102A-8CBC-4E0A-939E-F403F802D8B8}"/>
    <cellStyle name="Millares 2 2 7 2 4" xfId="24325" xr:uid="{2D887F35-DD88-481B-8580-F9F91F8D2F1B}"/>
    <cellStyle name="Millares 2 2 7 3" xfId="9694" xr:uid="{4AC2B3E8-7FAB-482E-8A0C-BDB176144389}"/>
    <cellStyle name="Millares 2 2 7 3 2" xfId="18054" xr:uid="{3A692879-2DB5-47E5-A006-9E47E30FDD1B}"/>
    <cellStyle name="Millares 2 2 7 3 2 2" xfId="34775" xr:uid="{11FCEF06-425A-4F8E-8C72-14B56C7777EF}"/>
    <cellStyle name="Millares 2 2 7 3 3" xfId="26415" xr:uid="{C51AE36C-873C-4090-88FD-D6FEA56ABDB0}"/>
    <cellStyle name="Millares 2 2 7 4" xfId="13874" xr:uid="{604811C5-3367-45EA-AC38-0610BFEB5C7E}"/>
    <cellStyle name="Millares 2 2 7 4 2" xfId="30595" xr:uid="{53A95F30-2973-4B2B-B26B-C0081646B845}"/>
    <cellStyle name="Millares 2 2 7 5" xfId="22235" xr:uid="{6B946681-E886-40E1-B2EF-F017D80B0DA6}"/>
    <cellStyle name="Millares 2 2 70" xfId="2507" xr:uid="{00000000-0005-0000-0000-00004C050000}"/>
    <cellStyle name="Millares 2 2 70 2" xfId="3633" xr:uid="{00000000-0005-0000-0000-00004D050000}"/>
    <cellStyle name="Millares 2 2 70 2 2" xfId="7693" xr:uid="{726FD9B3-8E66-4348-90AB-7C6E61B87E6B}"/>
    <cellStyle name="Millares 2 2 70 2 2 2" xfId="11873" xr:uid="{D1C18A92-6FE2-4694-B948-07FD7FD81E4A}"/>
    <cellStyle name="Millares 2 2 70 2 2 2 2" xfId="20233" xr:uid="{3F20D2DF-8676-47BD-A7B9-375BFA07DB6F}"/>
    <cellStyle name="Millares 2 2 70 2 2 2 2 2" xfId="36954" xr:uid="{81456481-B5D8-46CC-9633-90783F072BBC}"/>
    <cellStyle name="Millares 2 2 70 2 2 2 3" xfId="28594" xr:uid="{11E4A591-C2E9-484C-94CC-2C4EB837A273}"/>
    <cellStyle name="Millares 2 2 70 2 2 3" xfId="16053" xr:uid="{3BCD34CD-E0AB-4298-861B-608B811ED104}"/>
    <cellStyle name="Millares 2 2 70 2 2 3 2" xfId="32774" xr:uid="{84846F65-3B44-4DB1-BA90-B04A0DB3C74C}"/>
    <cellStyle name="Millares 2 2 70 2 2 4" xfId="24414" xr:uid="{FB29E55B-A021-43BA-B9D9-FE4F795129CD}"/>
    <cellStyle name="Millares 2 2 70 2 3" xfId="9783" xr:uid="{E555BE5D-79FE-4D94-B52B-48D6408D6540}"/>
    <cellStyle name="Millares 2 2 70 2 3 2" xfId="18143" xr:uid="{1390FB40-B705-411C-B47F-6BE80F502449}"/>
    <cellStyle name="Millares 2 2 70 2 3 2 2" xfId="34864" xr:uid="{1B6CA6E2-DA81-494C-B30A-BCCCF35C4EC2}"/>
    <cellStyle name="Millares 2 2 70 2 3 3" xfId="26504" xr:uid="{EE66A9CB-A9D9-4900-AEF4-4D52DD38772E}"/>
    <cellStyle name="Millares 2 2 70 2 4" xfId="13963" xr:uid="{F2E06EE2-ED9F-460A-92CA-AA4ABF906D38}"/>
    <cellStyle name="Millares 2 2 70 2 4 2" xfId="30684" xr:uid="{66B2E9E8-72DA-4A4D-8BA9-13520963DF88}"/>
    <cellStyle name="Millares 2 2 70 2 5" xfId="22324" xr:uid="{61021D9C-6430-4CE3-8732-353932E73FA0}"/>
    <cellStyle name="Millares 2 2 70 3" xfId="7605" xr:uid="{224FB86C-9AE2-41DF-9CBE-F673F3F746A5}"/>
    <cellStyle name="Millares 2 2 70 3 2" xfId="11785" xr:uid="{6B7DBDF6-997A-4AF1-8999-BD0BB608F2A4}"/>
    <cellStyle name="Millares 2 2 70 3 2 2" xfId="20145" xr:uid="{A3805E1B-CD0A-4776-88AD-355FDD336757}"/>
    <cellStyle name="Millares 2 2 70 3 2 2 2" xfId="36866" xr:uid="{FC0473F6-DEA1-4534-938A-D76B495D0F91}"/>
    <cellStyle name="Millares 2 2 70 3 2 3" xfId="28506" xr:uid="{BF5B7733-4A74-42B5-A77B-910D9567DAC0}"/>
    <cellStyle name="Millares 2 2 70 3 3" xfId="15965" xr:uid="{C960864B-5B39-4748-BFD9-9BB2B34F92B2}"/>
    <cellStyle name="Millares 2 2 70 3 3 2" xfId="32686" xr:uid="{B1381238-A218-45C5-AA7E-04F78F71149F}"/>
    <cellStyle name="Millares 2 2 70 3 4" xfId="24326" xr:uid="{81A8B590-3620-4035-B9DE-ED22BDC78D49}"/>
    <cellStyle name="Millares 2 2 70 4" xfId="9695" xr:uid="{A8A7EC20-3FE3-4744-B320-32A5961AE72B}"/>
    <cellStyle name="Millares 2 2 70 4 2" xfId="18055" xr:uid="{377F73DF-4D74-470F-9A8D-AC54520AAD6F}"/>
    <cellStyle name="Millares 2 2 70 4 2 2" xfId="34776" xr:uid="{FA90E713-F2D0-4B67-9FFE-5891E81D9565}"/>
    <cellStyle name="Millares 2 2 70 4 3" xfId="26416" xr:uid="{14D124EA-CF51-4A6E-BE26-F7563955D650}"/>
    <cellStyle name="Millares 2 2 70 5" xfId="13875" xr:uid="{2E8A7C4A-7484-4056-87F9-3A63372F0E05}"/>
    <cellStyle name="Millares 2 2 70 5 2" xfId="30596" xr:uid="{32E2307B-F68F-4A78-BDD7-3C87F265EB50}"/>
    <cellStyle name="Millares 2 2 70 6" xfId="22236" xr:uid="{D6ECDDEC-3CF9-4191-9EA0-EBDFF187217D}"/>
    <cellStyle name="Millares 2 2 71" xfId="2508" xr:uid="{00000000-0005-0000-0000-00004E050000}"/>
    <cellStyle name="Millares 2 2 71 2" xfId="3634" xr:uid="{00000000-0005-0000-0000-00004F050000}"/>
    <cellStyle name="Millares 2 2 71 2 2" xfId="7694" xr:uid="{FFAA3A01-B836-448B-A33F-5BBA55602AAE}"/>
    <cellStyle name="Millares 2 2 71 2 2 2" xfId="11874" xr:uid="{0B99D942-9170-4972-AED8-69A5D1B02B73}"/>
    <cellStyle name="Millares 2 2 71 2 2 2 2" xfId="20234" xr:uid="{FEB36BAE-5533-4E70-809C-86197B9F62FA}"/>
    <cellStyle name="Millares 2 2 71 2 2 2 2 2" xfId="36955" xr:uid="{985A51D7-E7A0-4CFF-A897-4B2420A3262A}"/>
    <cellStyle name="Millares 2 2 71 2 2 2 3" xfId="28595" xr:uid="{42B2465D-3F4C-4760-B9EA-9758B902CAC9}"/>
    <cellStyle name="Millares 2 2 71 2 2 3" xfId="16054" xr:uid="{C9F5AD95-2A40-4846-B07F-2D897F204F58}"/>
    <cellStyle name="Millares 2 2 71 2 2 3 2" xfId="32775" xr:uid="{3F1E320E-ABE8-448A-B69E-DF14D70838B5}"/>
    <cellStyle name="Millares 2 2 71 2 2 4" xfId="24415" xr:uid="{BC157142-570E-44F2-8F0D-4BF0B30EB1AA}"/>
    <cellStyle name="Millares 2 2 71 2 3" xfId="9784" xr:uid="{570D3A4B-5119-455C-A9CF-63EAB34A0428}"/>
    <cellStyle name="Millares 2 2 71 2 3 2" xfId="18144" xr:uid="{FBC24A9B-8719-46E4-8845-31A8DE06CBD0}"/>
    <cellStyle name="Millares 2 2 71 2 3 2 2" xfId="34865" xr:uid="{BAF306DC-C97C-45D3-AF69-391050AB1D17}"/>
    <cellStyle name="Millares 2 2 71 2 3 3" xfId="26505" xr:uid="{3E3B0C75-4E26-49AB-9339-3F358A3E47E9}"/>
    <cellStyle name="Millares 2 2 71 2 4" xfId="13964" xr:uid="{0A8F6790-6F18-438D-9159-14DF6B8D79C4}"/>
    <cellStyle name="Millares 2 2 71 2 4 2" xfId="30685" xr:uid="{2D857C67-EF4D-47E4-9576-CCD01356B755}"/>
    <cellStyle name="Millares 2 2 71 2 5" xfId="22325" xr:uid="{989F009B-98AE-413C-9698-12A4805E3EF7}"/>
    <cellStyle name="Millares 2 2 71 3" xfId="7606" xr:uid="{0AEC684B-2D9E-454D-87EE-FB52BECA47AD}"/>
    <cellStyle name="Millares 2 2 71 3 2" xfId="11786" xr:uid="{9C1A007D-B9D0-469D-94B5-F0FA937A5091}"/>
    <cellStyle name="Millares 2 2 71 3 2 2" xfId="20146" xr:uid="{E33C3561-2E9B-46D6-A6F7-FEAB9249FEF4}"/>
    <cellStyle name="Millares 2 2 71 3 2 2 2" xfId="36867" xr:uid="{C86287F8-2625-4AED-90AC-C3B5419F296D}"/>
    <cellStyle name="Millares 2 2 71 3 2 3" xfId="28507" xr:uid="{60F62942-E0A4-450D-9F0A-2E2D458CBCDC}"/>
    <cellStyle name="Millares 2 2 71 3 3" xfId="15966" xr:uid="{AB538449-DD3A-4796-8636-E7FC8C0A6753}"/>
    <cellStyle name="Millares 2 2 71 3 3 2" xfId="32687" xr:uid="{C40B9049-241C-495D-ADA5-061CD4C86E94}"/>
    <cellStyle name="Millares 2 2 71 3 4" xfId="24327" xr:uid="{6351FCF7-438E-46FD-84F3-8E664AB30DC0}"/>
    <cellStyle name="Millares 2 2 71 4" xfId="9696" xr:uid="{B15585BF-B347-4FDB-8F7B-43D49A1E049C}"/>
    <cellStyle name="Millares 2 2 71 4 2" xfId="18056" xr:uid="{D168D0D3-659D-4E6C-8CC7-214F552CF19C}"/>
    <cellStyle name="Millares 2 2 71 4 2 2" xfId="34777" xr:uid="{8656161D-433C-4422-B225-3CB0BA1491D0}"/>
    <cellStyle name="Millares 2 2 71 4 3" xfId="26417" xr:uid="{B747A070-BBF3-4E05-8771-E3F9A83EB406}"/>
    <cellStyle name="Millares 2 2 71 5" xfId="13876" xr:uid="{49865A6E-6770-4DD0-BD22-FE00B239E951}"/>
    <cellStyle name="Millares 2 2 71 5 2" xfId="30597" xr:uid="{0B638F31-BAAF-4430-8047-10D73D714934}"/>
    <cellStyle name="Millares 2 2 71 6" xfId="22237" xr:uid="{1B04F92F-5D61-488D-93AE-4B1CA1863256}"/>
    <cellStyle name="Millares 2 2 72" xfId="2509" xr:uid="{00000000-0005-0000-0000-000050050000}"/>
    <cellStyle name="Millares 2 2 72 2" xfId="3635" xr:uid="{00000000-0005-0000-0000-000051050000}"/>
    <cellStyle name="Millares 2 2 72 2 2" xfId="7695" xr:uid="{F8434BDD-A90A-41FC-8DA8-F393F36AFB75}"/>
    <cellStyle name="Millares 2 2 72 2 2 2" xfId="11875" xr:uid="{16F1983A-BD93-4A66-ABC7-32E632F0FE1B}"/>
    <cellStyle name="Millares 2 2 72 2 2 2 2" xfId="20235" xr:uid="{7825BD9A-5C4A-40F9-A7C2-6814A74B3AC0}"/>
    <cellStyle name="Millares 2 2 72 2 2 2 2 2" xfId="36956" xr:uid="{0B40C28D-0300-43F4-B653-6541A3CF3AAD}"/>
    <cellStyle name="Millares 2 2 72 2 2 2 3" xfId="28596" xr:uid="{B37FF570-B06D-4C98-B7B7-926C4334703C}"/>
    <cellStyle name="Millares 2 2 72 2 2 3" xfId="16055" xr:uid="{D2F147BD-0D20-4749-B220-21B62FB2D5A7}"/>
    <cellStyle name="Millares 2 2 72 2 2 3 2" xfId="32776" xr:uid="{1BCE50B1-875A-422F-A2F4-F6F5BC7D71D0}"/>
    <cellStyle name="Millares 2 2 72 2 2 4" xfId="24416" xr:uid="{FE42F328-C4FE-4A6D-9F48-3A02C24A2622}"/>
    <cellStyle name="Millares 2 2 72 2 3" xfId="9785" xr:uid="{39E76667-E74F-4685-8975-029CB018A6E9}"/>
    <cellStyle name="Millares 2 2 72 2 3 2" xfId="18145" xr:uid="{69DB7178-4BE0-495F-9A53-51BC98B4C5F9}"/>
    <cellStyle name="Millares 2 2 72 2 3 2 2" xfId="34866" xr:uid="{3121EA4A-12EA-4297-AD5F-F43548A560A2}"/>
    <cellStyle name="Millares 2 2 72 2 3 3" xfId="26506" xr:uid="{DE62E02E-F239-4357-99A6-591F04A37679}"/>
    <cellStyle name="Millares 2 2 72 2 4" xfId="13965" xr:uid="{FBB0F87F-26DC-47A9-94F7-6DB346FFAFCE}"/>
    <cellStyle name="Millares 2 2 72 2 4 2" xfId="30686" xr:uid="{75EFDC3D-B07E-4D93-B6AD-17C98996DCE9}"/>
    <cellStyle name="Millares 2 2 72 2 5" xfId="22326" xr:uid="{010C77DB-0E03-45CE-BAD9-43BD150E50B8}"/>
    <cellStyle name="Millares 2 2 72 3" xfId="7607" xr:uid="{B0FD8405-0580-4127-AD1D-C5E9EBCFC6F9}"/>
    <cellStyle name="Millares 2 2 72 3 2" xfId="11787" xr:uid="{5F1E4035-8DDF-42AA-BE06-CDDD2D3F7668}"/>
    <cellStyle name="Millares 2 2 72 3 2 2" xfId="20147" xr:uid="{A89CE57F-688A-4F6E-9F17-6ACCE2B25ED7}"/>
    <cellStyle name="Millares 2 2 72 3 2 2 2" xfId="36868" xr:uid="{1647E1EB-6DC7-4810-9018-36A95481C54E}"/>
    <cellStyle name="Millares 2 2 72 3 2 3" xfId="28508" xr:uid="{4FC650A4-A174-442E-B34B-42791DD41210}"/>
    <cellStyle name="Millares 2 2 72 3 3" xfId="15967" xr:uid="{6A63D855-CDED-4973-849F-7EAA6225F3A3}"/>
    <cellStyle name="Millares 2 2 72 3 3 2" xfId="32688" xr:uid="{98A9A3D4-1D39-484D-A8FC-1498D540A88B}"/>
    <cellStyle name="Millares 2 2 72 3 4" xfId="24328" xr:uid="{9991DF22-A0FA-4B1B-A2A8-6C24B671F6A6}"/>
    <cellStyle name="Millares 2 2 72 4" xfId="9697" xr:uid="{16F2434A-0283-4E5C-9D82-58BFAD077571}"/>
    <cellStyle name="Millares 2 2 72 4 2" xfId="18057" xr:uid="{548CB979-188F-4C7C-B6B0-91904BF11649}"/>
    <cellStyle name="Millares 2 2 72 4 2 2" xfId="34778" xr:uid="{6DE928AB-8DBA-4B18-B7F6-D22B42B973FA}"/>
    <cellStyle name="Millares 2 2 72 4 3" xfId="26418" xr:uid="{56FA90D1-6114-4915-8343-FC6E33E909CD}"/>
    <cellStyle name="Millares 2 2 72 5" xfId="13877" xr:uid="{FC717A07-151B-4DA5-835A-6B94C16DE12D}"/>
    <cellStyle name="Millares 2 2 72 5 2" xfId="30598" xr:uid="{89338CD2-5354-47AC-A83C-BDAC55DEE218}"/>
    <cellStyle name="Millares 2 2 72 6" xfId="22238" xr:uid="{24524C1E-41A5-4923-A3D3-0CAF01FD0EBF}"/>
    <cellStyle name="Millares 2 2 73" xfId="2510" xr:uid="{00000000-0005-0000-0000-000052050000}"/>
    <cellStyle name="Millares 2 2 73 2" xfId="3636" xr:uid="{00000000-0005-0000-0000-000053050000}"/>
    <cellStyle name="Millares 2 2 73 2 2" xfId="7696" xr:uid="{9E55D76F-7A52-410B-B975-838ADCE3BB48}"/>
    <cellStyle name="Millares 2 2 73 2 2 2" xfId="11876" xr:uid="{87B71827-1209-4377-BF40-682F15080FA4}"/>
    <cellStyle name="Millares 2 2 73 2 2 2 2" xfId="20236" xr:uid="{C0F0783C-B84C-4765-8AA1-26C464170FD7}"/>
    <cellStyle name="Millares 2 2 73 2 2 2 2 2" xfId="36957" xr:uid="{C659F3C2-A94F-4357-BD6A-E646E4F47553}"/>
    <cellStyle name="Millares 2 2 73 2 2 2 3" xfId="28597" xr:uid="{39B30C1F-D02F-4EBD-A485-1677F86B8F99}"/>
    <cellStyle name="Millares 2 2 73 2 2 3" xfId="16056" xr:uid="{37B98E56-8D2C-4F3A-A2AD-9D77584B99F8}"/>
    <cellStyle name="Millares 2 2 73 2 2 3 2" xfId="32777" xr:uid="{D2AB6CC7-3CF9-4B0A-9561-BC36C90138FD}"/>
    <cellStyle name="Millares 2 2 73 2 2 4" xfId="24417" xr:uid="{EAC1BCE2-3FC3-4ACB-A170-C9C194FA48BF}"/>
    <cellStyle name="Millares 2 2 73 2 3" xfId="9786" xr:uid="{092026EC-B7A0-4EDF-8F35-17D8E00C9C0A}"/>
    <cellStyle name="Millares 2 2 73 2 3 2" xfId="18146" xr:uid="{279D93C1-4390-4DAC-BBA6-8A6D1DFDBE05}"/>
    <cellStyle name="Millares 2 2 73 2 3 2 2" xfId="34867" xr:uid="{3B24C113-04CA-4CCE-9D38-8BF5B156E161}"/>
    <cellStyle name="Millares 2 2 73 2 3 3" xfId="26507" xr:uid="{FBECB0DD-9EC6-4323-9CC7-882E5C5915C8}"/>
    <cellStyle name="Millares 2 2 73 2 4" xfId="13966" xr:uid="{15E91F80-FA9C-4E09-B8D8-E695E83B4EC7}"/>
    <cellStyle name="Millares 2 2 73 2 4 2" xfId="30687" xr:uid="{93F9C018-FE16-45AC-AE7D-A59ADA50679E}"/>
    <cellStyle name="Millares 2 2 73 2 5" xfId="22327" xr:uid="{C91C7DEE-D80C-48C6-A448-B805F0F966B9}"/>
    <cellStyle name="Millares 2 2 73 3" xfId="7608" xr:uid="{7004BCED-A95C-4D54-9DAE-BC05D6BA832F}"/>
    <cellStyle name="Millares 2 2 73 3 2" xfId="11788" xr:uid="{4E174A8A-BA59-44F4-974F-F519FD9CFD85}"/>
    <cellStyle name="Millares 2 2 73 3 2 2" xfId="20148" xr:uid="{D6814199-EB1D-4BAE-8B5E-EB9A01E96142}"/>
    <cellStyle name="Millares 2 2 73 3 2 2 2" xfId="36869" xr:uid="{D9199446-9D39-47BB-821D-9A6AE1DE5668}"/>
    <cellStyle name="Millares 2 2 73 3 2 3" xfId="28509" xr:uid="{8E20F492-BDBC-422B-85CC-A5CD89C7489C}"/>
    <cellStyle name="Millares 2 2 73 3 3" xfId="15968" xr:uid="{23F042A2-FE22-4252-946B-706643634092}"/>
    <cellStyle name="Millares 2 2 73 3 3 2" xfId="32689" xr:uid="{97FC13F8-E1A4-4103-B866-414FD476B170}"/>
    <cellStyle name="Millares 2 2 73 3 4" xfId="24329" xr:uid="{F08EA14E-C695-4A1D-B9C7-51A007FD1E34}"/>
    <cellStyle name="Millares 2 2 73 4" xfId="9698" xr:uid="{0BD8B18A-AF70-49B8-A455-6E78243E2E7C}"/>
    <cellStyle name="Millares 2 2 73 4 2" xfId="18058" xr:uid="{30980452-67D5-4A7D-B163-14CC0E3EFDE0}"/>
    <cellStyle name="Millares 2 2 73 4 2 2" xfId="34779" xr:uid="{931A437D-CDBB-4F57-B18B-12AF5CB9C807}"/>
    <cellStyle name="Millares 2 2 73 4 3" xfId="26419" xr:uid="{B5B307D4-B731-4FA3-A3C5-4EFCF1472C88}"/>
    <cellStyle name="Millares 2 2 73 5" xfId="13878" xr:uid="{7FC699E5-0013-4E6E-85E5-3342AD7D3CB5}"/>
    <cellStyle name="Millares 2 2 73 5 2" xfId="30599" xr:uid="{BE31D15F-2708-47D5-8648-0A9D397DD927}"/>
    <cellStyle name="Millares 2 2 73 6" xfId="22239" xr:uid="{914BE68E-C75A-4CB9-A11B-DBFE67A1827D}"/>
    <cellStyle name="Millares 2 2 74" xfId="2511" xr:uid="{00000000-0005-0000-0000-000054050000}"/>
    <cellStyle name="Millares 2 2 74 2" xfId="3637" xr:uid="{00000000-0005-0000-0000-000055050000}"/>
    <cellStyle name="Millares 2 2 74 2 2" xfId="7697" xr:uid="{45DC3743-AC6A-4888-B75E-0AC489DEC496}"/>
    <cellStyle name="Millares 2 2 74 2 2 2" xfId="11877" xr:uid="{242F0835-14E7-4347-A873-9B99CE005FA5}"/>
    <cellStyle name="Millares 2 2 74 2 2 2 2" xfId="20237" xr:uid="{0BA04947-7266-4055-93AE-D4441855C762}"/>
    <cellStyle name="Millares 2 2 74 2 2 2 2 2" xfId="36958" xr:uid="{C8DDC85D-6F9E-4C5F-AECA-7C0B9257ABC4}"/>
    <cellStyle name="Millares 2 2 74 2 2 2 3" xfId="28598" xr:uid="{7F9A1778-93E5-4DA2-98AE-14F9526F0CCB}"/>
    <cellStyle name="Millares 2 2 74 2 2 3" xfId="16057" xr:uid="{809CF0C7-8F83-477E-838D-ED867CB252AE}"/>
    <cellStyle name="Millares 2 2 74 2 2 3 2" xfId="32778" xr:uid="{4A9E1B24-EEB1-4DA4-AD14-3EF2F0557E68}"/>
    <cellStyle name="Millares 2 2 74 2 2 4" xfId="24418" xr:uid="{8CBF1F22-9A28-4DFC-A188-5BCC7A7BC15C}"/>
    <cellStyle name="Millares 2 2 74 2 3" xfId="9787" xr:uid="{F22B3887-BF96-4545-9BFC-70C66F283332}"/>
    <cellStyle name="Millares 2 2 74 2 3 2" xfId="18147" xr:uid="{55B45196-E9B6-44A2-A22F-25B997AB8D4A}"/>
    <cellStyle name="Millares 2 2 74 2 3 2 2" xfId="34868" xr:uid="{B08A527E-4AB9-4318-A0D2-3D407617A9F1}"/>
    <cellStyle name="Millares 2 2 74 2 3 3" xfId="26508" xr:uid="{5E604487-CF3B-43FC-9360-2C5F206C02CB}"/>
    <cellStyle name="Millares 2 2 74 2 4" xfId="13967" xr:uid="{7EC91F81-C8DB-4864-972D-02E5E6508AF4}"/>
    <cellStyle name="Millares 2 2 74 2 4 2" xfId="30688" xr:uid="{69E2BBF6-FCF6-4E79-A9A0-5CA043B0AB21}"/>
    <cellStyle name="Millares 2 2 74 2 5" xfId="22328" xr:uid="{B8535080-8877-4D44-851C-D7C5252726A9}"/>
    <cellStyle name="Millares 2 2 74 3" xfId="7609" xr:uid="{605B4B8A-2CC5-4A16-A1C1-175F3EE9FA6E}"/>
    <cellStyle name="Millares 2 2 74 3 2" xfId="11789" xr:uid="{705E82A7-800B-4C27-8942-FCAA220AFC12}"/>
    <cellStyle name="Millares 2 2 74 3 2 2" xfId="20149" xr:uid="{6D86F883-1E85-4B2E-89A9-3F5E6147540C}"/>
    <cellStyle name="Millares 2 2 74 3 2 2 2" xfId="36870" xr:uid="{C0FE00E1-8EBD-4224-92FC-0AB70DA32FA5}"/>
    <cellStyle name="Millares 2 2 74 3 2 3" xfId="28510" xr:uid="{C63DAF0F-5A5B-4EF2-8A14-A7186F44AADA}"/>
    <cellStyle name="Millares 2 2 74 3 3" xfId="15969" xr:uid="{5DD463A2-89A0-4174-BD92-61FC5FF0D74F}"/>
    <cellStyle name="Millares 2 2 74 3 3 2" xfId="32690" xr:uid="{E91C52C3-EA4D-4661-8991-C20D807A1B20}"/>
    <cellStyle name="Millares 2 2 74 3 4" xfId="24330" xr:uid="{FE86F270-5F9A-4D4A-9FB7-3861156BEA2F}"/>
    <cellStyle name="Millares 2 2 74 4" xfId="9699" xr:uid="{7E0765EA-1E14-4553-A6AC-3E61D412EE40}"/>
    <cellStyle name="Millares 2 2 74 4 2" xfId="18059" xr:uid="{75AE822F-394C-43D6-B26C-C6D13DDAEF8D}"/>
    <cellStyle name="Millares 2 2 74 4 2 2" xfId="34780" xr:uid="{55D334D8-DB47-43EC-BE02-ED6B6DDC70F1}"/>
    <cellStyle name="Millares 2 2 74 4 3" xfId="26420" xr:uid="{96009E1C-781B-47E1-869A-C9FC91C9812B}"/>
    <cellStyle name="Millares 2 2 74 5" xfId="13879" xr:uid="{7AE38C06-76D3-4911-8F6C-C53C5EE13B34}"/>
    <cellStyle name="Millares 2 2 74 5 2" xfId="30600" xr:uid="{B08A1CE7-26D1-4E59-A8B9-CAB8A5FDE510}"/>
    <cellStyle name="Millares 2 2 74 6" xfId="22240" xr:uid="{38221FC2-9F24-410D-B9CA-661C8DA93C95}"/>
    <cellStyle name="Millares 2 2 75" xfId="6334" xr:uid="{0B589CEC-E04C-4B70-9A0C-BC3E49CC32FE}"/>
    <cellStyle name="Millares 2 2 75 2" xfId="10514" xr:uid="{3873265A-50D9-4961-91FE-B4FAAE334005}"/>
    <cellStyle name="Millares 2 2 75 2 2" xfId="18874" xr:uid="{E4992735-F189-4685-BCB7-6C08C8310111}"/>
    <cellStyle name="Millares 2 2 75 2 2 2" xfId="35595" xr:uid="{0C95B2EF-1306-4510-B308-F5050D27F03D}"/>
    <cellStyle name="Millares 2 2 75 2 3" xfId="27235" xr:uid="{273868DF-7104-4831-A3C5-DF15ADAC8976}"/>
    <cellStyle name="Millares 2 2 75 3" xfId="14694" xr:uid="{56D6339A-5701-4F24-9C04-E48978095F9A}"/>
    <cellStyle name="Millares 2 2 75 3 2" xfId="31415" xr:uid="{A3D843E9-284E-45CC-9A38-939B6CE799CC}"/>
    <cellStyle name="Millares 2 2 75 4" xfId="23055" xr:uid="{BBD324E1-A008-454A-9528-F1A62FE5CE2E}"/>
    <cellStyle name="Millares 2 2 76" xfId="8424" xr:uid="{EDF7C383-152C-4584-B25D-5AB9FA921034}"/>
    <cellStyle name="Millares 2 2 76 2" xfId="16784" xr:uid="{4C307EDF-7095-4FB3-90C3-63F22EBD18A9}"/>
    <cellStyle name="Millares 2 2 76 2 2" xfId="33505" xr:uid="{779FDDF9-4567-4AAC-949E-41702577681F}"/>
    <cellStyle name="Millares 2 2 76 3" xfId="25145" xr:uid="{28CF0BA7-6D09-4D91-A73E-974579033F04}"/>
    <cellStyle name="Millares 2 2 77" xfId="12604" xr:uid="{5661CD47-A559-4D82-9C8B-8AB50905FB60}"/>
    <cellStyle name="Millares 2 2 77 2" xfId="29325" xr:uid="{A5D08310-7760-487E-90C3-55683FEBCFF8}"/>
    <cellStyle name="Millares 2 2 78" xfId="20965" xr:uid="{3AB55386-8261-464D-AF9E-8B10909478B3}"/>
    <cellStyle name="Millares 2 2 8" xfId="2512" xr:uid="{00000000-0005-0000-0000-000056050000}"/>
    <cellStyle name="Millares 2 2 8 2" xfId="7610" xr:uid="{56B3E42F-2BA0-4C5D-A0E6-5BD10CB4EFED}"/>
    <cellStyle name="Millares 2 2 8 2 2" xfId="11790" xr:uid="{97C3ADD9-8364-42B5-850F-46A0E9375FF1}"/>
    <cellStyle name="Millares 2 2 8 2 2 2" xfId="20150" xr:uid="{BD82EA12-6338-4992-A574-E2135B2C388F}"/>
    <cellStyle name="Millares 2 2 8 2 2 2 2" xfId="36871" xr:uid="{5C81389E-BED9-4B67-89EC-D36CE765CD02}"/>
    <cellStyle name="Millares 2 2 8 2 2 3" xfId="28511" xr:uid="{E4654F20-6629-4440-B316-A5023B902219}"/>
    <cellStyle name="Millares 2 2 8 2 3" xfId="15970" xr:uid="{5556F9C0-9812-4BA9-AD1C-6FD791559FF7}"/>
    <cellStyle name="Millares 2 2 8 2 3 2" xfId="32691" xr:uid="{DAAC7D73-A121-4BF8-9079-F8894AEC754F}"/>
    <cellStyle name="Millares 2 2 8 2 4" xfId="24331" xr:uid="{6C77CC02-95C9-4B75-ADB9-1635172BB81C}"/>
    <cellStyle name="Millares 2 2 8 3" xfId="9700" xr:uid="{91B36C91-DB1A-4B8C-BE17-AC301CE6A1D6}"/>
    <cellStyle name="Millares 2 2 8 3 2" xfId="18060" xr:uid="{7C2386A4-6665-46ED-BE7A-0D97AD8795CB}"/>
    <cellStyle name="Millares 2 2 8 3 2 2" xfId="34781" xr:uid="{2271A654-F4AE-4926-A2F6-BD1054FC72A9}"/>
    <cellStyle name="Millares 2 2 8 3 3" xfId="26421" xr:uid="{DB7CD997-2549-486D-8D04-315E84084972}"/>
    <cellStyle name="Millares 2 2 8 4" xfId="13880" xr:uid="{25527ADD-2E91-41D0-BA42-5CFEE11EBD2E}"/>
    <cellStyle name="Millares 2 2 8 4 2" xfId="30601" xr:uid="{90D2A5A8-4663-4914-875D-6A7ECF1E8560}"/>
    <cellStyle name="Millares 2 2 8 5" xfId="22241" xr:uid="{1C7AB9B4-1845-4E4C-B8B6-07932E8A91D6}"/>
    <cellStyle name="Millares 2 2 9" xfId="2513" xr:uid="{00000000-0005-0000-0000-000057050000}"/>
    <cellStyle name="Millares 2 2 9 2" xfId="7611" xr:uid="{EC8AD36E-2959-4AB0-9FA0-3C76725C3420}"/>
    <cellStyle name="Millares 2 2 9 2 2" xfId="11791" xr:uid="{EDDE1AD4-5C74-4721-AF5B-71B5B7D7F9D1}"/>
    <cellStyle name="Millares 2 2 9 2 2 2" xfId="20151" xr:uid="{2CDEB9C1-3CFD-445D-B297-335BCC69DCDC}"/>
    <cellStyle name="Millares 2 2 9 2 2 2 2" xfId="36872" xr:uid="{5D18C34D-3D29-4059-A4FB-046D585C15C3}"/>
    <cellStyle name="Millares 2 2 9 2 2 3" xfId="28512" xr:uid="{5DB56EE1-2494-43D7-BA34-25D1AFDE7FBD}"/>
    <cellStyle name="Millares 2 2 9 2 3" xfId="15971" xr:uid="{D754E168-3385-49E4-B291-30A6F4D2F0A7}"/>
    <cellStyle name="Millares 2 2 9 2 3 2" xfId="32692" xr:uid="{D5F20D8B-1AEA-48C8-8445-6B9D4F1851A0}"/>
    <cellStyle name="Millares 2 2 9 2 4" xfId="24332" xr:uid="{04B8E5D1-53F1-423F-A069-281A23D700EC}"/>
    <cellStyle name="Millares 2 2 9 3" xfId="9701" xr:uid="{3CB3B426-30A8-4119-BE78-346C00FA2423}"/>
    <cellStyle name="Millares 2 2 9 3 2" xfId="18061" xr:uid="{8BD31CFD-726F-47C7-8933-0E284B4AB9F2}"/>
    <cellStyle name="Millares 2 2 9 3 2 2" xfId="34782" xr:uid="{062DCCC5-618A-4E87-8D74-F59DEC8DCF6B}"/>
    <cellStyle name="Millares 2 2 9 3 3" xfId="26422" xr:uid="{6032A3B7-3F60-483E-AF8A-3C7CD437ACFE}"/>
    <cellStyle name="Millares 2 2 9 4" xfId="13881" xr:uid="{E22A45F9-025A-4CD2-880E-CFEAAD3BE7CE}"/>
    <cellStyle name="Millares 2 2 9 4 2" xfId="30602" xr:uid="{3D435879-C137-4481-9249-CBE1BCD3CA0E}"/>
    <cellStyle name="Millares 2 2 9 5" xfId="22242" xr:uid="{AA9F742D-612A-495A-B108-501997D99E46}"/>
    <cellStyle name="Millares 2 3" xfId="103" xr:uid="{00000000-0005-0000-0000-000058050000}"/>
    <cellStyle name="Millares 2 3 2" xfId="104" xr:uid="{00000000-0005-0000-0000-000059050000}"/>
    <cellStyle name="Millares 2 3 2 2" xfId="611" xr:uid="{00000000-0005-0000-0000-00005A050000}"/>
    <cellStyle name="Millares 2 3 2 2 2" xfId="4858" xr:uid="{00000000-0005-0000-0000-00005B050000}"/>
    <cellStyle name="Millares 2 3 2 2 2 2" xfId="7886" xr:uid="{3A0991B9-95BC-46E6-A709-346182442FAC}"/>
    <cellStyle name="Millares 2 3 2 2 2 2 2" xfId="12066" xr:uid="{A7667690-8D11-4BEC-A6F3-65A2B6DE5F5D}"/>
    <cellStyle name="Millares 2 3 2 2 2 2 2 2" xfId="20426" xr:uid="{A2349A41-400D-4B73-806F-891A1D22CA2C}"/>
    <cellStyle name="Millares 2 3 2 2 2 2 2 2 2" xfId="37147" xr:uid="{1ED6918E-7D51-47CC-831B-0558D0B83A59}"/>
    <cellStyle name="Millares 2 3 2 2 2 2 2 3" xfId="28787" xr:uid="{0CC3A14F-217B-4439-B6D4-AC958209E5A8}"/>
    <cellStyle name="Millares 2 3 2 2 2 2 3" xfId="16246" xr:uid="{E94DF519-974B-4DD5-A967-1344EBC83BBA}"/>
    <cellStyle name="Millares 2 3 2 2 2 2 3 2" xfId="32967" xr:uid="{CBA26D58-4923-43DF-8C7D-57BB43106B1F}"/>
    <cellStyle name="Millares 2 3 2 2 2 2 4" xfId="24607" xr:uid="{9861F389-9DDD-46E8-925B-5BEC0B292617}"/>
    <cellStyle name="Millares 2 3 2 2 2 3" xfId="9976" xr:uid="{B398FB4F-17B6-4BE1-B561-ACAEAFBBEAAF}"/>
    <cellStyle name="Millares 2 3 2 2 2 3 2" xfId="18336" xr:uid="{523D2D71-4817-4E58-A693-ECBA8C095248}"/>
    <cellStyle name="Millares 2 3 2 2 2 3 2 2" xfId="35057" xr:uid="{2B5048B2-E9A1-4D4F-82FC-0583DB349EB5}"/>
    <cellStyle name="Millares 2 3 2 2 2 3 3" xfId="26697" xr:uid="{C0D9B02C-6458-425B-B215-E2CB87EF3910}"/>
    <cellStyle name="Millares 2 3 2 2 2 4" xfId="14156" xr:uid="{87036675-235B-4C2E-B8A2-BCA2AAC69BCB}"/>
    <cellStyle name="Millares 2 3 2 2 2 4 2" xfId="30877" xr:uid="{49DEF741-4660-4AE3-9539-019A5E6D97CD}"/>
    <cellStyle name="Millares 2 3 2 2 2 5" xfId="22517" xr:uid="{2D6A93C9-542F-4B44-9DC8-5D4836430E80}"/>
    <cellStyle name="Millares 2 3 2 2 3" xfId="4487" xr:uid="{00000000-0005-0000-0000-00005C050000}"/>
    <cellStyle name="Millares 2 3 2 2 3 2" xfId="7717" xr:uid="{40671B18-FBBB-4E1B-B07F-4BA63BC59B8A}"/>
    <cellStyle name="Millares 2 3 2 2 3 2 2" xfId="11897" xr:uid="{94EFC06A-77AD-4D3E-B3BF-72327E75BC46}"/>
    <cellStyle name="Millares 2 3 2 2 3 2 2 2" xfId="20257" xr:uid="{0D47023D-7B4F-4B67-BC66-1328D4E79228}"/>
    <cellStyle name="Millares 2 3 2 2 3 2 2 2 2" xfId="36978" xr:uid="{E88C773A-2BFE-4D5A-8FD3-D67D5A4B80B3}"/>
    <cellStyle name="Millares 2 3 2 2 3 2 2 3" xfId="28618" xr:uid="{8A64995B-3FE3-4569-B46F-8559814EB547}"/>
    <cellStyle name="Millares 2 3 2 2 3 2 3" xfId="16077" xr:uid="{A7F52F10-95FA-4762-9942-E31457D59191}"/>
    <cellStyle name="Millares 2 3 2 2 3 2 3 2" xfId="32798" xr:uid="{C4FDC274-B661-48A9-ABF9-EB91DB1A902B}"/>
    <cellStyle name="Millares 2 3 2 2 3 2 4" xfId="24438" xr:uid="{D3076B33-4476-43AC-8002-7768536E0034}"/>
    <cellStyle name="Millares 2 3 2 2 3 3" xfId="9807" xr:uid="{B1B20CB1-20DD-41FB-9D80-AFB674C5BEF5}"/>
    <cellStyle name="Millares 2 3 2 2 3 3 2" xfId="18167" xr:uid="{BFCE3475-120D-435D-90E0-674596D43334}"/>
    <cellStyle name="Millares 2 3 2 2 3 3 2 2" xfId="34888" xr:uid="{5706CFB3-509A-4817-883F-31BD5CCA9CEA}"/>
    <cellStyle name="Millares 2 3 2 2 3 3 3" xfId="26528" xr:uid="{FEECCE89-99DD-47DB-8036-F099C12DDFC8}"/>
    <cellStyle name="Millares 2 3 2 2 3 4" xfId="13987" xr:uid="{B704BB63-974C-4B32-A9F4-12BF8A053150}"/>
    <cellStyle name="Millares 2 3 2 2 3 4 2" xfId="30708" xr:uid="{2BD2090C-CD1E-4C84-85D0-46B2BB9A7388}"/>
    <cellStyle name="Millares 2 3 2 2 3 5" xfId="22348" xr:uid="{5EAF2C2C-180A-4D35-B875-4E4A69F381A8}"/>
    <cellStyle name="Millares 2 3 2 2 4" xfId="6538" xr:uid="{F1AD7C6F-77AD-4222-968E-CE19A9B08AC8}"/>
    <cellStyle name="Millares 2 3 2 2 4 2" xfId="10718" xr:uid="{CDE68FCE-97A1-40E2-8DE6-F12F47F065B1}"/>
    <cellStyle name="Millares 2 3 2 2 4 2 2" xfId="19078" xr:uid="{C008397D-F4F1-4C0D-986A-1053EE4BB471}"/>
    <cellStyle name="Millares 2 3 2 2 4 2 2 2" xfId="35799" xr:uid="{60A68CC8-7C3A-4B33-8A32-03C5BE2E57F6}"/>
    <cellStyle name="Millares 2 3 2 2 4 2 3" xfId="27439" xr:uid="{28CBEF29-A134-4DF6-813F-631BCD2CDF72}"/>
    <cellStyle name="Millares 2 3 2 2 4 3" xfId="14898" xr:uid="{11E74724-698B-4EC6-AB11-00FB0C342287}"/>
    <cellStyle name="Millares 2 3 2 2 4 3 2" xfId="31619" xr:uid="{9B930352-4E8F-4BAE-933E-4D96C0F97E78}"/>
    <cellStyle name="Millares 2 3 2 2 4 4" xfId="23259" xr:uid="{6772022B-DEEE-4AD6-A50C-3D66895A4197}"/>
    <cellStyle name="Millares 2 3 2 2 5" xfId="8628" xr:uid="{70943A81-7A06-4943-A070-907887080181}"/>
    <cellStyle name="Millares 2 3 2 2 5 2" xfId="16988" xr:uid="{A1327D68-CD14-45F0-9272-07820E481C89}"/>
    <cellStyle name="Millares 2 3 2 2 5 2 2" xfId="33709" xr:uid="{EEE3F9F8-E5C3-4EB9-8C3F-8D517DBC7CA2}"/>
    <cellStyle name="Millares 2 3 2 2 5 3" xfId="25349" xr:uid="{7EE2335B-F239-4F8C-947E-6A0D1A1358E1}"/>
    <cellStyle name="Millares 2 3 2 2 6" xfId="12808" xr:uid="{F4A78DEF-E979-475E-9280-BB2A7171CB7B}"/>
    <cellStyle name="Millares 2 3 2 2 6 2" xfId="29529" xr:uid="{DFF55C83-C3A8-4B03-8D02-99AE9724C017}"/>
    <cellStyle name="Millares 2 3 2 2 7" xfId="21169" xr:uid="{F10CBC4A-F13B-4D78-AB5D-57BA3F5F8024}"/>
    <cellStyle name="Millares 2 3 2 3" xfId="610" xr:uid="{00000000-0005-0000-0000-00005D050000}"/>
    <cellStyle name="Millares 2 3 2 3 2" xfId="5423" xr:uid="{00000000-0005-0000-0000-00005E050000}"/>
    <cellStyle name="Millares 2 3 2 3 2 2" xfId="8131" xr:uid="{4885FBA6-C55B-441E-8B7B-79D4012C515D}"/>
    <cellStyle name="Millares 2 3 2 3 2 2 2" xfId="12311" xr:uid="{AC87457B-4CA0-45ED-82A7-3174DF000656}"/>
    <cellStyle name="Millares 2 3 2 3 2 2 2 2" xfId="20671" xr:uid="{61D4E367-7A55-4610-84A2-1D076A5BF194}"/>
    <cellStyle name="Millares 2 3 2 3 2 2 2 2 2" xfId="37392" xr:uid="{BCB998FF-CC85-41C8-8028-A8848D9A52BA}"/>
    <cellStyle name="Millares 2 3 2 3 2 2 2 3" xfId="29032" xr:uid="{3BF3151E-4D09-42E0-B1AD-97F517893585}"/>
    <cellStyle name="Millares 2 3 2 3 2 2 3" xfId="16491" xr:uid="{E8F5C9F8-823F-4F4B-8DF6-27BCE248CED1}"/>
    <cellStyle name="Millares 2 3 2 3 2 2 3 2" xfId="33212" xr:uid="{74B7E0F3-4141-4623-8FA8-7B4A8D41E847}"/>
    <cellStyle name="Millares 2 3 2 3 2 2 4" xfId="24852" xr:uid="{25E02DA1-6F7B-4312-9EC8-22959FC3435D}"/>
    <cellStyle name="Millares 2 3 2 3 2 3" xfId="10221" xr:uid="{DFC7347E-F5D3-4582-80FB-139DAB2E2518}"/>
    <cellStyle name="Millares 2 3 2 3 2 3 2" xfId="18581" xr:uid="{BBBEF049-5275-4789-A420-BA9DD347AF5D}"/>
    <cellStyle name="Millares 2 3 2 3 2 3 2 2" xfId="35302" xr:uid="{99AB1601-947B-4B03-944D-24834A497339}"/>
    <cellStyle name="Millares 2 3 2 3 2 3 3" xfId="26942" xr:uid="{EDDCE625-96C3-4F66-9FC8-7B69111FCD3A}"/>
    <cellStyle name="Millares 2 3 2 3 2 4" xfId="14401" xr:uid="{A85B6A80-BB4D-40D8-A6CD-4DCD7B75A3D5}"/>
    <cellStyle name="Millares 2 3 2 3 2 4 2" xfId="31122" xr:uid="{811D33DF-D966-4833-8349-0363271E34C7}"/>
    <cellStyle name="Millares 2 3 2 3 2 5" xfId="22762" xr:uid="{3160CF53-784C-4636-958D-4444E09D728F}"/>
    <cellStyle name="Millares 2 3 2 3 3" xfId="4512" xr:uid="{00000000-0005-0000-0000-00005F050000}"/>
    <cellStyle name="Millares 2 3 2 3 3 2" xfId="7726" xr:uid="{05E62A47-C1DC-400D-BD79-92F472571847}"/>
    <cellStyle name="Millares 2 3 2 3 3 2 2" xfId="11906" xr:uid="{1FDB0A86-B4F5-4A49-A910-2F57ABC54D97}"/>
    <cellStyle name="Millares 2 3 2 3 3 2 2 2" xfId="20266" xr:uid="{4DFE4ACE-C3D4-4297-9042-D69CBB3BF1B7}"/>
    <cellStyle name="Millares 2 3 2 3 3 2 2 2 2" xfId="36987" xr:uid="{7CD5F6C8-D0B1-475C-96A8-0BDAFA4B8FED}"/>
    <cellStyle name="Millares 2 3 2 3 3 2 2 3" xfId="28627" xr:uid="{19FE68B6-1196-4577-9392-0505BA54F794}"/>
    <cellStyle name="Millares 2 3 2 3 3 2 3" xfId="16086" xr:uid="{29411D32-A551-4ABC-8C67-7A4724888C46}"/>
    <cellStyle name="Millares 2 3 2 3 3 2 3 2" xfId="32807" xr:uid="{7126F880-7DBF-4F72-9B22-8BA7DC5DC953}"/>
    <cellStyle name="Millares 2 3 2 3 3 2 4" xfId="24447" xr:uid="{61A5B636-854F-4185-81A3-58FA98DE8800}"/>
    <cellStyle name="Millares 2 3 2 3 3 3" xfId="9816" xr:uid="{C04D2279-6CDF-4BE8-A7C5-4A4396B9B1BC}"/>
    <cellStyle name="Millares 2 3 2 3 3 3 2" xfId="18176" xr:uid="{D71FD1E8-6C85-4B6E-90EB-2C88667EEEA0}"/>
    <cellStyle name="Millares 2 3 2 3 3 3 2 2" xfId="34897" xr:uid="{94AC7DCE-B27E-4C00-87E0-FBF2AE4C29A3}"/>
    <cellStyle name="Millares 2 3 2 3 3 3 3" xfId="26537" xr:uid="{83D9D507-272D-4D10-9E7C-9D9EFC7503C1}"/>
    <cellStyle name="Millares 2 3 2 3 3 4" xfId="13996" xr:uid="{C288F1E5-4C83-4A9B-9A51-CCAA69E93318}"/>
    <cellStyle name="Millares 2 3 2 3 3 4 2" xfId="30717" xr:uid="{455C0567-F33F-4890-A639-EE9A9D950212}"/>
    <cellStyle name="Millares 2 3 2 3 3 5" xfId="22357" xr:uid="{7F9F62BD-8AD7-4E88-92F9-5BEDB3DCBDA0}"/>
    <cellStyle name="Millares 2 3 2 3 4" xfId="6537" xr:uid="{23BD145A-C86A-4F55-8160-A30A576A89D1}"/>
    <cellStyle name="Millares 2 3 2 3 4 2" xfId="10717" xr:uid="{98F03DF1-316A-4B36-9711-4E9A0BB892E0}"/>
    <cellStyle name="Millares 2 3 2 3 4 2 2" xfId="19077" xr:uid="{56C612D0-C417-4DA4-9FC3-DB3DDB48BA06}"/>
    <cellStyle name="Millares 2 3 2 3 4 2 2 2" xfId="35798" xr:uid="{BE737405-EBBB-4493-B554-BAF6805BFDAE}"/>
    <cellStyle name="Millares 2 3 2 3 4 2 3" xfId="27438" xr:uid="{CAD43EAC-1D8C-4F45-9B3F-0F6051AA3DB0}"/>
    <cellStyle name="Millares 2 3 2 3 4 3" xfId="14897" xr:uid="{B332AF41-0E60-47F2-839A-6B6D3823D7B4}"/>
    <cellStyle name="Millares 2 3 2 3 4 3 2" xfId="31618" xr:uid="{8D9F219C-C4B8-4C9C-9CFC-4F1309739829}"/>
    <cellStyle name="Millares 2 3 2 3 4 4" xfId="23258" xr:uid="{16A94E72-090A-4185-8395-3F65632CE142}"/>
    <cellStyle name="Millares 2 3 2 3 5" xfId="8627" xr:uid="{1CEAFF68-69B5-4D15-A209-14DEEBDDE56E}"/>
    <cellStyle name="Millares 2 3 2 3 5 2" xfId="16987" xr:uid="{F28D7B49-D051-4332-BBBA-B79D418A48D9}"/>
    <cellStyle name="Millares 2 3 2 3 5 2 2" xfId="33708" xr:uid="{B5394DE0-CD94-4CF1-B6AD-F4136B5AB671}"/>
    <cellStyle name="Millares 2 3 2 3 5 3" xfId="25348" xr:uid="{CA4FF689-BAAC-420F-83D8-3EB578E4B8B5}"/>
    <cellStyle name="Millares 2 3 2 3 6" xfId="12807" xr:uid="{769AA97E-056E-4EF3-8DDF-35FD7E05DBBD}"/>
    <cellStyle name="Millares 2 3 2 3 6 2" xfId="29528" xr:uid="{77231504-1F23-4058-888D-597C155D8F4E}"/>
    <cellStyle name="Millares 2 3 2 3 7" xfId="21168" xr:uid="{6FEA0DCF-FC16-4E87-8ADB-D9E18EBB1CC9}"/>
    <cellStyle name="Millares 2 3 2 4" xfId="6337" xr:uid="{6B9C98F5-628F-458F-BEF1-056B13586D55}"/>
    <cellStyle name="Millares 2 3 2 4 2" xfId="10517" xr:uid="{F67C782E-6015-4EF9-B67D-17AAF3D02B0E}"/>
    <cellStyle name="Millares 2 3 2 4 2 2" xfId="18877" xr:uid="{D3D70BEB-4CCF-4C00-BB98-DCCE2623EE52}"/>
    <cellStyle name="Millares 2 3 2 4 2 2 2" xfId="35598" xr:uid="{0FF9A27B-FC41-49F2-876F-433D65788BA6}"/>
    <cellStyle name="Millares 2 3 2 4 2 3" xfId="27238" xr:uid="{8B05B5EA-1832-49E6-858F-840E8CE2BCB6}"/>
    <cellStyle name="Millares 2 3 2 4 3" xfId="14697" xr:uid="{A7DE8098-83AC-45A3-B043-33DDC04D688E}"/>
    <cellStyle name="Millares 2 3 2 4 3 2" xfId="31418" xr:uid="{5C4DD9BC-7695-413C-A80B-8680A8041BB3}"/>
    <cellStyle name="Millares 2 3 2 4 4" xfId="23058" xr:uid="{60127594-964F-4845-B2FC-D5702A5CD85A}"/>
    <cellStyle name="Millares 2 3 2 5" xfId="8427" xr:uid="{636ADC88-5F8D-43A6-9A22-A04922C88B11}"/>
    <cellStyle name="Millares 2 3 2 5 2" xfId="16787" xr:uid="{3750D02F-C780-4F09-86E9-68BE304EF0A9}"/>
    <cellStyle name="Millares 2 3 2 5 2 2" xfId="33508" xr:uid="{FA19E2E9-32E7-4192-B8F5-55927851CF2F}"/>
    <cellStyle name="Millares 2 3 2 5 3" xfId="25148" xr:uid="{159C32AE-5672-4FF4-968E-3FAE823E180E}"/>
    <cellStyle name="Millares 2 3 2 6" xfId="12607" xr:uid="{C1D27042-1C09-4D34-B69D-77CDEE7D616D}"/>
    <cellStyle name="Millares 2 3 2 6 2" xfId="29328" xr:uid="{E60E165A-45E7-4EB1-8BA2-029364BCC1C2}"/>
    <cellStyle name="Millares 2 3 2 7" xfId="20968" xr:uid="{609C969F-EFC1-4A47-B705-685FDB936065}"/>
    <cellStyle name="Millares 2 3 3" xfId="105" xr:uid="{00000000-0005-0000-0000-000060050000}"/>
    <cellStyle name="Millares 2 3 3 2" xfId="6338" xr:uid="{1076DB88-2B78-404E-BCAC-D0AF9F1C2EC0}"/>
    <cellStyle name="Millares 2 3 3 2 2" xfId="10518" xr:uid="{49F8B92B-EE27-49A6-97BD-DE9AC4A3FF58}"/>
    <cellStyle name="Millares 2 3 3 2 2 2" xfId="18878" xr:uid="{F9C674D9-242F-4487-AF1D-4C1CBC0FFE41}"/>
    <cellStyle name="Millares 2 3 3 2 2 2 2" xfId="35599" xr:uid="{471C3205-5420-4984-B032-8E257252BB74}"/>
    <cellStyle name="Millares 2 3 3 2 2 3" xfId="27239" xr:uid="{385467CF-7907-4877-BD84-4FA83674D3E4}"/>
    <cellStyle name="Millares 2 3 3 2 3" xfId="14698" xr:uid="{15C897B6-1DF5-4460-A438-3FCB8521234B}"/>
    <cellStyle name="Millares 2 3 3 2 3 2" xfId="31419" xr:uid="{F353A8C8-2C6E-4334-9368-59B97825A540}"/>
    <cellStyle name="Millares 2 3 3 2 4" xfId="23059" xr:uid="{EB770E11-E928-49CF-9EB6-E59DE65B8EBD}"/>
    <cellStyle name="Millares 2 3 3 3" xfId="8428" xr:uid="{0B590A53-5704-4EB6-A37D-EA05CB009787}"/>
    <cellStyle name="Millares 2 3 3 3 2" xfId="16788" xr:uid="{0AE49CCB-AC86-47A9-84C5-E561C1E50333}"/>
    <cellStyle name="Millares 2 3 3 3 2 2" xfId="33509" xr:uid="{E7CEF85C-8CD5-444C-B8F2-C4074185D945}"/>
    <cellStyle name="Millares 2 3 3 3 3" xfId="25149" xr:uid="{A20E1C73-0775-4DAF-8C80-CAB9D10C877D}"/>
    <cellStyle name="Millares 2 3 3 4" xfId="12608" xr:uid="{AE659579-2307-47E2-AAA3-C13677F3AF99}"/>
    <cellStyle name="Millares 2 3 3 4 2" xfId="29329" xr:uid="{80BE97A8-6C16-4CFF-9817-B26899EEDDEB}"/>
    <cellStyle name="Millares 2 3 3 5" xfId="20969" xr:uid="{56111EF8-524F-4EC8-9417-9C3783D2256A}"/>
    <cellStyle name="Millares 2 3 4" xfId="612" xr:uid="{00000000-0005-0000-0000-000061050000}"/>
    <cellStyle name="Millares 2 3 4 2" xfId="4860" xr:uid="{00000000-0005-0000-0000-000062050000}"/>
    <cellStyle name="Millares 2 3 4 2 2" xfId="7887" xr:uid="{E8DE1237-E075-4577-9046-FC4A47B4E7A6}"/>
    <cellStyle name="Millares 2 3 4 2 2 2" xfId="12067" xr:uid="{5D82D17F-BCFA-4656-9954-4A9311102609}"/>
    <cellStyle name="Millares 2 3 4 2 2 2 2" xfId="20427" xr:uid="{B3D3E67C-EFC3-4267-95E3-A2A62CCCEA36}"/>
    <cellStyle name="Millares 2 3 4 2 2 2 2 2" xfId="37148" xr:uid="{6B6AF74F-54F2-48AB-A11C-0343BAAE62B4}"/>
    <cellStyle name="Millares 2 3 4 2 2 2 3" xfId="28788" xr:uid="{FB3574A9-2E86-48E7-BB27-430A4B6CD964}"/>
    <cellStyle name="Millares 2 3 4 2 2 3" xfId="16247" xr:uid="{924CECC2-4DD7-4293-85CD-D13F1E73D0BF}"/>
    <cellStyle name="Millares 2 3 4 2 2 3 2" xfId="32968" xr:uid="{E34871E1-B72E-4FD5-9CCE-48A8EE99BFAB}"/>
    <cellStyle name="Millares 2 3 4 2 2 4" xfId="24608" xr:uid="{F50CDAB3-167C-4900-BB42-F9DBBD2233B1}"/>
    <cellStyle name="Millares 2 3 4 2 3" xfId="9977" xr:uid="{49A19B03-CFCD-4B7D-B8E5-D3896ED4DFAE}"/>
    <cellStyle name="Millares 2 3 4 2 3 2" xfId="18337" xr:uid="{263B7859-47A0-4A45-83FB-F7E755E5E198}"/>
    <cellStyle name="Millares 2 3 4 2 3 2 2" xfId="35058" xr:uid="{06DC65F4-6F51-433E-AD94-A4A38AB4B194}"/>
    <cellStyle name="Millares 2 3 4 2 3 3" xfId="26698" xr:uid="{CC330D56-8313-4645-8420-1D27C70A8DAE}"/>
    <cellStyle name="Millares 2 3 4 2 4" xfId="14157" xr:uid="{BDA664FA-3079-4C8E-ABFB-8224DE90BE33}"/>
    <cellStyle name="Millares 2 3 4 2 4 2" xfId="30878" xr:uid="{6190E9B6-1A3B-460D-A65D-D87A7C3E39B9}"/>
    <cellStyle name="Millares 2 3 4 2 5" xfId="22518" xr:uid="{DABED9D4-25C9-4229-952C-34E145A54996}"/>
    <cellStyle name="Millares 2 3 4 3" xfId="4486" xr:uid="{00000000-0005-0000-0000-000063050000}"/>
    <cellStyle name="Millares 2 3 4 3 2" xfId="7716" xr:uid="{0533F615-65BA-49F6-AD7E-8B4E49AA45E3}"/>
    <cellStyle name="Millares 2 3 4 3 2 2" xfId="11896" xr:uid="{9622AE6A-E39D-4CCB-8CE3-942C5214A2B3}"/>
    <cellStyle name="Millares 2 3 4 3 2 2 2" xfId="20256" xr:uid="{D1B73FEC-5CC8-4BEC-AF9C-0DDB147F51E9}"/>
    <cellStyle name="Millares 2 3 4 3 2 2 2 2" xfId="36977" xr:uid="{FA2D37AD-C54F-4236-B426-B568C8B36218}"/>
    <cellStyle name="Millares 2 3 4 3 2 2 3" xfId="28617" xr:uid="{A907B298-24D7-4646-89D8-81423F1A8435}"/>
    <cellStyle name="Millares 2 3 4 3 2 3" xfId="16076" xr:uid="{1767C75E-EBFC-4178-8CD5-8E2BDB2D9D23}"/>
    <cellStyle name="Millares 2 3 4 3 2 3 2" xfId="32797" xr:uid="{7796B2DF-3078-4B85-9C7B-9CD1886CF738}"/>
    <cellStyle name="Millares 2 3 4 3 2 4" xfId="24437" xr:uid="{F2D17779-9F13-4F60-AFAA-1E3A66C0EDA7}"/>
    <cellStyle name="Millares 2 3 4 3 3" xfId="9806" xr:uid="{B08631E4-49FB-41B9-A316-12ADF149E6AF}"/>
    <cellStyle name="Millares 2 3 4 3 3 2" xfId="18166" xr:uid="{D08B163A-E070-4556-822D-D3FCD2154058}"/>
    <cellStyle name="Millares 2 3 4 3 3 2 2" xfId="34887" xr:uid="{5A64D332-186F-4EC4-8302-29C817A899C9}"/>
    <cellStyle name="Millares 2 3 4 3 3 3" xfId="26527" xr:uid="{8A6500E5-469A-461C-910F-0521E68C29FA}"/>
    <cellStyle name="Millares 2 3 4 3 4" xfId="13986" xr:uid="{561CB7FC-9581-488C-8181-D24982D555CD}"/>
    <cellStyle name="Millares 2 3 4 3 4 2" xfId="30707" xr:uid="{CA4BE162-F1A2-4E5D-8B9F-E03F9315348B}"/>
    <cellStyle name="Millares 2 3 4 3 5" xfId="22347" xr:uid="{C7C3089F-4BB9-4F0A-B0B1-3A8693B19F45}"/>
    <cellStyle name="Millares 2 3 4 4" xfId="6539" xr:uid="{FC63AF76-5EC5-4E47-9DD0-3546A0F93B92}"/>
    <cellStyle name="Millares 2 3 4 4 2" xfId="10719" xr:uid="{03038AB9-D66C-4268-813F-3AB5482B4E5E}"/>
    <cellStyle name="Millares 2 3 4 4 2 2" xfId="19079" xr:uid="{6CD5BFAD-886B-46C7-A147-6796C6B75F58}"/>
    <cellStyle name="Millares 2 3 4 4 2 2 2" xfId="35800" xr:uid="{45623474-ED46-449A-8E6A-42C180B85708}"/>
    <cellStyle name="Millares 2 3 4 4 2 3" xfId="27440" xr:uid="{8B7D0483-D16B-4675-A146-47F9A0C0DF57}"/>
    <cellStyle name="Millares 2 3 4 4 3" xfId="14899" xr:uid="{A8DAF3C7-BD18-4577-90B9-E9FEC8860511}"/>
    <cellStyle name="Millares 2 3 4 4 3 2" xfId="31620" xr:uid="{74733C0A-9E89-45BA-8919-4B2BB2F1FD76}"/>
    <cellStyle name="Millares 2 3 4 4 4" xfId="23260" xr:uid="{BF28536D-0DB5-49E0-BB91-6C5B2CC81487}"/>
    <cellStyle name="Millares 2 3 4 5" xfId="8629" xr:uid="{ED651A4D-4209-43A9-9896-D5A40A3BDA5D}"/>
    <cellStyle name="Millares 2 3 4 5 2" xfId="16989" xr:uid="{79888F3E-1FFB-43E8-A553-0CE6B7F59F96}"/>
    <cellStyle name="Millares 2 3 4 5 2 2" xfId="33710" xr:uid="{D0B0B480-E7F7-4F10-BF95-708E209EA4C2}"/>
    <cellStyle name="Millares 2 3 4 5 3" xfId="25350" xr:uid="{C9AB4C41-9295-4EC3-B518-6C2D29EE7E96}"/>
    <cellStyle name="Millares 2 3 4 6" xfId="12809" xr:uid="{B8378B86-D2E0-4E8D-A676-2A1D7D88321B}"/>
    <cellStyle name="Millares 2 3 4 6 2" xfId="29530" xr:uid="{85BF91B8-10B1-4CF9-8979-22D67E0C9BD2}"/>
    <cellStyle name="Millares 2 3 4 7" xfId="21170" xr:uid="{0D775B87-FFD3-4474-96AB-7DE4D958B820}"/>
    <cellStyle name="Millares 2 3 5" xfId="609" xr:uid="{00000000-0005-0000-0000-000064050000}"/>
    <cellStyle name="Millares 2 3 5 2" xfId="5426" xr:uid="{00000000-0005-0000-0000-000065050000}"/>
    <cellStyle name="Millares 2 3 5 2 2" xfId="8132" xr:uid="{1CFD4FFC-7265-4F07-AD2C-AA276BEBF805}"/>
    <cellStyle name="Millares 2 3 5 2 2 2" xfId="12312" xr:uid="{3AF6B88D-22B6-4C5B-ABF7-D5846869585B}"/>
    <cellStyle name="Millares 2 3 5 2 2 2 2" xfId="20672" xr:uid="{7AB88ABE-3BA5-4489-BCDB-6809B503B8C9}"/>
    <cellStyle name="Millares 2 3 5 2 2 2 2 2" xfId="37393" xr:uid="{BC3149B5-AC1D-48F6-BB2C-F863157B1DD8}"/>
    <cellStyle name="Millares 2 3 5 2 2 2 3" xfId="29033" xr:uid="{E0426040-9D15-47C5-8C22-5D4E758AC0CA}"/>
    <cellStyle name="Millares 2 3 5 2 2 3" xfId="16492" xr:uid="{271E7C87-A11D-4E2A-9EC4-FD4068E3075C}"/>
    <cellStyle name="Millares 2 3 5 2 2 3 2" xfId="33213" xr:uid="{00EE5168-5666-4B40-843F-F2AFDC047036}"/>
    <cellStyle name="Millares 2 3 5 2 2 4" xfId="24853" xr:uid="{48D8EE51-46F3-4A75-88D4-A770E0874F5F}"/>
    <cellStyle name="Millares 2 3 5 2 3" xfId="10222" xr:uid="{F9867939-60A6-402B-9006-8D69793DBC6D}"/>
    <cellStyle name="Millares 2 3 5 2 3 2" xfId="18582" xr:uid="{7661796F-D55A-48C0-954E-8A348654EC54}"/>
    <cellStyle name="Millares 2 3 5 2 3 2 2" xfId="35303" xr:uid="{9582D225-ABD2-4EDB-B9E2-38DF4CF414F8}"/>
    <cellStyle name="Millares 2 3 5 2 3 3" xfId="26943" xr:uid="{ADF59A68-CA17-4EE0-95EC-FC3B696FBFD0}"/>
    <cellStyle name="Millares 2 3 5 2 4" xfId="14402" xr:uid="{78417403-FEC0-46F4-930F-BC6ED66AF5E9}"/>
    <cellStyle name="Millares 2 3 5 2 4 2" xfId="31123" xr:uid="{F7ED5C67-2457-4A40-9B84-EB1185F0A7AF}"/>
    <cellStyle name="Millares 2 3 5 2 5" xfId="22763" xr:uid="{039FC398-717B-4234-A46B-7604A040B9FD}"/>
    <cellStyle name="Millares 2 3 5 3" xfId="4505" xr:uid="{00000000-0005-0000-0000-000066050000}"/>
    <cellStyle name="Millares 2 3 5 3 2" xfId="7720" xr:uid="{CC37E76C-803F-4742-8A20-F27FC6160CF4}"/>
    <cellStyle name="Millares 2 3 5 3 2 2" xfId="11900" xr:uid="{E4F00E8C-24D0-470E-8E88-78BA99E75DD6}"/>
    <cellStyle name="Millares 2 3 5 3 2 2 2" xfId="20260" xr:uid="{9883ACEA-17DE-4ED6-B457-FDC4C6FF59F9}"/>
    <cellStyle name="Millares 2 3 5 3 2 2 2 2" xfId="36981" xr:uid="{2CEA08CB-44B8-4D77-AF0B-7AB2EB4C8C22}"/>
    <cellStyle name="Millares 2 3 5 3 2 2 3" xfId="28621" xr:uid="{E6856D1F-D376-459C-BCE5-58551B089BBB}"/>
    <cellStyle name="Millares 2 3 5 3 2 3" xfId="16080" xr:uid="{27AF542F-94E6-4E7F-B2AA-EBCB271288E3}"/>
    <cellStyle name="Millares 2 3 5 3 2 3 2" xfId="32801" xr:uid="{DDC48E82-C6EE-4998-AE1D-657DCB72CC67}"/>
    <cellStyle name="Millares 2 3 5 3 2 4" xfId="24441" xr:uid="{6A9546CC-758D-4C81-BEDE-16311FC150CA}"/>
    <cellStyle name="Millares 2 3 5 3 3" xfId="9810" xr:uid="{ED0A7F3C-C63B-4806-BD3F-DF010070F3B7}"/>
    <cellStyle name="Millares 2 3 5 3 3 2" xfId="18170" xr:uid="{7A84BBD5-2E9E-4BD7-BFDE-082E13E9350A}"/>
    <cellStyle name="Millares 2 3 5 3 3 2 2" xfId="34891" xr:uid="{FB155B7A-35FB-4552-87F9-1A4A47BEEF2A}"/>
    <cellStyle name="Millares 2 3 5 3 3 3" xfId="26531" xr:uid="{DF7B4BF2-17B1-4DC4-B7B8-74F1C57952EF}"/>
    <cellStyle name="Millares 2 3 5 3 4" xfId="13990" xr:uid="{42E3B0AB-4B10-48FB-B7C8-5BA8B349EFD6}"/>
    <cellStyle name="Millares 2 3 5 3 4 2" xfId="30711" xr:uid="{9E09BFA2-38C0-494D-A0FF-427EF15A9D84}"/>
    <cellStyle name="Millares 2 3 5 3 5" xfId="22351" xr:uid="{5F91BA7D-D6AA-471E-BF91-CE403459C558}"/>
    <cellStyle name="Millares 2 3 5 4" xfId="6536" xr:uid="{D10E5A6C-B139-4B4D-BC8C-16BBE28AAE72}"/>
    <cellStyle name="Millares 2 3 5 4 2" xfId="10716" xr:uid="{D59AAD9B-D67C-4868-BECF-A752460C32B9}"/>
    <cellStyle name="Millares 2 3 5 4 2 2" xfId="19076" xr:uid="{F0405FBD-BABC-45A9-A9D4-5FB97A04D1E8}"/>
    <cellStyle name="Millares 2 3 5 4 2 2 2" xfId="35797" xr:uid="{5005D4EA-A668-4449-81F3-2BE6452BE000}"/>
    <cellStyle name="Millares 2 3 5 4 2 3" xfId="27437" xr:uid="{82E0BF3F-FC64-4C01-950C-318CA3FAF2EE}"/>
    <cellStyle name="Millares 2 3 5 4 3" xfId="14896" xr:uid="{44430612-8E74-4B0E-B33E-C06DB9B4D2FA}"/>
    <cellStyle name="Millares 2 3 5 4 3 2" xfId="31617" xr:uid="{7E9CD33A-1B8A-446C-B3F7-28B5626DD4E4}"/>
    <cellStyle name="Millares 2 3 5 4 4" xfId="23257" xr:uid="{65E32D52-1B72-474F-8654-115107B8F6E6}"/>
    <cellStyle name="Millares 2 3 5 5" xfId="8626" xr:uid="{C28F31EB-2758-4E52-BFD8-750605CB19BE}"/>
    <cellStyle name="Millares 2 3 5 5 2" xfId="16986" xr:uid="{D541BE9F-7309-4C62-A04C-D4D8E93BD20A}"/>
    <cellStyle name="Millares 2 3 5 5 2 2" xfId="33707" xr:uid="{B758C163-E551-4455-BF81-3C061F32C064}"/>
    <cellStyle name="Millares 2 3 5 5 3" xfId="25347" xr:uid="{3290005B-89D4-4C97-8699-2BF6A796D3CD}"/>
    <cellStyle name="Millares 2 3 5 6" xfId="12806" xr:uid="{D6DCCBED-E748-4E14-9E4B-072DF841EEA8}"/>
    <cellStyle name="Millares 2 3 5 6 2" xfId="29527" xr:uid="{E375D4FC-15DC-4699-9272-D23E03751C68}"/>
    <cellStyle name="Millares 2 3 5 7" xfId="21167" xr:uid="{4707EBAA-E55C-4F31-BD5A-CD4C785C878F}"/>
    <cellStyle name="Millares 2 3 6" xfId="6336" xr:uid="{93955CAF-6059-40FB-BFD9-03EF17722FF6}"/>
    <cellStyle name="Millares 2 3 6 2" xfId="10516" xr:uid="{76A69847-4FC8-4D3E-9B5D-BA72E3B58037}"/>
    <cellStyle name="Millares 2 3 6 2 2" xfId="18876" xr:uid="{0DEB4D0B-A434-478B-AC83-CBB03B3AD075}"/>
    <cellStyle name="Millares 2 3 6 2 2 2" xfId="35597" xr:uid="{416D3141-061D-4332-9BD6-F93A5C2D93E3}"/>
    <cellStyle name="Millares 2 3 6 2 3" xfId="27237" xr:uid="{D9F51FBA-B184-4AFF-AFFC-7A43DBF89C61}"/>
    <cellStyle name="Millares 2 3 6 3" xfId="14696" xr:uid="{9D388C1F-10A8-4D7F-BE0F-D3C5A108A29E}"/>
    <cellStyle name="Millares 2 3 6 3 2" xfId="31417" xr:uid="{3482B61D-70C1-433B-8B03-92EB89CB6A56}"/>
    <cellStyle name="Millares 2 3 6 4" xfId="23057" xr:uid="{FF922C28-3DCB-4E93-808C-A057F95AF96A}"/>
    <cellStyle name="Millares 2 3 7" xfId="8426" xr:uid="{DFFB6005-F6E7-4D3C-8490-C349974AECC0}"/>
    <cellStyle name="Millares 2 3 7 2" xfId="16786" xr:uid="{EBB4B82C-281D-4A0C-8D34-178CB8C3C12A}"/>
    <cellStyle name="Millares 2 3 7 2 2" xfId="33507" xr:uid="{09077B0F-51F0-43CB-BC4F-3E3F31E2D575}"/>
    <cellStyle name="Millares 2 3 7 3" xfId="25147" xr:uid="{081F1DE3-43BF-4964-B403-3BB9AAFC8F90}"/>
    <cellStyle name="Millares 2 3 8" xfId="12606" xr:uid="{9FACEA0A-8E02-4EFA-91F9-00948AEBD397}"/>
    <cellStyle name="Millares 2 3 8 2" xfId="29327" xr:uid="{FC8EB02F-E983-4DF6-873B-A9363DA14ED7}"/>
    <cellStyle name="Millares 2 3 9" xfId="20967" xr:uid="{FE0A4DC1-37E6-4349-B73A-458E76F2420C}"/>
    <cellStyle name="Millares 2 4" xfId="106" xr:uid="{00000000-0005-0000-0000-000067050000}"/>
    <cellStyle name="Millares 2 4 2" xfId="6339" xr:uid="{18402BE3-40B3-407F-A736-DE5096B9BD33}"/>
    <cellStyle name="Millares 2 4 2 2" xfId="10519" xr:uid="{3DDFD3F6-A7AF-41D6-9515-D1DE54CC10CD}"/>
    <cellStyle name="Millares 2 4 2 2 2" xfId="18879" xr:uid="{C228072F-F950-4F76-945C-EC86FF99795B}"/>
    <cellStyle name="Millares 2 4 2 2 2 2" xfId="35600" xr:uid="{A6EC5B8E-9CAA-499F-BA6F-BB26DB54E002}"/>
    <cellStyle name="Millares 2 4 2 2 3" xfId="27240" xr:uid="{FB14284D-54A3-4F3A-9765-BEB3071F6C50}"/>
    <cellStyle name="Millares 2 4 2 3" xfId="14699" xr:uid="{DC0C774B-D0BA-4975-AAEA-689C07ABECED}"/>
    <cellStyle name="Millares 2 4 2 3 2" xfId="31420" xr:uid="{96F4F864-A7D1-497F-BB94-4BC24A2024BE}"/>
    <cellStyle name="Millares 2 4 2 4" xfId="23060" xr:uid="{949004ED-4E82-4BA8-BEEE-E1965D58D48B}"/>
    <cellStyle name="Millares 2 4 3" xfId="8429" xr:uid="{DFAF622C-F447-479F-9C32-CEFBF90B4B8F}"/>
    <cellStyle name="Millares 2 4 3 2" xfId="16789" xr:uid="{A98033EB-D944-4896-B7B8-10D8CEB790FD}"/>
    <cellStyle name="Millares 2 4 3 2 2" xfId="33510" xr:uid="{8B8F8482-B54C-44B4-9F2A-404246B7A3EC}"/>
    <cellStyle name="Millares 2 4 3 3" xfId="25150" xr:uid="{0C9AF0A8-1D46-40B1-AE5D-1A281B88B6F6}"/>
    <cellStyle name="Millares 2 4 4" xfId="12609" xr:uid="{834B2564-B2A3-4931-8417-D1584EE0C36C}"/>
    <cellStyle name="Millares 2 4 4 2" xfId="29330" xr:uid="{AA2BF6A3-98E8-4C47-8499-099A83E2A98F}"/>
    <cellStyle name="Millares 2 4 5" xfId="20970" xr:uid="{17AA4AB0-7E35-4953-A599-81A4B3618E2E}"/>
    <cellStyle name="Millares 2 5" xfId="107" xr:uid="{00000000-0005-0000-0000-000068050000}"/>
    <cellStyle name="Millares 2 5 2" xfId="6340" xr:uid="{71AC9858-DC1E-4362-A882-B74121A007C7}"/>
    <cellStyle name="Millares 2 5 2 2" xfId="10520" xr:uid="{71322C6C-5560-478B-9D0E-90ABDF841654}"/>
    <cellStyle name="Millares 2 5 2 2 2" xfId="18880" xr:uid="{6AD11197-DB9D-4AFA-B0A7-B9FD045BEBB8}"/>
    <cellStyle name="Millares 2 5 2 2 2 2" xfId="35601" xr:uid="{BAC66DD8-51DA-40CF-95AE-5C6F0481B284}"/>
    <cellStyle name="Millares 2 5 2 2 3" xfId="27241" xr:uid="{D83B198F-FAFA-475C-93CF-09268E7AF1D8}"/>
    <cellStyle name="Millares 2 5 2 3" xfId="14700" xr:uid="{F9387902-D750-46B7-BEE8-9E312AD17970}"/>
    <cellStyle name="Millares 2 5 2 3 2" xfId="31421" xr:uid="{A5DD2EA4-90A1-4856-AFAE-8783B491FA7E}"/>
    <cellStyle name="Millares 2 5 2 4" xfId="23061" xr:uid="{0B60309A-293B-4D6B-887B-31129E1F8068}"/>
    <cellStyle name="Millares 2 5 3" xfId="8430" xr:uid="{2E6787D9-6065-4073-B648-A1FDE47CB71A}"/>
    <cellStyle name="Millares 2 5 3 2" xfId="16790" xr:uid="{18978BB7-F50D-487F-80A8-C5C7CA354497}"/>
    <cellStyle name="Millares 2 5 3 2 2" xfId="33511" xr:uid="{7298E78D-E24E-4708-A1AF-A4BC9AEEF23A}"/>
    <cellStyle name="Millares 2 5 3 3" xfId="25151" xr:uid="{345F0987-D31F-4756-9E4E-053912AA8385}"/>
    <cellStyle name="Millares 2 5 4" xfId="12610" xr:uid="{818034C9-9265-4752-8D06-34345952EE55}"/>
    <cellStyle name="Millares 2 5 4 2" xfId="29331" xr:uid="{EA849B21-A618-473F-9C81-226C35F2CE1F}"/>
    <cellStyle name="Millares 2 5 5" xfId="20971" xr:uid="{1D99A5BD-06EC-43D2-8B2B-6F48311A346A}"/>
    <cellStyle name="Millares 2 6" xfId="108" xr:uid="{00000000-0005-0000-0000-000069050000}"/>
    <cellStyle name="Millares 2 6 2" xfId="5782" xr:uid="{00000000-0005-0000-0000-00006A050000}"/>
    <cellStyle name="Millares 2 6 2 2" xfId="8238" xr:uid="{E3762ED6-D773-41E4-B66A-C282D7F53392}"/>
    <cellStyle name="Millares 2 6 2 2 2" xfId="12418" xr:uid="{CBC17B15-489E-4969-8054-16189ADBF1FF}"/>
    <cellStyle name="Millares 2 6 2 2 2 2" xfId="20778" xr:uid="{0667FB22-A5D5-4B3F-B538-90AD9792AFE9}"/>
    <cellStyle name="Millares 2 6 2 2 2 2 2" xfId="37499" xr:uid="{89640501-CF75-4F9E-BA0A-4CDCB4F4BF8E}"/>
    <cellStyle name="Millares 2 6 2 2 2 3" xfId="29139" xr:uid="{CFBA067C-34AA-4307-BCE7-C767D2584B59}"/>
    <cellStyle name="Millares 2 6 2 2 3" xfId="16598" xr:uid="{06FFC5AE-279B-4748-A6F0-955891D4B279}"/>
    <cellStyle name="Millares 2 6 2 2 3 2" xfId="33319" xr:uid="{489C7450-253F-43F4-A12B-8DBD20313C37}"/>
    <cellStyle name="Millares 2 6 2 2 4" xfId="24959" xr:uid="{DAF763A4-5DEE-4393-A36A-60BB645DBB0A}"/>
    <cellStyle name="Millares 2 6 2 3" xfId="10328" xr:uid="{08F8B951-ECDF-4EDB-BB57-099E32E338CB}"/>
    <cellStyle name="Millares 2 6 2 3 2" xfId="18688" xr:uid="{7962F9E8-6928-44D4-9634-07C3D362BB41}"/>
    <cellStyle name="Millares 2 6 2 3 2 2" xfId="35409" xr:uid="{359888D3-A3A3-4FC7-ADBD-3837B1FCD107}"/>
    <cellStyle name="Millares 2 6 2 3 3" xfId="27049" xr:uid="{8E2E412B-86D0-44FC-8B14-026EF58B082A}"/>
    <cellStyle name="Millares 2 6 2 4" xfId="14508" xr:uid="{7A771599-5F27-4E0E-89C7-F7BBBE96DBDA}"/>
    <cellStyle name="Millares 2 6 2 4 2" xfId="31229" xr:uid="{06BC5504-8575-483A-B720-6AA366D6DDBB}"/>
    <cellStyle name="Millares 2 6 2 5" xfId="22869" xr:uid="{C7E22BD4-A238-4BE0-A930-3FEE7E15A068}"/>
    <cellStyle name="Millares 2 6 3" xfId="5868" xr:uid="{00000000-0005-0000-0000-00006B050000}"/>
    <cellStyle name="Millares 2 6 3 2" xfId="8257" xr:uid="{B79D1615-4CA7-42F7-B9FA-5443D6938D30}"/>
    <cellStyle name="Millares 2 6 3 2 2" xfId="12437" xr:uid="{0331CAE2-5217-4933-B511-4018E70FDC3E}"/>
    <cellStyle name="Millares 2 6 3 2 2 2" xfId="20797" xr:uid="{50924BB8-54F7-43D9-ABFF-A77F0842D837}"/>
    <cellStyle name="Millares 2 6 3 2 2 2 2" xfId="37518" xr:uid="{283E2119-106B-4C62-A9E3-DC5358609AE0}"/>
    <cellStyle name="Millares 2 6 3 2 2 3" xfId="29158" xr:uid="{AC26B0E8-1B1B-42C5-A443-77833C1BC8A7}"/>
    <cellStyle name="Millares 2 6 3 2 3" xfId="16617" xr:uid="{0D8EABFD-7FA1-4838-A874-67BBBC530413}"/>
    <cellStyle name="Millares 2 6 3 2 3 2" xfId="33338" xr:uid="{B7245E2A-CAE7-479C-A6B5-329CD7C454B5}"/>
    <cellStyle name="Millares 2 6 3 2 4" xfId="24978" xr:uid="{A2991F41-BB0B-43E2-891E-65EC887D9538}"/>
    <cellStyle name="Millares 2 6 3 3" xfId="10347" xr:uid="{9323FE1F-76EF-47BB-BDF0-F98E0BE55FC8}"/>
    <cellStyle name="Millares 2 6 3 3 2" xfId="18707" xr:uid="{6DD4C86E-2BDD-4820-91FD-0D87012C639F}"/>
    <cellStyle name="Millares 2 6 3 3 2 2" xfId="35428" xr:uid="{E169D388-A810-476C-BCA7-8CC42957AD33}"/>
    <cellStyle name="Millares 2 6 3 3 3" xfId="27068" xr:uid="{CA9C99F8-5241-4D40-ADD1-7624383C27F7}"/>
    <cellStyle name="Millares 2 6 3 4" xfId="14527" xr:uid="{796656E5-9896-4952-A8F7-ED32CA984FE2}"/>
    <cellStyle name="Millares 2 6 3 4 2" xfId="31248" xr:uid="{3F908B71-CB65-466F-BDE6-C37F836F0B4C}"/>
    <cellStyle name="Millares 2 6 3 5" xfId="22888" xr:uid="{4D6C0638-6FDA-47A6-9B69-C88F78131295}"/>
    <cellStyle name="Millares 2 6 4" xfId="613" xr:uid="{00000000-0005-0000-0000-00006C050000}"/>
    <cellStyle name="Millares 2 6 4 2" xfId="6540" xr:uid="{0C293E44-23DA-4E82-BF37-FAB3BDB667AB}"/>
    <cellStyle name="Millares 2 6 4 2 2" xfId="10720" xr:uid="{EA3FA633-A5C6-4C99-AB0B-E6CC69AA009F}"/>
    <cellStyle name="Millares 2 6 4 2 2 2" xfId="19080" xr:uid="{FE6ACA68-515C-4922-8F0F-BBD1B1E3A8BC}"/>
    <cellStyle name="Millares 2 6 4 2 2 2 2" xfId="35801" xr:uid="{9ECDD52E-3659-402A-8889-AB97701CEE23}"/>
    <cellStyle name="Millares 2 6 4 2 2 3" xfId="27441" xr:uid="{26C6F3C8-E05C-49D7-8B88-81EA4A1EE80C}"/>
    <cellStyle name="Millares 2 6 4 2 3" xfId="14900" xr:uid="{A2C775FB-E757-43D7-B87C-99D460BEB4A9}"/>
    <cellStyle name="Millares 2 6 4 2 3 2" xfId="31621" xr:uid="{3B82D18A-037E-454D-AF29-8C98829DEFA8}"/>
    <cellStyle name="Millares 2 6 4 2 4" xfId="23261" xr:uid="{81E2F6AA-A654-4CA9-A341-D3C93FF8D9C5}"/>
    <cellStyle name="Millares 2 6 4 3" xfId="8630" xr:uid="{739C2EE2-FFFF-4F17-87C1-C969871D097B}"/>
    <cellStyle name="Millares 2 6 4 3 2" xfId="16990" xr:uid="{4DBEA5D7-05C6-4587-8AB3-18795D0C61B3}"/>
    <cellStyle name="Millares 2 6 4 3 2 2" xfId="33711" xr:uid="{720FE928-4837-424A-B87A-43A986D63D5C}"/>
    <cellStyle name="Millares 2 6 4 3 3" xfId="25351" xr:uid="{A84FF2BF-57B6-49CE-A0EB-CD197C59640E}"/>
    <cellStyle name="Millares 2 6 4 4" xfId="12810" xr:uid="{F0F4AC44-B859-4BDC-8378-CEA4A5FD0E00}"/>
    <cellStyle name="Millares 2 6 4 4 2" xfId="29531" xr:uid="{70F5BCB8-8CB9-425B-B9E4-1DA4BF1192F6}"/>
    <cellStyle name="Millares 2 6 4 5" xfId="21171" xr:uid="{D066773D-9969-4540-8378-31D7D2FF414B}"/>
    <cellStyle name="Millares 2 6 5" xfId="6341" xr:uid="{D637EA02-DA0E-4C82-BB2B-B748BA680879}"/>
    <cellStyle name="Millares 2 6 5 2" xfId="10521" xr:uid="{74CD0002-9A56-40E1-938A-352E39B186A4}"/>
    <cellStyle name="Millares 2 6 5 2 2" xfId="18881" xr:uid="{A488E5D8-7AAF-440A-93EF-0AA803D114CC}"/>
    <cellStyle name="Millares 2 6 5 2 2 2" xfId="35602" xr:uid="{F2AB561B-30E5-4DB7-A27F-CF88EBFF8700}"/>
    <cellStyle name="Millares 2 6 5 2 3" xfId="27242" xr:uid="{31848CA5-4246-4423-A92E-41DF6B4DC2FE}"/>
    <cellStyle name="Millares 2 6 5 3" xfId="14701" xr:uid="{0C5E9838-CED8-4EF9-8B88-0F0933151DB5}"/>
    <cellStyle name="Millares 2 6 5 3 2" xfId="31422" xr:uid="{A6DA0002-3C2E-4980-B86A-CD0A32A4349E}"/>
    <cellStyle name="Millares 2 6 5 4" xfId="23062" xr:uid="{054556FF-7D40-4DCA-A348-DAEA6368B939}"/>
    <cellStyle name="Millares 2 6 6" xfId="8431" xr:uid="{B330F4C3-4A5A-42B9-8A19-93BC2F2CCB06}"/>
    <cellStyle name="Millares 2 6 6 2" xfId="16791" xr:uid="{9FAEC15F-90AF-49F0-A8FD-B6DB42792D98}"/>
    <cellStyle name="Millares 2 6 6 2 2" xfId="33512" xr:uid="{A1BFDADD-8E6A-4840-90ED-666454AE6D5B}"/>
    <cellStyle name="Millares 2 6 6 3" xfId="25152" xr:uid="{99AD9792-50CF-490B-BC5B-AE3440EC08A0}"/>
    <cellStyle name="Millares 2 6 7" xfId="12611" xr:uid="{9AC412D5-5DDE-4773-ADE5-6EE25945D8A6}"/>
    <cellStyle name="Millares 2 6 7 2" xfId="29332" xr:uid="{7681510B-269E-4DF8-8339-E92D14E5C59B}"/>
    <cellStyle name="Millares 2 6 8" xfId="20972" xr:uid="{B4811454-1879-495D-B375-E96DA473E6E9}"/>
    <cellStyle name="Millares 2 7" xfId="2109" xr:uid="{00000000-0005-0000-0000-00006D050000}"/>
    <cellStyle name="Millares 2 7 2" xfId="7400" xr:uid="{8EB0EC56-A412-4A31-BB16-7CE47CEF5675}"/>
    <cellStyle name="Millares 2 7 2 2" xfId="11580" xr:uid="{7E5085E0-CA82-436D-8F02-EE935789A21D}"/>
    <cellStyle name="Millares 2 7 2 2 2" xfId="19940" xr:uid="{F9C961A5-5E4D-485F-B36F-8BE2872C3EAB}"/>
    <cellStyle name="Millares 2 7 2 2 2 2" xfId="36661" xr:uid="{CE9DBC4E-2BC0-4F3C-93CC-46AE8F8E492C}"/>
    <cellStyle name="Millares 2 7 2 2 3" xfId="28301" xr:uid="{7BDFEE98-97D1-4B89-A23F-5C9CE758C78B}"/>
    <cellStyle name="Millares 2 7 2 3" xfId="15760" xr:uid="{2E86B369-1517-43A8-BB0E-98748F5C2E51}"/>
    <cellStyle name="Millares 2 7 2 3 2" xfId="32481" xr:uid="{CD22322E-3D2B-493C-935E-72ECAEB6619D}"/>
    <cellStyle name="Millares 2 7 2 4" xfId="24121" xr:uid="{FA1217B0-A995-4DC5-9F47-9C9546B963A0}"/>
    <cellStyle name="Millares 2 7 3" xfId="9490" xr:uid="{0239FE48-A635-4B8D-A2D1-5FAC5B0B9F79}"/>
    <cellStyle name="Millares 2 7 3 2" xfId="17850" xr:uid="{30062BF1-AF7F-4051-8B4E-836E60DB4224}"/>
    <cellStyle name="Millares 2 7 3 2 2" xfId="34571" xr:uid="{10DB6FEC-57A6-42A4-8F55-080E1CCF64E7}"/>
    <cellStyle name="Millares 2 7 3 3" xfId="26211" xr:uid="{B31FA748-E7CD-4669-AC19-7EAB232F0FE3}"/>
    <cellStyle name="Millares 2 7 4" xfId="13670" xr:uid="{6C1C7031-CD6B-45BF-8AC5-96840A2814DC}"/>
    <cellStyle name="Millares 2 7 4 2" xfId="30391" xr:uid="{54234F12-5ECB-4D24-A908-39DFACECA93E}"/>
    <cellStyle name="Millares 2 7 5" xfId="22031" xr:uid="{3B9AEB0A-CD0F-47B9-B220-0872B44D3251}"/>
    <cellStyle name="Millares 2 8" xfId="100" xr:uid="{00000000-0005-0000-0000-00006E050000}"/>
    <cellStyle name="Millares 2 8 2" xfId="6333" xr:uid="{AEAB56D0-7BCB-4E43-86EB-E5945ACEB1B3}"/>
    <cellStyle name="Millares 2 8 2 2" xfId="10513" xr:uid="{0A2EE1D2-3023-40E9-A6DE-6FB0CC814F95}"/>
    <cellStyle name="Millares 2 8 2 2 2" xfId="18873" xr:uid="{95218796-6AB4-476B-8FCA-3B8B4E8084FA}"/>
    <cellStyle name="Millares 2 8 2 2 2 2" xfId="35594" xr:uid="{B702A588-EE7D-41DA-B334-1852C1EFB72A}"/>
    <cellStyle name="Millares 2 8 2 2 3" xfId="27234" xr:uid="{137D959E-8786-44F7-AF5F-4252C29B91AB}"/>
    <cellStyle name="Millares 2 8 2 3" xfId="14693" xr:uid="{1D172F4B-2870-4B18-9046-EDAD6B1DC105}"/>
    <cellStyle name="Millares 2 8 2 3 2" xfId="31414" xr:uid="{D70898F7-4E9A-41AC-9004-A6B2F4C2AFCD}"/>
    <cellStyle name="Millares 2 8 2 4" xfId="23054" xr:uid="{5C4D0334-A7DC-4CB6-9400-26EC105149BD}"/>
    <cellStyle name="Millares 2 8 3" xfId="8423" xr:uid="{4E3AD0DA-1342-4E18-AA09-F36884588020}"/>
    <cellStyle name="Millares 2 8 3 2" xfId="16783" xr:uid="{25E6B0ED-4AE5-45CD-B424-CD9B02248757}"/>
    <cellStyle name="Millares 2 8 3 2 2" xfId="33504" xr:uid="{E1AAD4C4-6402-4469-8A98-AFA855516E29}"/>
    <cellStyle name="Millares 2 8 3 3" xfId="25144" xr:uid="{00596F5F-C113-45D2-90FD-E07AA979CD16}"/>
    <cellStyle name="Millares 2 8 4" xfId="12603" xr:uid="{4A0B73B0-3787-4AD2-BD4F-AF3665FFBC28}"/>
    <cellStyle name="Millares 2 8 4 2" xfId="29324" xr:uid="{4EA95A76-88E7-47B1-94EB-49D03978D8BA}"/>
    <cellStyle name="Millares 2 8 5" xfId="20964" xr:uid="{F0F2C38B-8D5F-4103-8FD5-8C0DAD19F1E7}"/>
    <cellStyle name="Millares 2 9" xfId="6326" xr:uid="{93ACEA24-4DBA-4974-98F9-8E0B1F07DBE0}"/>
    <cellStyle name="Millares 2 9 2" xfId="10506" xr:uid="{9CC42D53-B879-409E-9E5C-0CFB519260FC}"/>
    <cellStyle name="Millares 2 9 2 2" xfId="18866" xr:uid="{414AFE57-D5AA-46AF-BD0E-EA9B816D321F}"/>
    <cellStyle name="Millares 2 9 2 2 2" xfId="35587" xr:uid="{2191B707-B5B4-4524-B4D1-9DB9FAE09F57}"/>
    <cellStyle name="Millares 2 9 2 3" xfId="27227" xr:uid="{ABA97CD5-B24D-42E3-BDD0-3DB33F75106B}"/>
    <cellStyle name="Millares 2 9 3" xfId="14686" xr:uid="{C7316966-A6BF-4771-A1FF-A20C8880F248}"/>
    <cellStyle name="Millares 2 9 3 2" xfId="31407" xr:uid="{44F2E125-F7FD-4B1D-97C1-20D57D4033BC}"/>
    <cellStyle name="Millares 2 9 4" xfId="23047" xr:uid="{19549395-F760-4B4A-B9FF-17195E686B1F}"/>
    <cellStyle name="Millares 20" xfId="8411" xr:uid="{69409564-7251-40D1-8C74-C95722FA420B}"/>
    <cellStyle name="Millares 20 2" xfId="12591" xr:uid="{7F398E17-726F-4D9D-B776-034F247EB19D}"/>
    <cellStyle name="Millares 20 2 2" xfId="20951" xr:uid="{9DBBF8EA-8A81-4041-B99F-662C1902857E}"/>
    <cellStyle name="Millares 20 2 2 2" xfId="37672" xr:uid="{3B368E30-DF53-4B20-A09A-EF858ABDB0F7}"/>
    <cellStyle name="Millares 20 2 3" xfId="29312" xr:uid="{8F65ED4F-B3B9-486E-9754-835268E65A4C}"/>
    <cellStyle name="Millares 20 3" xfId="16771" xr:uid="{F7D047DE-D1F9-40B1-B195-3ECCB1ED7237}"/>
    <cellStyle name="Millares 20 3 2" xfId="33492" xr:uid="{FB044F27-8150-4BC1-BD4D-3201B67D0E69}"/>
    <cellStyle name="Millares 20 4" xfId="25132" xr:uid="{E60E6149-8A75-4EBF-8A3A-E13E4990353F}"/>
    <cellStyle name="Millares 21" xfId="8412" xr:uid="{AE474080-010B-4A48-8030-A391D4C9ACEB}"/>
    <cellStyle name="Millares 21 2" xfId="16772" xr:uid="{8D905159-48E1-403F-B9B4-30E66D697601}"/>
    <cellStyle name="Millares 21 2 2" xfId="33493" xr:uid="{83D5BA6F-3C5C-4A82-93D6-35A583C56957}"/>
    <cellStyle name="Millares 21 3" xfId="25133" xr:uid="{02CC7B76-B37E-46D8-8A06-A3C79DFC56D7}"/>
    <cellStyle name="Millares 22" xfId="10501" xr:uid="{633F2D42-BEEE-4641-9D49-3FC8D664CC3B}"/>
    <cellStyle name="Millares 22 2" xfId="18861" xr:uid="{084E757C-1EB8-42FB-AE25-74FD2FC1EF2C}"/>
    <cellStyle name="Millares 22 2 2" xfId="35582" xr:uid="{2B5B4D52-95DF-4062-BEB2-92F31620F387}"/>
    <cellStyle name="Millares 22 3" xfId="27222" xr:uid="{DA24E5B6-40FC-41F9-BEB3-FB8CA394D179}"/>
    <cellStyle name="Millares 23" xfId="12592" xr:uid="{BD0FBBA4-FC4D-4A7C-B2E0-77A54B536BE3}"/>
    <cellStyle name="Millares 23 2" xfId="20952" xr:uid="{47503662-EC4D-4674-BBC5-E2F0219E14B6}"/>
    <cellStyle name="Millares 23 2 2" xfId="37673" xr:uid="{894FC6DB-0C21-440B-AAA4-202CE3DA24B3}"/>
    <cellStyle name="Millares 23 3" xfId="29313" xr:uid="{E8C53ADE-3EB5-40CD-9047-279166A18800}"/>
    <cellStyle name="Millares 24" xfId="14681" xr:uid="{973300E1-9787-4396-937A-56BBE23C94AA}"/>
    <cellStyle name="Millares 24 2" xfId="31402" xr:uid="{075200F4-70AD-43A8-A842-0D5629F04DCF}"/>
    <cellStyle name="Millares 25" xfId="20953" xr:uid="{1D75B505-C4CC-4B2F-A9B4-5414A3988541}"/>
    <cellStyle name="Millares 26" xfId="23042" xr:uid="{DCBE0151-4608-470C-9B13-87E8971B36A5}"/>
    <cellStyle name="Millares 27" xfId="37674" xr:uid="{46DAB05E-669B-4D3D-B4E0-90C6177BCA40}"/>
    <cellStyle name="Millares 3" xfId="44" xr:uid="{00000000-0005-0000-0000-00006F050000}"/>
    <cellStyle name="Millares 3 2" xfId="110" xr:uid="{00000000-0005-0000-0000-000070050000}"/>
    <cellStyle name="Millares 3 2 2" xfId="614" xr:uid="{00000000-0005-0000-0000-000071050000}"/>
    <cellStyle name="Millares 3 3" xfId="109" xr:uid="{00000000-0005-0000-0000-000072050000}"/>
    <cellStyle name="Millares 3 3 2" xfId="6342" xr:uid="{0AF9A152-23D5-43A4-A2B8-87FF80BC2E3F}"/>
    <cellStyle name="Millares 3 3 2 2" xfId="10522" xr:uid="{60E09EB6-236A-4595-BF0F-8F8CC68A683C}"/>
    <cellStyle name="Millares 3 3 2 2 2" xfId="18882" xr:uid="{ED11D475-9E45-4073-B4F0-0904FD39FACB}"/>
    <cellStyle name="Millares 3 3 2 2 2 2" xfId="35603" xr:uid="{1CDADF0A-30E7-4E1A-8233-1A247B3D007F}"/>
    <cellStyle name="Millares 3 3 2 2 3" xfId="27243" xr:uid="{1D9BCFA3-3D31-479C-A23B-50285662AFF3}"/>
    <cellStyle name="Millares 3 3 2 3" xfId="14702" xr:uid="{8F83D73A-A502-443D-BE0B-16A317D5F694}"/>
    <cellStyle name="Millares 3 3 2 3 2" xfId="31423" xr:uid="{9F643FEF-D572-43CE-A943-535E6DD5FC41}"/>
    <cellStyle name="Millares 3 3 2 4" xfId="23063" xr:uid="{51B2C372-A30A-44F7-81DF-8CDA8CDC0A2F}"/>
    <cellStyle name="Millares 3 3 3" xfId="8432" xr:uid="{F3ECEC5C-44AD-4975-B9F9-0FF1EC2C77BF}"/>
    <cellStyle name="Millares 3 3 3 2" xfId="16792" xr:uid="{2666A529-EB2D-4F54-B27B-48DC3A6D4F1D}"/>
    <cellStyle name="Millares 3 3 3 2 2" xfId="33513" xr:uid="{4B233C4B-BE3C-4F43-B1BB-30357EF6D6F5}"/>
    <cellStyle name="Millares 3 3 3 3" xfId="25153" xr:uid="{3A430566-9245-494E-9575-404AC88E7CBB}"/>
    <cellStyle name="Millares 3 3 4" xfId="12612" xr:uid="{DB74D383-611D-4F41-8F06-AC3296BA4227}"/>
    <cellStyle name="Millares 3 3 4 2" xfId="29333" xr:uid="{BBB0B8C4-0406-4525-B729-F56B6258A6B8}"/>
    <cellStyle name="Millares 3 3 5" xfId="20973" xr:uid="{93045918-B5AD-421B-BF3E-58D4B22EF992}"/>
    <cellStyle name="Millares 3 4" xfId="6324" xr:uid="{46E9AC98-2E86-4972-9593-0D515E785D84}"/>
    <cellStyle name="Millares 3 4 2" xfId="10504" xr:uid="{612B03C6-841E-4509-86AA-5786BBB77829}"/>
    <cellStyle name="Millares 3 4 2 2" xfId="18864" xr:uid="{93F41CAB-CF4D-47A3-8280-6FDC6D4D88A4}"/>
    <cellStyle name="Millares 3 4 2 2 2" xfId="35585" xr:uid="{87E987B3-6FA8-4FAA-8BD9-9AC0FFB6E2EE}"/>
    <cellStyle name="Millares 3 4 2 3" xfId="27225" xr:uid="{BC274847-A5DF-417A-8BFD-03019E83D6B5}"/>
    <cellStyle name="Millares 3 4 3" xfId="14684" xr:uid="{462C6F10-C5B5-4837-A44B-AB28DD9E0A54}"/>
    <cellStyle name="Millares 3 4 3 2" xfId="31405" xr:uid="{39A903B9-227F-4998-BE44-3F7E7986EFBE}"/>
    <cellStyle name="Millares 3 4 4" xfId="23045" xr:uid="{D2DDC034-6E80-442B-9191-B5D9FCC92578}"/>
    <cellStyle name="Millares 3 5" xfId="8414" xr:uid="{8CA6C343-C7FF-4600-AE55-FF0E101E64C9}"/>
    <cellStyle name="Millares 3 5 2" xfId="16774" xr:uid="{A77C6691-2267-495E-91A8-F24E5DE4F8E6}"/>
    <cellStyle name="Millares 3 5 2 2" xfId="33495" xr:uid="{EC9E8E83-E62E-44EB-8266-0769FCF0C97F}"/>
    <cellStyle name="Millares 3 5 3" xfId="25135" xr:uid="{41A42E01-A31F-4867-BCE3-85CCD4879D98}"/>
    <cellStyle name="Millares 3 6" xfId="12594" xr:uid="{B0881351-1576-494D-8ECD-36C629DD00D2}"/>
    <cellStyle name="Millares 3 6 2" xfId="29315" xr:uid="{C1D998EF-0B2C-4B5C-A023-512BEF63A8F6}"/>
    <cellStyle name="Millares 3 7" xfId="20955" xr:uid="{DFFB99FE-8722-49E8-ACCC-27183E874E5C}"/>
    <cellStyle name="Millares 4" xfId="111" xr:uid="{00000000-0005-0000-0000-000073050000}"/>
    <cellStyle name="Millares 4 10" xfId="20974" xr:uid="{0B24DB82-C98C-4B2A-8079-92C4F184E8F4}"/>
    <cellStyle name="Millares 4 2" xfId="112" xr:uid="{00000000-0005-0000-0000-000074050000}"/>
    <cellStyle name="Millares 4 2 10" xfId="913" xr:uid="{00000000-0005-0000-0000-000075050000}"/>
    <cellStyle name="Millares 4 2 10 2" xfId="1741" xr:uid="{00000000-0005-0000-0000-000076050000}"/>
    <cellStyle name="Millares 4 2 10 2 2" xfId="7187" xr:uid="{C413F807-53E1-4F28-AFBE-AFBB671854EB}"/>
    <cellStyle name="Millares 4 2 10 2 2 2" xfId="11367" xr:uid="{1970667A-3174-426D-BA51-CE9A442ACD9E}"/>
    <cellStyle name="Millares 4 2 10 2 2 2 2" xfId="19727" xr:uid="{D9A69B53-6021-4993-B4B8-81508CB11F02}"/>
    <cellStyle name="Millares 4 2 10 2 2 2 2 2" xfId="36448" xr:uid="{D8B79695-455D-42A2-9375-67B4E29B28DB}"/>
    <cellStyle name="Millares 4 2 10 2 2 2 3" xfId="28088" xr:uid="{5FADC897-83B6-4625-A0A9-E691D27BD164}"/>
    <cellStyle name="Millares 4 2 10 2 2 3" xfId="15547" xr:uid="{0570880A-44B4-43EE-A7F1-5791EF12FB95}"/>
    <cellStyle name="Millares 4 2 10 2 2 3 2" xfId="32268" xr:uid="{E3320B94-D2F8-45C4-BEE3-503D6861B9E1}"/>
    <cellStyle name="Millares 4 2 10 2 2 4" xfId="23908" xr:uid="{EBA6AB6C-9507-4DE8-B208-00B167C144E4}"/>
    <cellStyle name="Millares 4 2 10 2 3" xfId="9277" xr:uid="{8EAFDCA2-0207-4380-865E-6F6D9EB8B396}"/>
    <cellStyle name="Millares 4 2 10 2 3 2" xfId="17637" xr:uid="{D4CE2B3D-7555-4B3B-9DD8-E4E35018E543}"/>
    <cellStyle name="Millares 4 2 10 2 3 2 2" xfId="34358" xr:uid="{B4274BEA-7965-4F7A-A347-37A586293C86}"/>
    <cellStyle name="Millares 4 2 10 2 3 3" xfId="25998" xr:uid="{07C89D36-0292-46B0-ACF9-0AF048FF7266}"/>
    <cellStyle name="Millares 4 2 10 2 4" xfId="13457" xr:uid="{4F421FA8-D48F-4F5F-84DF-86D31BF91AA6}"/>
    <cellStyle name="Millares 4 2 10 2 4 2" xfId="30178" xr:uid="{D9FC1C1D-0725-4A84-9519-EC2C5FBEF466}"/>
    <cellStyle name="Millares 4 2 10 2 5" xfId="21818" xr:uid="{56E2E205-241D-4FEA-8643-DB67DE87446E}"/>
    <cellStyle name="Millares 4 2 10 3" xfId="6747" xr:uid="{BA1C8F4B-1817-431D-894F-0AED53E7AD84}"/>
    <cellStyle name="Millares 4 2 10 3 2" xfId="10927" xr:uid="{6F0AFF6D-DD29-4BEE-A5EC-5DE46BFCF7EB}"/>
    <cellStyle name="Millares 4 2 10 3 2 2" xfId="19287" xr:uid="{C42B8F16-FB1B-43B6-823C-A5DD34470F73}"/>
    <cellStyle name="Millares 4 2 10 3 2 2 2" xfId="36008" xr:uid="{B4D9411B-9B0D-4207-8B23-49543101D3C9}"/>
    <cellStyle name="Millares 4 2 10 3 2 3" xfId="27648" xr:uid="{CF7BFCF3-1877-4E4D-A408-40865B1CA728}"/>
    <cellStyle name="Millares 4 2 10 3 3" xfId="15107" xr:uid="{EFB6E418-3E00-4C0B-8343-12DCB389F374}"/>
    <cellStyle name="Millares 4 2 10 3 3 2" xfId="31828" xr:uid="{0974ADC2-F0C7-486E-9F98-4C132949ABE7}"/>
    <cellStyle name="Millares 4 2 10 3 4" xfId="23468" xr:uid="{4EFFD042-B077-43EE-B8FD-98B0F1D04120}"/>
    <cellStyle name="Millares 4 2 10 4" xfId="8837" xr:uid="{2E6B8F58-230C-44F1-8755-F6CDE64130E7}"/>
    <cellStyle name="Millares 4 2 10 4 2" xfId="17197" xr:uid="{56F3740F-7518-4EFC-9266-72A1E5D46E83}"/>
    <cellStyle name="Millares 4 2 10 4 2 2" xfId="33918" xr:uid="{AC5F15CE-2BEA-41A1-AEE5-0A3EFC20E971}"/>
    <cellStyle name="Millares 4 2 10 4 3" xfId="25558" xr:uid="{8F7A4043-2C20-4A9E-A22C-88E9C0471D24}"/>
    <cellStyle name="Millares 4 2 10 5" xfId="13017" xr:uid="{5AC55DFE-35E5-4FC3-9197-78EC7671FF4D}"/>
    <cellStyle name="Millares 4 2 10 5 2" xfId="29738" xr:uid="{A61FD05C-5FF0-4983-9D7F-C1B38F5C2F9C}"/>
    <cellStyle name="Millares 4 2 10 6" xfId="21378" xr:uid="{1F9C1DC7-7781-4995-94D7-EC46737626E3}"/>
    <cellStyle name="Millares 4 2 11" xfId="1277" xr:uid="{00000000-0005-0000-0000-000077050000}"/>
    <cellStyle name="Millares 4 2 11 2" xfId="6961" xr:uid="{61445C66-25B6-4BA8-B097-8C2E8EE474AC}"/>
    <cellStyle name="Millares 4 2 11 2 2" xfId="11141" xr:uid="{25B02A36-2866-4A8D-B147-85CD68CF8815}"/>
    <cellStyle name="Millares 4 2 11 2 2 2" xfId="19501" xr:uid="{74501665-4A0E-4DA6-AF2A-D05728EC864C}"/>
    <cellStyle name="Millares 4 2 11 2 2 2 2" xfId="36222" xr:uid="{5F2121A1-FAF0-4815-B879-734370FC78F0}"/>
    <cellStyle name="Millares 4 2 11 2 2 3" xfId="27862" xr:uid="{BA355EB8-E6CD-4610-97C5-10E8D3A1927A}"/>
    <cellStyle name="Millares 4 2 11 2 3" xfId="15321" xr:uid="{032E1BCB-0E73-4F59-A29C-A65B4C8601A8}"/>
    <cellStyle name="Millares 4 2 11 2 3 2" xfId="32042" xr:uid="{C5AEA3F3-201A-47A6-8D82-F7A7B1927DC5}"/>
    <cellStyle name="Millares 4 2 11 2 4" xfId="23682" xr:uid="{8A3CF009-552E-4EE4-9570-493572FAC64D}"/>
    <cellStyle name="Millares 4 2 11 3" xfId="9051" xr:uid="{4AD05275-4D9B-41C7-93E6-6A6995FBA61F}"/>
    <cellStyle name="Millares 4 2 11 3 2" xfId="17411" xr:uid="{A7AA573D-19B8-4E74-8AD7-FF3C7525B38E}"/>
    <cellStyle name="Millares 4 2 11 3 2 2" xfId="34132" xr:uid="{BEE62C1E-1CA8-409C-BF03-33990CF7D249}"/>
    <cellStyle name="Millares 4 2 11 3 3" xfId="25772" xr:uid="{DB92C4BE-FEAA-407C-9081-BF9F834C9E9B}"/>
    <cellStyle name="Millares 4 2 11 4" xfId="13231" xr:uid="{08E86151-9BC7-45C0-80FE-F95B003855F5}"/>
    <cellStyle name="Millares 4 2 11 4 2" xfId="29952" xr:uid="{FDD22D53-13BB-49CB-A939-4CA5FD35214C}"/>
    <cellStyle name="Millares 4 2 11 5" xfId="21592" xr:uid="{923A2C2B-FFDD-4AAA-86C7-0B4000282E9E}"/>
    <cellStyle name="Millares 4 2 12" xfId="4564" xr:uid="{00000000-0005-0000-0000-000078050000}"/>
    <cellStyle name="Millares 4 2 12 2" xfId="7752" xr:uid="{A93002E4-962A-42C9-8494-0FECE845DDBC}"/>
    <cellStyle name="Millares 4 2 12 2 2" xfId="11932" xr:uid="{56702C82-0063-4981-AB91-3D256F538D38}"/>
    <cellStyle name="Millares 4 2 12 2 2 2" xfId="20292" xr:uid="{63BC2C7C-7226-46EA-8765-6617427A5553}"/>
    <cellStyle name="Millares 4 2 12 2 2 2 2" xfId="37013" xr:uid="{2C81B7FA-CAF0-408F-A1A0-746E5C4C006D}"/>
    <cellStyle name="Millares 4 2 12 2 2 3" xfId="28653" xr:uid="{724B3F6C-08E4-44B3-BF1D-B8BA6E63503A}"/>
    <cellStyle name="Millares 4 2 12 2 3" xfId="16112" xr:uid="{AFBE981E-49BE-451D-9662-F84F7FF636F9}"/>
    <cellStyle name="Millares 4 2 12 2 3 2" xfId="32833" xr:uid="{775B4D8A-AAAC-4820-88CD-5D11CF2E24AD}"/>
    <cellStyle name="Millares 4 2 12 2 4" xfId="24473" xr:uid="{C930F889-8E68-48E2-874E-301E093DF0ED}"/>
    <cellStyle name="Millares 4 2 12 3" xfId="9842" xr:uid="{887FD515-DABD-4462-9619-AC94E95E95D0}"/>
    <cellStyle name="Millares 4 2 12 3 2" xfId="18202" xr:uid="{242EAD9C-CB9C-405E-B0BC-2302B8C8936B}"/>
    <cellStyle name="Millares 4 2 12 3 2 2" xfId="34923" xr:uid="{195C1E99-94C0-418D-A1EF-40DCF8372B8D}"/>
    <cellStyle name="Millares 4 2 12 3 3" xfId="26563" xr:uid="{8F729D6B-90F0-4BCA-8405-633F154C5A6B}"/>
    <cellStyle name="Millares 4 2 12 4" xfId="14022" xr:uid="{CF64A22B-7381-4E36-9A88-44C12A5CF118}"/>
    <cellStyle name="Millares 4 2 12 4 2" xfId="30743" xr:uid="{B77A627C-2E78-4C7D-94E7-2E8CB1659812}"/>
    <cellStyle name="Millares 4 2 12 5" xfId="22383" xr:uid="{E79D57AB-F834-45E4-9BBA-25ACD76B54E7}"/>
    <cellStyle name="Millares 4 2 13" xfId="6344" xr:uid="{EF553BE9-9FB4-4D03-B38A-DE05B5575F80}"/>
    <cellStyle name="Millares 4 2 13 2" xfId="10524" xr:uid="{65669A88-7E1A-40F4-8C57-9EB9231DE296}"/>
    <cellStyle name="Millares 4 2 13 2 2" xfId="18884" xr:uid="{CAE54693-E951-40AD-A6CD-3456D1432816}"/>
    <cellStyle name="Millares 4 2 13 2 2 2" xfId="35605" xr:uid="{59ED18F7-A77D-4810-A462-13F591B83046}"/>
    <cellStyle name="Millares 4 2 13 2 3" xfId="27245" xr:uid="{FD1F3F52-2675-4A1C-9EA7-1B637BF57B2D}"/>
    <cellStyle name="Millares 4 2 13 3" xfId="14704" xr:uid="{1C42D416-5B2D-4BD3-AF44-D46F42267AA5}"/>
    <cellStyle name="Millares 4 2 13 3 2" xfId="31425" xr:uid="{62909918-CAB8-4EF6-B239-F4CBC8F755D4}"/>
    <cellStyle name="Millares 4 2 13 4" xfId="23065" xr:uid="{9410A1DC-EE7B-43FD-A640-12481A081C8E}"/>
    <cellStyle name="Millares 4 2 14" xfId="8434" xr:uid="{6C6104CC-CB69-4E42-8679-D82FBD6C24E6}"/>
    <cellStyle name="Millares 4 2 14 2" xfId="16794" xr:uid="{7C86859D-AF16-4764-892D-734650EBD908}"/>
    <cellStyle name="Millares 4 2 14 2 2" xfId="33515" xr:uid="{207E67A3-7E90-4BE3-89DA-3C281B8D52F1}"/>
    <cellStyle name="Millares 4 2 14 3" xfId="25155" xr:uid="{C1985D36-C45C-42C1-9E51-DD48A0B70F6C}"/>
    <cellStyle name="Millares 4 2 15" xfId="12614" xr:uid="{9E96B395-A922-4B61-A348-E1742F24FA70}"/>
    <cellStyle name="Millares 4 2 15 2" xfId="29335" xr:uid="{5FB67391-CB87-40C9-AF35-81AECF908EC4}"/>
    <cellStyle name="Millares 4 2 16" xfId="20975" xr:uid="{A871D609-6519-41A4-B34C-580AB293AFF6}"/>
    <cellStyle name="Millares 4 2 2" xfId="113" xr:uid="{00000000-0005-0000-0000-000079050000}"/>
    <cellStyle name="Millares 4 2 2 10" xfId="12615" xr:uid="{63F7113A-88CF-4D8E-95A6-96636C76AE23}"/>
    <cellStyle name="Millares 4 2 2 10 2" xfId="29336" xr:uid="{D9EFF2D9-6881-42CE-88EC-E43FB3B07361}"/>
    <cellStyle name="Millares 4 2 2 11" xfId="20976" xr:uid="{5DE3A66A-4D7C-4312-8938-0180EA7AE97D}"/>
    <cellStyle name="Millares 4 2 2 2" xfId="251" xr:uid="{00000000-0005-0000-0000-00007A050000}"/>
    <cellStyle name="Millares 4 2 2 2 10" xfId="21030" xr:uid="{3DD97978-5EDD-4532-8CA4-8AB01BE6B490}"/>
    <cellStyle name="Millares 4 2 2 2 2" xfId="366" xr:uid="{00000000-0005-0000-0000-00007B050000}"/>
    <cellStyle name="Millares 4 2 2 2 2 2" xfId="1122" xr:uid="{00000000-0005-0000-0000-00007C050000}"/>
    <cellStyle name="Millares 4 2 2 2 2 2 2" xfId="1963" xr:uid="{00000000-0005-0000-0000-00007D050000}"/>
    <cellStyle name="Millares 4 2 2 2 2 2 2 2" xfId="7296" xr:uid="{D028AB3A-A656-4E76-8C81-34DF9DF58778}"/>
    <cellStyle name="Millares 4 2 2 2 2 2 2 2 2" xfId="11476" xr:uid="{AE9698C7-96B4-45A5-92AC-0B98E9DDE33C}"/>
    <cellStyle name="Millares 4 2 2 2 2 2 2 2 2 2" xfId="19836" xr:uid="{5CD96266-4D35-4F4E-8AA6-FAF48C62AEFF}"/>
    <cellStyle name="Millares 4 2 2 2 2 2 2 2 2 2 2" xfId="36557" xr:uid="{3A1513F4-2B30-47DA-AC5D-1D653026ABB9}"/>
    <cellStyle name="Millares 4 2 2 2 2 2 2 2 2 3" xfId="28197" xr:uid="{4F155CD7-96D1-442A-8C61-876E7D89C43F}"/>
    <cellStyle name="Millares 4 2 2 2 2 2 2 2 3" xfId="15656" xr:uid="{8440DE03-5798-4E29-B0EF-E45F98293654}"/>
    <cellStyle name="Millares 4 2 2 2 2 2 2 2 3 2" xfId="32377" xr:uid="{B5ECC131-BC40-44FB-8042-79B5BC8386DA}"/>
    <cellStyle name="Millares 4 2 2 2 2 2 2 2 4" xfId="24017" xr:uid="{D66D3C12-0078-452B-A352-95517AE39F3E}"/>
    <cellStyle name="Millares 4 2 2 2 2 2 2 3" xfId="9386" xr:uid="{6BC2939D-BA24-45AC-B7E6-12C2825238CE}"/>
    <cellStyle name="Millares 4 2 2 2 2 2 2 3 2" xfId="17746" xr:uid="{25E376CF-04C6-48A7-9FDF-57E479D112AF}"/>
    <cellStyle name="Millares 4 2 2 2 2 2 2 3 2 2" xfId="34467" xr:uid="{58F3ADBE-766B-45F1-8478-518F576CD62C}"/>
    <cellStyle name="Millares 4 2 2 2 2 2 2 3 3" xfId="26107" xr:uid="{B50A6DD6-FF0C-4D86-804A-92868F48B525}"/>
    <cellStyle name="Millares 4 2 2 2 2 2 2 4" xfId="13566" xr:uid="{86A221DC-5286-4DBC-B954-0EAA44D81166}"/>
    <cellStyle name="Millares 4 2 2 2 2 2 2 4 2" xfId="30287" xr:uid="{720B27EE-80DD-4633-BEB5-5BC1129D175F}"/>
    <cellStyle name="Millares 4 2 2 2 2 2 2 5" xfId="21927" xr:uid="{F3D724ED-7A9C-4D4B-B86B-DFF00E7F417F}"/>
    <cellStyle name="Millares 4 2 2 2 2 2 3" xfId="6855" xr:uid="{301113D6-8C5D-41A7-8C53-C3813498F124}"/>
    <cellStyle name="Millares 4 2 2 2 2 2 3 2" xfId="11035" xr:uid="{14CA2783-03C3-4A1E-8D51-6F99B2CFBF53}"/>
    <cellStyle name="Millares 4 2 2 2 2 2 3 2 2" xfId="19395" xr:uid="{A133DC33-E139-4B16-8FD4-3A2B14C005BF}"/>
    <cellStyle name="Millares 4 2 2 2 2 2 3 2 2 2" xfId="36116" xr:uid="{64C0227B-D12A-4AD6-9475-23C0688E3A2D}"/>
    <cellStyle name="Millares 4 2 2 2 2 2 3 2 3" xfId="27756" xr:uid="{34DDE5F0-F4DC-492E-B107-ACF243823101}"/>
    <cellStyle name="Millares 4 2 2 2 2 2 3 3" xfId="15215" xr:uid="{98FA1B1E-C6B8-404F-8B3E-C2C1F0C5CF5C}"/>
    <cellStyle name="Millares 4 2 2 2 2 2 3 3 2" xfId="31936" xr:uid="{46D9F0E0-4B61-442C-9D41-9C07F56B7481}"/>
    <cellStyle name="Millares 4 2 2 2 2 2 3 4" xfId="23576" xr:uid="{1577625B-15F7-409B-B794-E8701BF8CA65}"/>
    <cellStyle name="Millares 4 2 2 2 2 2 4" xfId="8945" xr:uid="{9549EBB2-19B9-4C10-8421-63C49AA72CAF}"/>
    <cellStyle name="Millares 4 2 2 2 2 2 4 2" xfId="17305" xr:uid="{CDB3FEB8-FBE1-40CB-A217-C1C7B42F83FD}"/>
    <cellStyle name="Millares 4 2 2 2 2 2 4 2 2" xfId="34026" xr:uid="{972E0625-1E6E-4C77-946F-9E7B6B99C54E}"/>
    <cellStyle name="Millares 4 2 2 2 2 2 4 3" xfId="25666" xr:uid="{6C6D85C3-6400-4443-B03C-4A7852CE5465}"/>
    <cellStyle name="Millares 4 2 2 2 2 2 5" xfId="13125" xr:uid="{13CB0492-BB98-4A64-AA5A-98E9C2D79633}"/>
    <cellStyle name="Millares 4 2 2 2 2 2 5 2" xfId="29846" xr:uid="{BA7E790C-E38F-4D65-90E1-DC095FA903E4}"/>
    <cellStyle name="Millares 4 2 2 2 2 2 6" xfId="21486" xr:uid="{A3D9CC98-5270-4AFF-91CB-77F62B2BA9C0}"/>
    <cellStyle name="Millares 4 2 2 2 2 3" xfId="1561" xr:uid="{00000000-0005-0000-0000-00007E050000}"/>
    <cellStyle name="Millares 4 2 2 2 2 3 2" xfId="6156" xr:uid="{00000000-0005-0000-0000-00007F050000}"/>
    <cellStyle name="Millares 4 2 2 2 2 3 2 2" xfId="8348" xr:uid="{2133BAB3-A260-4792-A84A-5024F0FC5B86}"/>
    <cellStyle name="Millares 4 2 2 2 2 3 2 2 2" xfId="12528" xr:uid="{396F61AF-F0B1-4A75-85E8-C5A17AF342F9}"/>
    <cellStyle name="Millares 4 2 2 2 2 3 2 2 2 2" xfId="20888" xr:uid="{F80E74C7-4434-4784-9DB2-2A7C6083E6ED}"/>
    <cellStyle name="Millares 4 2 2 2 2 3 2 2 2 2 2" xfId="37609" xr:uid="{8D0221C3-8F89-4D53-88C4-F7631E22F221}"/>
    <cellStyle name="Millares 4 2 2 2 2 3 2 2 2 3" xfId="29249" xr:uid="{97E3FF72-80F2-4E2F-80F5-E0B6FA88C4EA}"/>
    <cellStyle name="Millares 4 2 2 2 2 3 2 2 3" xfId="16708" xr:uid="{DD46E5D7-E7B5-423F-A1E8-05A6AFDA0A9F}"/>
    <cellStyle name="Millares 4 2 2 2 2 3 2 2 3 2" xfId="33429" xr:uid="{37DA3108-DD45-4B0F-BA51-7926C248D7C0}"/>
    <cellStyle name="Millares 4 2 2 2 2 3 2 2 4" xfId="25069" xr:uid="{CC164575-9E4C-4D0A-880A-50E528205798}"/>
    <cellStyle name="Millares 4 2 2 2 2 3 2 3" xfId="10438" xr:uid="{2435D640-F813-4C4B-94C1-5EC64AA25EE6}"/>
    <cellStyle name="Millares 4 2 2 2 2 3 2 3 2" xfId="18798" xr:uid="{729A105A-67B5-4658-8663-D3E333A7091B}"/>
    <cellStyle name="Millares 4 2 2 2 2 3 2 3 2 2" xfId="35519" xr:uid="{EE2799C0-A666-416E-A3A2-71E6D5783F32}"/>
    <cellStyle name="Millares 4 2 2 2 2 3 2 3 3" xfId="27159" xr:uid="{E134FD20-A5EE-44C6-95C0-DA68206274A0}"/>
    <cellStyle name="Millares 4 2 2 2 2 3 2 4" xfId="14618" xr:uid="{F062CAEA-5D18-49F3-8793-32CF8015AEFC}"/>
    <cellStyle name="Millares 4 2 2 2 2 3 2 4 2" xfId="31339" xr:uid="{9C996358-DE47-49F7-9DD5-E35E503A33F5}"/>
    <cellStyle name="Millares 4 2 2 2 2 3 2 5" xfId="22979" xr:uid="{E8129228-E3DA-40E5-A4D2-AC18A522F22B}"/>
    <cellStyle name="Millares 4 2 2 2 2 3 3" xfId="7078" xr:uid="{7615B5F5-1067-4404-98CE-29080F17AA42}"/>
    <cellStyle name="Millares 4 2 2 2 2 3 3 2" xfId="11258" xr:uid="{E7EC5380-DD49-431E-919A-63138AE4A453}"/>
    <cellStyle name="Millares 4 2 2 2 2 3 3 2 2" xfId="19618" xr:uid="{A840E99A-5F9E-449D-B51E-2DF2526E64E3}"/>
    <cellStyle name="Millares 4 2 2 2 2 3 3 2 2 2" xfId="36339" xr:uid="{33EF32C0-BF7E-4107-8875-271F9A37BEA4}"/>
    <cellStyle name="Millares 4 2 2 2 2 3 3 2 3" xfId="27979" xr:uid="{3DDFD901-C32D-4FEA-8B22-D9A902722BB3}"/>
    <cellStyle name="Millares 4 2 2 2 2 3 3 3" xfId="15438" xr:uid="{6304ED2C-BF8A-4F9C-B5C8-0E984A5D3CB5}"/>
    <cellStyle name="Millares 4 2 2 2 2 3 3 3 2" xfId="32159" xr:uid="{4DEBD9E1-C612-4877-B479-74E873185F66}"/>
    <cellStyle name="Millares 4 2 2 2 2 3 3 4" xfId="23799" xr:uid="{15F72039-A0FA-4A27-A8C3-6B87277BF0EB}"/>
    <cellStyle name="Millares 4 2 2 2 2 3 4" xfId="9168" xr:uid="{7AB0F0C0-87E2-4410-8664-FB5DC389F40E}"/>
    <cellStyle name="Millares 4 2 2 2 2 3 4 2" xfId="17528" xr:uid="{CB97759A-B826-48F8-8973-B84ECCDB78B8}"/>
    <cellStyle name="Millares 4 2 2 2 2 3 4 2 2" xfId="34249" xr:uid="{79F7F704-C399-40EB-B8A9-2A3330C3FDB1}"/>
    <cellStyle name="Millares 4 2 2 2 2 3 4 3" xfId="25889" xr:uid="{E2B51643-C0FD-4C56-8DD1-F03C6BBB13E8}"/>
    <cellStyle name="Millares 4 2 2 2 2 3 5" xfId="13348" xr:uid="{C6EB441B-A6B6-4037-85EA-2804367E8D07}"/>
    <cellStyle name="Millares 4 2 2 2 2 3 5 2" xfId="30069" xr:uid="{2BD02EE3-507A-41EC-943E-D32365F6FAB2}"/>
    <cellStyle name="Millares 4 2 2 2 2 3 6" xfId="21709" xr:uid="{FA180982-D25D-4E8B-A529-2F21FBDA4657}"/>
    <cellStyle name="Millares 4 2 2 2 2 4" xfId="5215" xr:uid="{00000000-0005-0000-0000-000080050000}"/>
    <cellStyle name="Millares 4 2 2 2 2 4 2" xfId="8031" xr:uid="{69E286CC-8F8A-4F19-AD9A-AA6D0150082B}"/>
    <cellStyle name="Millares 4 2 2 2 2 4 2 2" xfId="12211" xr:uid="{CC552761-2DD5-4231-A7E5-5FC0678A8B2A}"/>
    <cellStyle name="Millares 4 2 2 2 2 4 2 2 2" xfId="20571" xr:uid="{48D889D5-C960-4D3F-AF51-C7BBC798D637}"/>
    <cellStyle name="Millares 4 2 2 2 2 4 2 2 2 2" xfId="37292" xr:uid="{913289AA-384F-44BA-B611-4D3EC67A2449}"/>
    <cellStyle name="Millares 4 2 2 2 2 4 2 2 3" xfId="28932" xr:uid="{95705CDE-6D66-4296-9250-F867DCC2F224}"/>
    <cellStyle name="Millares 4 2 2 2 2 4 2 3" xfId="16391" xr:uid="{D45C4039-8318-4ADD-B5EC-15D9EB32E0C5}"/>
    <cellStyle name="Millares 4 2 2 2 2 4 2 3 2" xfId="33112" xr:uid="{0CE6B375-21DC-4571-8B5B-CC0FCC0993F1}"/>
    <cellStyle name="Millares 4 2 2 2 2 4 2 4" xfId="24752" xr:uid="{C0FC6BF0-4B16-4EC6-8508-C0328F4F1FA3}"/>
    <cellStyle name="Millares 4 2 2 2 2 4 3" xfId="10121" xr:uid="{727827F1-1DB5-4334-A9CC-9D87E61B4442}"/>
    <cellStyle name="Millares 4 2 2 2 2 4 3 2" xfId="18481" xr:uid="{17E1CDFA-C9A2-4321-BDDA-F82029CF9A8C}"/>
    <cellStyle name="Millares 4 2 2 2 2 4 3 2 2" xfId="35202" xr:uid="{92DACF55-F5B0-4644-831E-C3D8FF379B2B}"/>
    <cellStyle name="Millares 4 2 2 2 2 4 3 3" xfId="26842" xr:uid="{8F1E91A0-EB8C-4527-8C7A-5738AC319F98}"/>
    <cellStyle name="Millares 4 2 2 2 2 4 4" xfId="14301" xr:uid="{C6F36052-F29C-4C6F-B0A6-370A40D46C50}"/>
    <cellStyle name="Millares 4 2 2 2 2 4 4 2" xfId="31022" xr:uid="{9212D06E-C777-41C7-90DC-07E4BAC30485}"/>
    <cellStyle name="Millares 4 2 2 2 2 4 5" xfId="22662" xr:uid="{09D297EA-D2F5-414F-B761-F9D8AA5F58C6}"/>
    <cellStyle name="Millares 4 2 2 2 2 5" xfId="6429" xr:uid="{B43DCF21-8C16-4C19-8B34-3F57D3A563FE}"/>
    <cellStyle name="Millares 4 2 2 2 2 5 2" xfId="10609" xr:uid="{916C50CF-123B-4E13-B650-0810229D17F9}"/>
    <cellStyle name="Millares 4 2 2 2 2 5 2 2" xfId="18969" xr:uid="{0A6101D9-22DC-4ACC-948C-BE91E1097D9F}"/>
    <cellStyle name="Millares 4 2 2 2 2 5 2 2 2" xfId="35690" xr:uid="{BF2F1A03-B756-454A-A443-F5AE5BC23CA2}"/>
    <cellStyle name="Millares 4 2 2 2 2 5 2 3" xfId="27330" xr:uid="{404922B2-48D0-4102-AD42-7B58FF8EB186}"/>
    <cellStyle name="Millares 4 2 2 2 2 5 3" xfId="14789" xr:uid="{5C3CD02B-BE7B-4BBE-8025-2B76D3F6959C}"/>
    <cellStyle name="Millares 4 2 2 2 2 5 3 2" xfId="31510" xr:uid="{C84C8C61-0536-4282-A983-6082A3F81B55}"/>
    <cellStyle name="Millares 4 2 2 2 2 5 4" xfId="23150" xr:uid="{0E4157ED-41E3-44CC-93D3-2833BD7423CD}"/>
    <cellStyle name="Millares 4 2 2 2 2 6" xfId="8519" xr:uid="{1B9FFC9A-F9C5-4302-BF9C-1737DF27D608}"/>
    <cellStyle name="Millares 4 2 2 2 2 6 2" xfId="16879" xr:uid="{E5F15320-8219-4448-A6BF-2E1F0AED186A}"/>
    <cellStyle name="Millares 4 2 2 2 2 6 2 2" xfId="33600" xr:uid="{8D559F76-F60B-4357-BC15-4BD4C3C427C3}"/>
    <cellStyle name="Millares 4 2 2 2 2 6 3" xfId="25240" xr:uid="{84C54758-FFA8-4D6D-9265-FC8E177C9050}"/>
    <cellStyle name="Millares 4 2 2 2 2 7" xfId="12699" xr:uid="{3806C1B7-201B-4EE0-839F-394D6BCB37BD}"/>
    <cellStyle name="Millares 4 2 2 2 2 7 2" xfId="29420" xr:uid="{EC7D3596-10A8-48D9-BDAD-13455F2868D4}"/>
    <cellStyle name="Millares 4 2 2 2 2 8" xfId="21060" xr:uid="{C8D7765B-7F8D-4739-BADD-716950C03C59}"/>
    <cellStyle name="Millares 4 2 2 2 3" xfId="617" xr:uid="{00000000-0005-0000-0000-000081050000}"/>
    <cellStyle name="Millares 4 2 2 2 3 2" xfId="5508" xr:uid="{00000000-0005-0000-0000-000082050000}"/>
    <cellStyle name="Millares 4 2 2 2 3 2 2" xfId="8161" xr:uid="{CBBB34F5-27DC-43DF-9989-A1616EF04739}"/>
    <cellStyle name="Millares 4 2 2 2 3 2 2 2" xfId="12341" xr:uid="{E9B663F3-D6A7-4AD6-8304-0A4BFB79DBCE}"/>
    <cellStyle name="Millares 4 2 2 2 3 2 2 2 2" xfId="20701" xr:uid="{892E6CCE-E5C6-4D99-B379-F22BAECA02DD}"/>
    <cellStyle name="Millares 4 2 2 2 3 2 2 2 2 2" xfId="37422" xr:uid="{23640ED5-CC80-4BCA-9110-AF0F67E1FBF4}"/>
    <cellStyle name="Millares 4 2 2 2 3 2 2 2 3" xfId="29062" xr:uid="{13FD840F-166B-4BE2-B888-AE9DAF1A9949}"/>
    <cellStyle name="Millares 4 2 2 2 3 2 2 3" xfId="16521" xr:uid="{A039E7A7-9866-4488-95C8-2B8C4F34E3F2}"/>
    <cellStyle name="Millares 4 2 2 2 3 2 2 3 2" xfId="33242" xr:uid="{2F328637-C08B-4D79-95B7-AEC09572C60E}"/>
    <cellStyle name="Millares 4 2 2 2 3 2 2 4" xfId="24882" xr:uid="{FA9E74D9-385D-468B-8AEA-ED0745EA6074}"/>
    <cellStyle name="Millares 4 2 2 2 3 2 3" xfId="10251" xr:uid="{8BFA662E-B1A8-4CA2-B4ED-74660F81DD6D}"/>
    <cellStyle name="Millares 4 2 2 2 3 2 3 2" xfId="18611" xr:uid="{EA6C53B3-5EAF-4179-BCAA-4CB2AB3D2E48}"/>
    <cellStyle name="Millares 4 2 2 2 3 2 3 2 2" xfId="35332" xr:uid="{B2F0EC31-D141-4519-8A72-A9A4F4E95EFE}"/>
    <cellStyle name="Millares 4 2 2 2 3 2 3 3" xfId="26972" xr:uid="{95BCC9FF-9300-47D8-8637-A0F8FAA1E638}"/>
    <cellStyle name="Millares 4 2 2 2 3 2 4" xfId="14431" xr:uid="{41032C1D-3F80-443A-A50C-054C7842DF00}"/>
    <cellStyle name="Millares 4 2 2 2 3 2 4 2" xfId="31152" xr:uid="{6EAAF7C4-D7FE-436B-8C6C-8AE6EB97F0AB}"/>
    <cellStyle name="Millares 4 2 2 2 3 2 5" xfId="22792" xr:uid="{F7E8867D-6A40-4647-BDA4-69A70681C70F}"/>
    <cellStyle name="Millares 4 2 2 2 3 3" xfId="6543" xr:uid="{8844D041-B2A4-4737-A337-68D18EB2197B}"/>
    <cellStyle name="Millares 4 2 2 2 3 3 2" xfId="10723" xr:uid="{9D31910B-A8FA-4465-BC74-3F53307C6D3E}"/>
    <cellStyle name="Millares 4 2 2 2 3 3 2 2" xfId="19083" xr:uid="{A6626410-37DA-42FF-92BA-2447C3D9A519}"/>
    <cellStyle name="Millares 4 2 2 2 3 3 2 2 2" xfId="35804" xr:uid="{D4FCE57C-4670-4647-AB8C-800FC8F95CD6}"/>
    <cellStyle name="Millares 4 2 2 2 3 3 2 3" xfId="27444" xr:uid="{513777F6-0302-4CFE-AAE2-A6EBC079E130}"/>
    <cellStyle name="Millares 4 2 2 2 3 3 3" xfId="14903" xr:uid="{F30335BC-F5B3-4A04-9837-94F2D81CEC2F}"/>
    <cellStyle name="Millares 4 2 2 2 3 3 3 2" xfId="31624" xr:uid="{5542C743-971E-4A64-B7A1-7A87DD68D6C2}"/>
    <cellStyle name="Millares 4 2 2 2 3 3 4" xfId="23264" xr:uid="{F65F7B04-3B17-4542-B7CF-34D542AC93E6}"/>
    <cellStyle name="Millares 4 2 2 2 3 4" xfId="8633" xr:uid="{8469B004-FE1C-4FD4-944D-E8C0A3737E27}"/>
    <cellStyle name="Millares 4 2 2 2 3 4 2" xfId="16993" xr:uid="{320BD995-1A96-49FB-B2A2-3D416C60EF44}"/>
    <cellStyle name="Millares 4 2 2 2 3 4 2 2" xfId="33714" xr:uid="{075C76DD-8402-4783-AA4C-E18E8287512E}"/>
    <cellStyle name="Millares 4 2 2 2 3 4 3" xfId="25354" xr:uid="{BD2385C5-238B-4D60-9410-DB056CD15308}"/>
    <cellStyle name="Millares 4 2 2 2 3 5" xfId="12813" xr:uid="{29100829-F23F-4C58-86E5-F0DE06B59EFB}"/>
    <cellStyle name="Millares 4 2 2 2 3 5 2" xfId="29534" xr:uid="{0825020D-322D-4CE7-910C-5ED29A388FDA}"/>
    <cellStyle name="Millares 4 2 2 2 3 6" xfId="21174" xr:uid="{34157547-EEF2-427F-8D04-4A9249280BB8}"/>
    <cellStyle name="Millares 4 2 2 2 4" xfId="1072" xr:uid="{00000000-0005-0000-0000-000083050000}"/>
    <cellStyle name="Millares 4 2 2 2 4 2" xfId="1912" xr:uid="{00000000-0005-0000-0000-000084050000}"/>
    <cellStyle name="Millares 4 2 2 2 4 2 2" xfId="7258" xr:uid="{8D43CD61-37F5-4B06-8065-82E9D86FFC88}"/>
    <cellStyle name="Millares 4 2 2 2 4 2 2 2" xfId="11438" xr:uid="{CAA47AD8-262F-428A-9B72-8B418F408CBC}"/>
    <cellStyle name="Millares 4 2 2 2 4 2 2 2 2" xfId="19798" xr:uid="{181E34A6-4044-428A-866A-A71815D589FC}"/>
    <cellStyle name="Millares 4 2 2 2 4 2 2 2 2 2" xfId="36519" xr:uid="{22429A49-E536-4981-A136-C7825352408A}"/>
    <cellStyle name="Millares 4 2 2 2 4 2 2 2 3" xfId="28159" xr:uid="{0464F72E-7DE9-4AF7-B6A8-F1A945140A3B}"/>
    <cellStyle name="Millares 4 2 2 2 4 2 2 3" xfId="15618" xr:uid="{6D6E53DB-9715-4FBC-9318-4454B9C7E423}"/>
    <cellStyle name="Millares 4 2 2 2 4 2 2 3 2" xfId="32339" xr:uid="{86B44CCA-C17D-4BE1-A726-A9AA7A1BF71B}"/>
    <cellStyle name="Millares 4 2 2 2 4 2 2 4" xfId="23979" xr:uid="{C2D01EF2-3D74-4035-AA01-E429DF97BC8B}"/>
    <cellStyle name="Millares 4 2 2 2 4 2 3" xfId="9348" xr:uid="{F8C823C3-383B-42A8-BC20-1B108F2F0AD5}"/>
    <cellStyle name="Millares 4 2 2 2 4 2 3 2" xfId="17708" xr:uid="{BC38A1F7-FCEC-4FE7-B121-3B577835E708}"/>
    <cellStyle name="Millares 4 2 2 2 4 2 3 2 2" xfId="34429" xr:uid="{70B82296-D060-4294-8341-0479A7B8D999}"/>
    <cellStyle name="Millares 4 2 2 2 4 2 3 3" xfId="26069" xr:uid="{1E531083-824D-462D-8862-7CF9C943A2E6}"/>
    <cellStyle name="Millares 4 2 2 2 4 2 4" xfId="13528" xr:uid="{12260AC3-AC24-4900-8D94-EE1124E322AA}"/>
    <cellStyle name="Millares 4 2 2 2 4 2 4 2" xfId="30249" xr:uid="{974BB0DD-898B-4A58-944F-9379F0B8D652}"/>
    <cellStyle name="Millares 4 2 2 2 4 2 5" xfId="21889" xr:uid="{7FA30678-2D7D-41C8-B1A8-78F1987481A0}"/>
    <cellStyle name="Millares 4 2 2 2 4 3" xfId="6818" xr:uid="{C1EF6D4E-61FC-429E-A641-9AEABB9AA5F4}"/>
    <cellStyle name="Millares 4 2 2 2 4 3 2" xfId="10998" xr:uid="{505E5E4B-31BB-44D3-8B5F-6D3C91D9080B}"/>
    <cellStyle name="Millares 4 2 2 2 4 3 2 2" xfId="19358" xr:uid="{6354245F-7456-4112-8F07-295CAFD0549A}"/>
    <cellStyle name="Millares 4 2 2 2 4 3 2 2 2" xfId="36079" xr:uid="{E1A4583D-FC0C-4402-8D58-3431E6C69D28}"/>
    <cellStyle name="Millares 4 2 2 2 4 3 2 3" xfId="27719" xr:uid="{0D89642E-2F64-4F19-BA62-A1642FE3BF5D}"/>
    <cellStyle name="Millares 4 2 2 2 4 3 3" xfId="15178" xr:uid="{90DC95E4-327B-4C87-8892-72A97445765B}"/>
    <cellStyle name="Millares 4 2 2 2 4 3 3 2" xfId="31899" xr:uid="{0DFE27BF-3EDC-401B-8FBE-7A43B6D79E7C}"/>
    <cellStyle name="Millares 4 2 2 2 4 3 4" xfId="23539" xr:uid="{0E68E584-25D7-438F-82FE-C0D8D6CA95C9}"/>
    <cellStyle name="Millares 4 2 2 2 4 4" xfId="8908" xr:uid="{042BBE52-1005-42A9-AEE5-DC9CE58C6D9D}"/>
    <cellStyle name="Millares 4 2 2 2 4 4 2" xfId="17268" xr:uid="{C0C28715-C88B-4C49-91BC-3382AE34A9D6}"/>
    <cellStyle name="Millares 4 2 2 2 4 4 2 2" xfId="33989" xr:uid="{1B46F0EF-1C21-4E51-80E5-9D1D9DD482C5}"/>
    <cellStyle name="Millares 4 2 2 2 4 4 3" xfId="25629" xr:uid="{149C7ECA-FA3C-423D-8596-57BFB7BAAF22}"/>
    <cellStyle name="Millares 4 2 2 2 4 5" xfId="13088" xr:uid="{50631895-A92A-4F92-AEDC-620DD508FE45}"/>
    <cellStyle name="Millares 4 2 2 2 4 5 2" xfId="29809" xr:uid="{0FCF44A9-2D89-4E82-9284-BD068347F31A}"/>
    <cellStyle name="Millares 4 2 2 2 4 6" xfId="21449" xr:uid="{EBFBB4B0-8867-4825-AA62-8FEEBF199124}"/>
    <cellStyle name="Millares 4 2 2 2 5" xfId="1460" xr:uid="{00000000-0005-0000-0000-000085050000}"/>
    <cellStyle name="Millares 4 2 2 2 5 2" xfId="7035" xr:uid="{49335DF5-9FAD-46AC-AA43-B5AF7396FEE8}"/>
    <cellStyle name="Millares 4 2 2 2 5 2 2" xfId="11215" xr:uid="{49C12BD2-7B23-4EA0-915C-6D052D48770F}"/>
    <cellStyle name="Millares 4 2 2 2 5 2 2 2" xfId="19575" xr:uid="{C8AF4DD5-3FE3-4775-B63F-7BDDAE5774F0}"/>
    <cellStyle name="Millares 4 2 2 2 5 2 2 2 2" xfId="36296" xr:uid="{46CACFAC-F13C-4561-AAC4-C7333C7E4308}"/>
    <cellStyle name="Millares 4 2 2 2 5 2 2 3" xfId="27936" xr:uid="{F2350756-21D6-4F4A-9A0F-EFD7B1AD2BC6}"/>
    <cellStyle name="Millares 4 2 2 2 5 2 3" xfId="15395" xr:uid="{3A27E6FB-D332-45B4-A388-89CA3BB2A2BB}"/>
    <cellStyle name="Millares 4 2 2 2 5 2 3 2" xfId="32116" xr:uid="{511C0799-5814-40E6-95CC-A315AA2C2863}"/>
    <cellStyle name="Millares 4 2 2 2 5 2 4" xfId="23756" xr:uid="{683A153D-8D00-4216-9527-451F98EBEA46}"/>
    <cellStyle name="Millares 4 2 2 2 5 3" xfId="9125" xr:uid="{128F65A0-B0BD-49E7-897B-D224B55122A7}"/>
    <cellStyle name="Millares 4 2 2 2 5 3 2" xfId="17485" xr:uid="{CC6FA8F1-5078-4132-82F8-A99381ED84F7}"/>
    <cellStyle name="Millares 4 2 2 2 5 3 2 2" xfId="34206" xr:uid="{07A24DA5-858B-4B02-8F7D-38BD7B3E51D5}"/>
    <cellStyle name="Millares 4 2 2 2 5 3 3" xfId="25846" xr:uid="{B7BC11C1-25E9-4F5C-BAC4-24C34FD277F2}"/>
    <cellStyle name="Millares 4 2 2 2 5 4" xfId="13305" xr:uid="{D0D41252-45D3-45E6-8806-CF34086A865E}"/>
    <cellStyle name="Millares 4 2 2 2 5 4 2" xfId="30026" xr:uid="{4E614590-6364-4001-8CCD-494C19DCBC33}"/>
    <cellStyle name="Millares 4 2 2 2 5 5" xfId="21666" xr:uid="{58A57167-9607-499C-A491-DFE1AC60E1DC}"/>
    <cellStyle name="Millares 4 2 2 2 6" xfId="4754" xr:uid="{00000000-0005-0000-0000-000086050000}"/>
    <cellStyle name="Millares 4 2 2 2 6 2" xfId="7825" xr:uid="{B281ED8D-05A4-44CB-A714-871B5CF63220}"/>
    <cellStyle name="Millares 4 2 2 2 6 2 2" xfId="12005" xr:uid="{8C4F8675-37D1-4770-BB98-E77AB96247F1}"/>
    <cellStyle name="Millares 4 2 2 2 6 2 2 2" xfId="20365" xr:uid="{20B097AE-4065-4B58-89C1-EE845B1E6471}"/>
    <cellStyle name="Millares 4 2 2 2 6 2 2 2 2" xfId="37086" xr:uid="{3BF1A8A4-3394-466F-A73F-CCD46E9D064F}"/>
    <cellStyle name="Millares 4 2 2 2 6 2 2 3" xfId="28726" xr:uid="{FF23CC44-E372-4C83-AAB7-8598B2EA815F}"/>
    <cellStyle name="Millares 4 2 2 2 6 2 3" xfId="16185" xr:uid="{9B10E7CA-8E86-4F89-ADE6-838B5AC322EE}"/>
    <cellStyle name="Millares 4 2 2 2 6 2 3 2" xfId="32906" xr:uid="{77E33E9B-B3D5-4129-9180-67A032B6A706}"/>
    <cellStyle name="Millares 4 2 2 2 6 2 4" xfId="24546" xr:uid="{5C9977A4-3D27-4572-972E-0949C62628D9}"/>
    <cellStyle name="Millares 4 2 2 2 6 3" xfId="9915" xr:uid="{23E9D2D9-2179-4EC6-AF54-1454816C0E2D}"/>
    <cellStyle name="Millares 4 2 2 2 6 3 2" xfId="18275" xr:uid="{F04A167B-0574-4B82-8DED-CCDF406AFB0C}"/>
    <cellStyle name="Millares 4 2 2 2 6 3 2 2" xfId="34996" xr:uid="{520A807F-3414-4D2C-9E17-9130B060E17D}"/>
    <cellStyle name="Millares 4 2 2 2 6 3 3" xfId="26636" xr:uid="{738D20B7-02C3-4C93-9BEF-8F95C5C7A613}"/>
    <cellStyle name="Millares 4 2 2 2 6 4" xfId="14095" xr:uid="{88F02DA5-A2C9-4B6A-939A-C6E4326F6FA2}"/>
    <cellStyle name="Millares 4 2 2 2 6 4 2" xfId="30816" xr:uid="{8270678E-1343-4B93-8025-61C5738CF71B}"/>
    <cellStyle name="Millares 4 2 2 2 6 5" xfId="22456" xr:uid="{E3DEE1E8-B33E-44D9-9710-EF28DF4551E2}"/>
    <cellStyle name="Millares 4 2 2 2 7" xfId="6399" xr:uid="{88CFBB69-00DB-4124-9464-D8C9240CB8DA}"/>
    <cellStyle name="Millares 4 2 2 2 7 2" xfId="10579" xr:uid="{4E875791-20E9-48CD-81E6-28CFB0ECA468}"/>
    <cellStyle name="Millares 4 2 2 2 7 2 2" xfId="18939" xr:uid="{E8973049-240B-4E15-A505-A7D296A6F948}"/>
    <cellStyle name="Millares 4 2 2 2 7 2 2 2" xfId="35660" xr:uid="{DAFC654D-F61A-4A2F-A861-140471D2BDA5}"/>
    <cellStyle name="Millares 4 2 2 2 7 2 3" xfId="27300" xr:uid="{EEEBF7DC-4C25-4761-B2AD-C21D2B76CAF8}"/>
    <cellStyle name="Millares 4 2 2 2 7 3" xfId="14759" xr:uid="{09FCEE6A-9874-4923-9C5E-FD6367DFDE80}"/>
    <cellStyle name="Millares 4 2 2 2 7 3 2" xfId="31480" xr:uid="{081FE589-B028-4A78-B564-7052181411D2}"/>
    <cellStyle name="Millares 4 2 2 2 7 4" xfId="23120" xr:uid="{A350AC0B-1B3C-4A3F-9845-90D68CD44EA2}"/>
    <cellStyle name="Millares 4 2 2 2 8" xfId="8489" xr:uid="{78A5F869-C3CB-4514-8E1C-190DA11D495C}"/>
    <cellStyle name="Millares 4 2 2 2 8 2" xfId="16849" xr:uid="{08DB0A1D-3A9F-4B4F-A634-83079A021C0C}"/>
    <cellStyle name="Millares 4 2 2 2 8 2 2" xfId="33570" xr:uid="{CC54F240-551B-41E2-A555-3E2FE42CF53B}"/>
    <cellStyle name="Millares 4 2 2 2 8 3" xfId="25210" xr:uid="{3B8DBA6B-759B-4025-8F1F-5AB7B1117E34}"/>
    <cellStyle name="Millares 4 2 2 2 9" xfId="12669" xr:uid="{E0FC9200-FD97-41D8-B61D-A9FAA901EE54}"/>
    <cellStyle name="Millares 4 2 2 2 9 2" xfId="29390" xr:uid="{A234BF63-5AE3-4EF2-BB8D-62DBC10211E2}"/>
    <cellStyle name="Millares 4 2 2 3" xfId="367" xr:uid="{00000000-0005-0000-0000-000087050000}"/>
    <cellStyle name="Millares 4 2 2 3 2" xfId="1123" xr:uid="{00000000-0005-0000-0000-000088050000}"/>
    <cellStyle name="Millares 4 2 2 3 2 2" xfId="1964" xr:uid="{00000000-0005-0000-0000-000089050000}"/>
    <cellStyle name="Millares 4 2 2 3 2 2 2" xfId="7297" xr:uid="{955B0838-624C-4F9E-AA38-7DD5BEBB4A72}"/>
    <cellStyle name="Millares 4 2 2 3 2 2 2 2" xfId="11477" xr:uid="{96C01EA2-A909-47C6-8A53-B745BCD88383}"/>
    <cellStyle name="Millares 4 2 2 3 2 2 2 2 2" xfId="19837" xr:uid="{29A621E4-2894-4F44-9E4A-BBA2AB65C17D}"/>
    <cellStyle name="Millares 4 2 2 3 2 2 2 2 2 2" xfId="36558" xr:uid="{94BF5189-795E-475B-A8CC-4C337506A9EF}"/>
    <cellStyle name="Millares 4 2 2 3 2 2 2 2 3" xfId="28198" xr:uid="{01410296-9E00-415B-B975-FCEEB8967B40}"/>
    <cellStyle name="Millares 4 2 2 3 2 2 2 3" xfId="15657" xr:uid="{D3CD2BEA-DAB7-4900-92CE-732010179520}"/>
    <cellStyle name="Millares 4 2 2 3 2 2 2 3 2" xfId="32378" xr:uid="{D21E666B-B111-4DB8-9512-DD483D18AD37}"/>
    <cellStyle name="Millares 4 2 2 3 2 2 2 4" xfId="24018" xr:uid="{BD47F032-7D05-42CF-8E7D-8F666607976C}"/>
    <cellStyle name="Millares 4 2 2 3 2 2 3" xfId="9387" xr:uid="{0F2F8147-856B-49BD-A4A2-128560FDBF4C}"/>
    <cellStyle name="Millares 4 2 2 3 2 2 3 2" xfId="17747" xr:uid="{F3B6B441-C793-45F5-97C3-09C94D0C68AB}"/>
    <cellStyle name="Millares 4 2 2 3 2 2 3 2 2" xfId="34468" xr:uid="{AA4A4C81-B51E-448E-AADB-BA90D201C61A}"/>
    <cellStyle name="Millares 4 2 2 3 2 2 3 3" xfId="26108" xr:uid="{27A46D4E-A83B-4907-A001-0C5CA42CA7AC}"/>
    <cellStyle name="Millares 4 2 2 3 2 2 4" xfId="13567" xr:uid="{01A9F259-7177-4340-BFAE-AF734EC1DE6B}"/>
    <cellStyle name="Millares 4 2 2 3 2 2 4 2" xfId="30288" xr:uid="{99412B74-6786-44B7-BCBA-D9DF76AECD29}"/>
    <cellStyle name="Millares 4 2 2 3 2 2 5" xfId="21928" xr:uid="{14D7E863-35CF-42FB-BCF8-FDCBDEDB5970}"/>
    <cellStyle name="Millares 4 2 2 3 2 3" xfId="5338" xr:uid="{00000000-0005-0000-0000-00008A050000}"/>
    <cellStyle name="Millares 4 2 2 3 2 3 2" xfId="8087" xr:uid="{015E65F6-8221-41EB-858C-E7CC5EECAA35}"/>
    <cellStyle name="Millares 4 2 2 3 2 3 2 2" xfId="12267" xr:uid="{8593FFAE-144F-4403-A03B-C203CE455248}"/>
    <cellStyle name="Millares 4 2 2 3 2 3 2 2 2" xfId="20627" xr:uid="{D4E56564-88E2-4BEA-B14B-597CF7DF3078}"/>
    <cellStyle name="Millares 4 2 2 3 2 3 2 2 2 2" xfId="37348" xr:uid="{2842373F-8786-4B16-A932-158B7D936DA6}"/>
    <cellStyle name="Millares 4 2 2 3 2 3 2 2 3" xfId="28988" xr:uid="{C00CE9EB-A96F-4ECF-9B6D-B651D348B80A}"/>
    <cellStyle name="Millares 4 2 2 3 2 3 2 3" xfId="16447" xr:uid="{B9A18D24-0626-4C5A-B087-D294805E6ED3}"/>
    <cellStyle name="Millares 4 2 2 3 2 3 2 3 2" xfId="33168" xr:uid="{E0BFD142-D9AE-4684-8DDF-02159B23E3F1}"/>
    <cellStyle name="Millares 4 2 2 3 2 3 2 4" xfId="24808" xr:uid="{40BFDE4B-A67F-4B66-9019-5B5FB00F1918}"/>
    <cellStyle name="Millares 4 2 2 3 2 3 3" xfId="10177" xr:uid="{472E26B9-0D94-4A7A-ADDC-085FCC4B2D0A}"/>
    <cellStyle name="Millares 4 2 2 3 2 3 3 2" xfId="18537" xr:uid="{88649D40-27EC-4655-9B4F-4414D592DDE6}"/>
    <cellStyle name="Millares 4 2 2 3 2 3 3 2 2" xfId="35258" xr:uid="{CFF6B16B-764A-4D26-9B52-0ED649DFDD00}"/>
    <cellStyle name="Millares 4 2 2 3 2 3 3 3" xfId="26898" xr:uid="{63CBF257-1124-4F4A-B06C-2F3252B4003B}"/>
    <cellStyle name="Millares 4 2 2 3 2 3 4" xfId="14357" xr:uid="{510E180C-36EB-4ECF-83E6-7825ED048CBA}"/>
    <cellStyle name="Millares 4 2 2 3 2 3 4 2" xfId="31078" xr:uid="{83818B47-8230-4919-868C-C6DF87E8AEAA}"/>
    <cellStyle name="Millares 4 2 2 3 2 3 5" xfId="22718" xr:uid="{4846ECD0-0E20-400F-907B-F189401A1C92}"/>
    <cellStyle name="Millares 4 2 2 3 2 4" xfId="6856" xr:uid="{8553E2FE-9E3D-4B70-8D2F-7CD3660A687C}"/>
    <cellStyle name="Millares 4 2 2 3 2 4 2" xfId="11036" xr:uid="{DB6CC832-0C27-418B-812E-ABF1B98E8882}"/>
    <cellStyle name="Millares 4 2 2 3 2 4 2 2" xfId="19396" xr:uid="{FFC9D1F0-986F-40DF-B03C-79249B9C7E6E}"/>
    <cellStyle name="Millares 4 2 2 3 2 4 2 2 2" xfId="36117" xr:uid="{D32A8572-482C-487A-9429-A88F9C9D01D2}"/>
    <cellStyle name="Millares 4 2 2 3 2 4 2 3" xfId="27757" xr:uid="{A596B677-6C9D-409B-9175-53DBDCFF84F5}"/>
    <cellStyle name="Millares 4 2 2 3 2 4 3" xfId="15216" xr:uid="{5E2D1A06-0C9F-4D13-A706-F984DA0771E7}"/>
    <cellStyle name="Millares 4 2 2 3 2 4 3 2" xfId="31937" xr:uid="{155B2679-1CAF-4D21-92FB-0959E40DC00E}"/>
    <cellStyle name="Millares 4 2 2 3 2 4 4" xfId="23577" xr:uid="{E9129FD3-5669-4451-A645-9EDB1D88A519}"/>
    <cellStyle name="Millares 4 2 2 3 2 5" xfId="8946" xr:uid="{FCC00840-EAAC-4D15-A74A-E90CC6463FBF}"/>
    <cellStyle name="Millares 4 2 2 3 2 5 2" xfId="17306" xr:uid="{77B641A0-CE4A-415D-BDA6-090372F81727}"/>
    <cellStyle name="Millares 4 2 2 3 2 5 2 2" xfId="34027" xr:uid="{52911A31-24F0-4ADF-B742-48D3AEF1C562}"/>
    <cellStyle name="Millares 4 2 2 3 2 5 3" xfId="25667" xr:uid="{F0C646B7-13C2-4E62-A732-C8ACB0D99A3B}"/>
    <cellStyle name="Millares 4 2 2 3 2 6" xfId="13126" xr:uid="{29257C9F-5A12-4349-A8BA-12BFFC630641}"/>
    <cellStyle name="Millares 4 2 2 3 2 6 2" xfId="29847" xr:uid="{CF9EABF6-1D2B-4ACE-BC5A-529260314C91}"/>
    <cellStyle name="Millares 4 2 2 3 2 7" xfId="21487" xr:uid="{F2AA2E22-6991-4B2B-9A71-E0E3E2514CAA}"/>
    <cellStyle name="Millares 4 2 2 3 3" xfId="1562" xr:uid="{00000000-0005-0000-0000-00008B050000}"/>
    <cellStyle name="Millares 4 2 2 3 3 2" xfId="6009" xr:uid="{00000000-0005-0000-0000-00008C050000}"/>
    <cellStyle name="Millares 4 2 2 3 3 2 2" xfId="8302" xr:uid="{CFCAF122-4234-4AFB-9FBD-B1F3A7BA7E62}"/>
    <cellStyle name="Millares 4 2 2 3 3 2 2 2" xfId="12482" xr:uid="{6B8B7979-C78F-4237-8DD6-10A938C01862}"/>
    <cellStyle name="Millares 4 2 2 3 3 2 2 2 2" xfId="20842" xr:uid="{A431A247-8A6A-40B7-90AB-6F79A119DBDB}"/>
    <cellStyle name="Millares 4 2 2 3 3 2 2 2 2 2" xfId="37563" xr:uid="{D52DCE9D-B4E0-446C-80FA-B63223EC9EBB}"/>
    <cellStyle name="Millares 4 2 2 3 3 2 2 2 3" xfId="29203" xr:uid="{374139EA-253D-40B5-9303-9EE348B7A7DA}"/>
    <cellStyle name="Millares 4 2 2 3 3 2 2 3" xfId="16662" xr:uid="{8FA327EB-8F83-444E-982E-BDB776C129BF}"/>
    <cellStyle name="Millares 4 2 2 3 3 2 2 3 2" xfId="33383" xr:uid="{CC28C78C-B559-414E-BF9A-203D7A671D59}"/>
    <cellStyle name="Millares 4 2 2 3 3 2 2 4" xfId="25023" xr:uid="{10C20A36-F3A8-4EA5-92C9-3054819B65A7}"/>
    <cellStyle name="Millares 4 2 2 3 3 2 3" xfId="10392" xr:uid="{929EA214-BDE0-468C-B43C-581E7A270B76}"/>
    <cellStyle name="Millares 4 2 2 3 3 2 3 2" xfId="18752" xr:uid="{4B8FCB3C-7B4D-4C91-B458-6AD50E9D437C}"/>
    <cellStyle name="Millares 4 2 2 3 3 2 3 2 2" xfId="35473" xr:uid="{60EF7E40-6027-4BF5-B7EF-8EF953E59AC4}"/>
    <cellStyle name="Millares 4 2 2 3 3 2 3 3" xfId="27113" xr:uid="{4FF05A8D-DC19-4C94-8C6E-539F27E8CD93}"/>
    <cellStyle name="Millares 4 2 2 3 3 2 4" xfId="14572" xr:uid="{BAF96CE8-5A8C-4639-B39F-FF2223D7E550}"/>
    <cellStyle name="Millares 4 2 2 3 3 2 4 2" xfId="31293" xr:uid="{E23E43DE-A9EA-4E38-8F38-D80BA0A634A3}"/>
    <cellStyle name="Millares 4 2 2 3 3 2 5" xfId="22933" xr:uid="{45BD7FA7-0662-4BF6-A1C3-596B34EE1BB7}"/>
    <cellStyle name="Millares 4 2 2 3 3 3" xfId="7079" xr:uid="{FCAB0AC4-EC07-444A-8EAA-41A77A6DD727}"/>
    <cellStyle name="Millares 4 2 2 3 3 3 2" xfId="11259" xr:uid="{145EFCA4-2F41-4C34-BFD4-795B003FEF07}"/>
    <cellStyle name="Millares 4 2 2 3 3 3 2 2" xfId="19619" xr:uid="{E897977C-AE7F-4D86-92CF-F3ECDDF204F9}"/>
    <cellStyle name="Millares 4 2 2 3 3 3 2 2 2" xfId="36340" xr:uid="{76A56F68-F6B9-47CA-9C51-ECC92F580909}"/>
    <cellStyle name="Millares 4 2 2 3 3 3 2 3" xfId="27980" xr:uid="{AF282F20-502A-4CC8-B809-B54B9F023BE0}"/>
    <cellStyle name="Millares 4 2 2 3 3 3 3" xfId="15439" xr:uid="{B6FA78E9-32F4-42AE-B0AF-AACC06AAFF27}"/>
    <cellStyle name="Millares 4 2 2 3 3 3 3 2" xfId="32160" xr:uid="{592483E8-FD8B-47B9-8483-461446AC46CE}"/>
    <cellStyle name="Millares 4 2 2 3 3 3 4" xfId="23800" xr:uid="{74F210C0-3F16-4E79-868C-B6A3AE861081}"/>
    <cellStyle name="Millares 4 2 2 3 3 4" xfId="9169" xr:uid="{A2CF7830-4FB0-493B-82C7-D93417D06F89}"/>
    <cellStyle name="Millares 4 2 2 3 3 4 2" xfId="17529" xr:uid="{C7C01DB1-C445-48D8-AD64-63E52365F021}"/>
    <cellStyle name="Millares 4 2 2 3 3 4 2 2" xfId="34250" xr:uid="{F11E7061-9911-4BB4-AEA1-5C78D725AC92}"/>
    <cellStyle name="Millares 4 2 2 3 3 4 3" xfId="25890" xr:uid="{6EFD2A8A-D376-4654-B5B4-3B145CFEA31E}"/>
    <cellStyle name="Millares 4 2 2 3 3 5" xfId="13349" xr:uid="{7DC568DA-A32A-4844-8529-D3D1F26786A6}"/>
    <cellStyle name="Millares 4 2 2 3 3 5 2" xfId="30070" xr:uid="{7E985EA8-9095-4787-806E-7FCF302FDF57}"/>
    <cellStyle name="Millares 4 2 2 3 3 6" xfId="21710" xr:uid="{3FF02238-3995-4C81-A8F6-D59970809662}"/>
    <cellStyle name="Millares 4 2 2 3 4" xfId="4947" xr:uid="{00000000-0005-0000-0000-00008D050000}"/>
    <cellStyle name="Millares 4 2 2 3 4 2" xfId="7921" xr:uid="{73206655-AB94-43A3-BB87-89F3A7B1D307}"/>
    <cellStyle name="Millares 4 2 2 3 4 2 2" xfId="12101" xr:uid="{17C31FBE-DAC9-41F2-AF57-E1A2BF534839}"/>
    <cellStyle name="Millares 4 2 2 3 4 2 2 2" xfId="20461" xr:uid="{83091646-1A31-4ECA-8DA9-9AFF87D5BA55}"/>
    <cellStyle name="Millares 4 2 2 3 4 2 2 2 2" xfId="37182" xr:uid="{57CFD985-DC5B-40A0-921A-668EF5877243}"/>
    <cellStyle name="Millares 4 2 2 3 4 2 2 3" xfId="28822" xr:uid="{281CEABF-0CB3-46CC-92E2-5B5AD69A4F84}"/>
    <cellStyle name="Millares 4 2 2 3 4 2 3" xfId="16281" xr:uid="{CC248DD1-6532-40C3-9281-6915773A559A}"/>
    <cellStyle name="Millares 4 2 2 3 4 2 3 2" xfId="33002" xr:uid="{6C47D788-0887-4B6A-A583-3CBE140505E3}"/>
    <cellStyle name="Millares 4 2 2 3 4 2 4" xfId="24642" xr:uid="{CD782B98-B45A-4AFA-930F-4DCD24920E0A}"/>
    <cellStyle name="Millares 4 2 2 3 4 3" xfId="10011" xr:uid="{227F2F6D-C022-4D74-B639-1D20554BCF6F}"/>
    <cellStyle name="Millares 4 2 2 3 4 3 2" xfId="18371" xr:uid="{566DF735-7115-4AB1-9BA3-56665EF97453}"/>
    <cellStyle name="Millares 4 2 2 3 4 3 2 2" xfId="35092" xr:uid="{A3BE8608-E64B-41FA-836D-5A98E7384C0D}"/>
    <cellStyle name="Millares 4 2 2 3 4 3 3" xfId="26732" xr:uid="{C49D49DE-E2AF-4CF5-B270-E08202DB5758}"/>
    <cellStyle name="Millares 4 2 2 3 4 4" xfId="14191" xr:uid="{37F72C64-C7BE-4807-A33F-13E69E371A0D}"/>
    <cellStyle name="Millares 4 2 2 3 4 4 2" xfId="30912" xr:uid="{76413138-CA89-41D6-BC52-5ABCE25AADA1}"/>
    <cellStyle name="Millares 4 2 2 3 4 5" xfId="22552" xr:uid="{0C4DB174-EBB7-4FB1-8DAB-B220C94E6887}"/>
    <cellStyle name="Millares 4 2 2 3 5" xfId="6430" xr:uid="{7EAEF075-42D9-4A1C-8178-1C85E8248ADC}"/>
    <cellStyle name="Millares 4 2 2 3 5 2" xfId="10610" xr:uid="{3429C43F-9122-44F5-BA00-5ED18FF7184B}"/>
    <cellStyle name="Millares 4 2 2 3 5 2 2" xfId="18970" xr:uid="{FEC18EEA-28F1-4F49-BAEC-0199031FDB6A}"/>
    <cellStyle name="Millares 4 2 2 3 5 2 2 2" xfId="35691" xr:uid="{C7B29947-86A0-4403-A97B-E72190AD5E26}"/>
    <cellStyle name="Millares 4 2 2 3 5 2 3" xfId="27331" xr:uid="{759BCCD1-8765-4363-8473-BFD54D68F53B}"/>
    <cellStyle name="Millares 4 2 2 3 5 3" xfId="14790" xr:uid="{8F292863-4310-41BC-B40C-88FB14B80E04}"/>
    <cellStyle name="Millares 4 2 2 3 5 3 2" xfId="31511" xr:uid="{95D430B3-7628-4782-8C4B-0069F54A1E8E}"/>
    <cellStyle name="Millares 4 2 2 3 5 4" xfId="23151" xr:uid="{A9FBB145-C2B8-4092-8A9A-294FEBA3AA16}"/>
    <cellStyle name="Millares 4 2 2 3 6" xfId="8520" xr:uid="{6CBEBEAC-8BF0-4C65-9C57-70C25FFD4C57}"/>
    <cellStyle name="Millares 4 2 2 3 6 2" xfId="16880" xr:uid="{B8A1B808-7BA6-4F27-88C7-422FF06709E3}"/>
    <cellStyle name="Millares 4 2 2 3 6 2 2" xfId="33601" xr:uid="{1058FBF5-519C-4FE2-AA9D-0EE4BF603F9D}"/>
    <cellStyle name="Millares 4 2 2 3 6 3" xfId="25241" xr:uid="{C9CE97D3-F5EB-4A45-B09C-9E831A46FCCE}"/>
    <cellStyle name="Millares 4 2 2 3 7" xfId="12700" xr:uid="{435C2B5D-5F70-44E0-B3D3-8E3489AC7829}"/>
    <cellStyle name="Millares 4 2 2 3 7 2" xfId="29421" xr:uid="{16AB77C1-7EBB-4F33-AFE3-75637283F3C0}"/>
    <cellStyle name="Millares 4 2 2 3 8" xfId="21061" xr:uid="{B529CA65-75E7-4B71-8A2F-2CBBD0481AC7}"/>
    <cellStyle name="Millares 4 2 2 4" xfId="616" xr:uid="{00000000-0005-0000-0000-00008E050000}"/>
    <cellStyle name="Millares 4 2 2 4 2" xfId="6170" xr:uid="{00000000-0005-0000-0000-00008F050000}"/>
    <cellStyle name="Millares 4 2 2 4 2 2" xfId="8356" xr:uid="{CF7B239C-678C-415C-A3A7-0AF1BBF1C99F}"/>
    <cellStyle name="Millares 4 2 2 4 2 2 2" xfId="12536" xr:uid="{5C87035F-0064-4E4A-97B9-57E04D98DC5E}"/>
    <cellStyle name="Millares 4 2 2 4 2 2 2 2" xfId="20896" xr:uid="{7F08B886-D782-45B1-8E6E-9DF535363E56}"/>
    <cellStyle name="Millares 4 2 2 4 2 2 2 2 2" xfId="37617" xr:uid="{624A3EBD-507D-4E46-AC9F-4C2742BB2D3C}"/>
    <cellStyle name="Millares 4 2 2 4 2 2 2 3" xfId="29257" xr:uid="{F29713E2-D757-4823-ADDF-46BFCE12C5CA}"/>
    <cellStyle name="Millares 4 2 2 4 2 2 3" xfId="16716" xr:uid="{AFBBA307-EF70-4291-A2EF-EDDC3C7CBEC0}"/>
    <cellStyle name="Millares 4 2 2 4 2 2 3 2" xfId="33437" xr:uid="{CF1AEE75-208C-4927-B9FB-39072CBD4D01}"/>
    <cellStyle name="Millares 4 2 2 4 2 2 4" xfId="25077" xr:uid="{BF64FF09-0FE3-4C06-8520-DE51ED79C3B0}"/>
    <cellStyle name="Millares 4 2 2 4 2 3" xfId="10446" xr:uid="{6382BC6A-5032-4E20-A0FB-2E7D527C1744}"/>
    <cellStyle name="Millares 4 2 2 4 2 3 2" xfId="18806" xr:uid="{DF3DF44A-BB4F-4BF2-A595-8A30DBB45C14}"/>
    <cellStyle name="Millares 4 2 2 4 2 3 2 2" xfId="35527" xr:uid="{66773F4F-1997-4313-A4BC-4FBE6F2D6AF7}"/>
    <cellStyle name="Millares 4 2 2 4 2 3 3" xfId="27167" xr:uid="{76974523-E8E7-4DD4-9067-2B9B7AFBF40F}"/>
    <cellStyle name="Millares 4 2 2 4 2 4" xfId="14626" xr:uid="{92B8C36F-855C-41C6-A1A5-E9F5E9D48C0C}"/>
    <cellStyle name="Millares 4 2 2 4 2 4 2" xfId="31347" xr:uid="{52C09CFF-EFEA-4D53-9194-EA74F47EDB75}"/>
    <cellStyle name="Millares 4 2 2 4 2 5" xfId="22987" xr:uid="{43767975-86EF-47C0-A908-237AD380DCCB}"/>
    <cellStyle name="Millares 4 2 2 4 3" xfId="5952" xr:uid="{00000000-0005-0000-0000-000090050000}"/>
    <cellStyle name="Millares 4 2 2 4 3 2" xfId="8285" xr:uid="{0F136691-AA60-4F9F-B7F5-EBB729ED07CF}"/>
    <cellStyle name="Millares 4 2 2 4 3 2 2" xfId="12465" xr:uid="{64B0F4F6-34EF-4144-9EB3-2FEE9A683BDA}"/>
    <cellStyle name="Millares 4 2 2 4 3 2 2 2" xfId="20825" xr:uid="{6E1F817B-0D29-4DE1-9F7E-6CF7A15FD0A7}"/>
    <cellStyle name="Millares 4 2 2 4 3 2 2 2 2" xfId="37546" xr:uid="{EDCAB96B-4965-4AE7-919E-2A53A94E6A46}"/>
    <cellStyle name="Millares 4 2 2 4 3 2 2 3" xfId="29186" xr:uid="{727E546B-A31B-4B9B-B308-ECE6328E2B05}"/>
    <cellStyle name="Millares 4 2 2 4 3 2 3" xfId="16645" xr:uid="{C06E5A27-E27D-48B8-8CC0-535821AADC5A}"/>
    <cellStyle name="Millares 4 2 2 4 3 2 3 2" xfId="33366" xr:uid="{C1D88602-DA0C-46AD-844E-C18C1BD288D1}"/>
    <cellStyle name="Millares 4 2 2 4 3 2 4" xfId="25006" xr:uid="{46E1377E-2A7F-458B-A36A-26D5F208AE4A}"/>
    <cellStyle name="Millares 4 2 2 4 3 3" xfId="10375" xr:uid="{18A54ABA-6BAA-4A65-AD31-18687EC7F829}"/>
    <cellStyle name="Millares 4 2 2 4 3 3 2" xfId="18735" xr:uid="{5699F909-32F9-451B-829F-A5D876BD0088}"/>
    <cellStyle name="Millares 4 2 2 4 3 3 2 2" xfId="35456" xr:uid="{7C8C9B7E-DE14-4920-BA5C-6982131CBD36}"/>
    <cellStyle name="Millares 4 2 2 4 3 3 3" xfId="27096" xr:uid="{F4126352-D80D-45FB-9B99-8FA8DAA0730D}"/>
    <cellStyle name="Millares 4 2 2 4 3 4" xfId="14555" xr:uid="{9742F125-7CA4-4D24-B89D-A330C53F9E60}"/>
    <cellStyle name="Millares 4 2 2 4 3 4 2" xfId="31276" xr:uid="{C5B71F6C-FC9B-4979-9084-491F055DD29D}"/>
    <cellStyle name="Millares 4 2 2 4 3 5" xfId="22916" xr:uid="{BF83BF74-C80F-44F6-B509-A88F46BF7E96}"/>
    <cellStyle name="Millares 4 2 2 4 4" xfId="6542" xr:uid="{2F24AD51-F82A-460B-BC58-EE10B3550A19}"/>
    <cellStyle name="Millares 4 2 2 4 4 2" xfId="10722" xr:uid="{FDE827AB-1C54-4EE2-A5D3-C5E30F090DA2}"/>
    <cellStyle name="Millares 4 2 2 4 4 2 2" xfId="19082" xr:uid="{F5BC0DA3-6F79-4282-8E11-55FDAC0C4420}"/>
    <cellStyle name="Millares 4 2 2 4 4 2 2 2" xfId="35803" xr:uid="{0C7E600A-9A1D-446A-9FF9-E2661541E4CF}"/>
    <cellStyle name="Millares 4 2 2 4 4 2 3" xfId="27443" xr:uid="{A7C9FE0A-782F-4794-958E-B6F1554DFBAC}"/>
    <cellStyle name="Millares 4 2 2 4 4 3" xfId="14902" xr:uid="{25343B6E-5ED4-43FD-A6D5-C78DF890C7C8}"/>
    <cellStyle name="Millares 4 2 2 4 4 3 2" xfId="31623" xr:uid="{E6B878D3-B3F4-44F3-8AB4-4D820500CE64}"/>
    <cellStyle name="Millares 4 2 2 4 4 4" xfId="23263" xr:uid="{2F23C712-F773-4948-91D5-C46E3B1E9D3D}"/>
    <cellStyle name="Millares 4 2 2 4 5" xfId="8632" xr:uid="{2A1C2E76-5D8D-4FAD-AEFD-3BF419CF55C2}"/>
    <cellStyle name="Millares 4 2 2 4 5 2" xfId="16992" xr:uid="{CA81D9CB-B67C-4893-8C50-37DBC25695FC}"/>
    <cellStyle name="Millares 4 2 2 4 5 2 2" xfId="33713" xr:uid="{1DAD5072-5660-433A-BA54-CEDF086BBB2C}"/>
    <cellStyle name="Millares 4 2 2 4 5 3" xfId="25353" xr:uid="{AA25DBF8-4651-4A58-8841-8ECB6AB8DBC1}"/>
    <cellStyle name="Millares 4 2 2 4 6" xfId="12812" xr:uid="{864AA55F-FD36-49A8-A700-DC093DFDBE49}"/>
    <cellStyle name="Millares 4 2 2 4 6 2" xfId="29533" xr:uid="{2A96F60C-75D6-4F28-85FB-E521F7F7E087}"/>
    <cellStyle name="Millares 4 2 2 4 7" xfId="21173" xr:uid="{87F339A0-EC30-4A8A-8688-89E8E8CEF297}"/>
    <cellStyle name="Millares 4 2 2 5" xfId="958" xr:uid="{00000000-0005-0000-0000-000091050000}"/>
    <cellStyle name="Millares 4 2 2 5 2" xfId="1798" xr:uid="{00000000-0005-0000-0000-000092050000}"/>
    <cellStyle name="Millares 4 2 2 5 2 2" xfId="7204" xr:uid="{012CF7FC-A3BF-4588-B186-F0304686FA86}"/>
    <cellStyle name="Millares 4 2 2 5 2 2 2" xfId="11384" xr:uid="{45F5A45B-424C-4312-8452-479C796938FE}"/>
    <cellStyle name="Millares 4 2 2 5 2 2 2 2" xfId="19744" xr:uid="{51046D2D-8952-4701-8293-86F9C15F25DE}"/>
    <cellStyle name="Millares 4 2 2 5 2 2 2 2 2" xfId="36465" xr:uid="{80F8B82F-9286-43CA-9D66-D4EF547220A5}"/>
    <cellStyle name="Millares 4 2 2 5 2 2 2 3" xfId="28105" xr:uid="{F27D8881-E0C1-4112-8767-2E75FAF18F59}"/>
    <cellStyle name="Millares 4 2 2 5 2 2 3" xfId="15564" xr:uid="{97A0BEF2-B31C-46D3-B291-EDD329775A35}"/>
    <cellStyle name="Millares 4 2 2 5 2 2 3 2" xfId="32285" xr:uid="{2E51580B-9044-4616-8F9C-8ECFC5533773}"/>
    <cellStyle name="Millares 4 2 2 5 2 2 4" xfId="23925" xr:uid="{D0344371-8228-427A-B58F-01E27E7C60C9}"/>
    <cellStyle name="Millares 4 2 2 5 2 3" xfId="9294" xr:uid="{641BC621-7745-4F67-8D6A-FD728E5D730D}"/>
    <cellStyle name="Millares 4 2 2 5 2 3 2" xfId="17654" xr:uid="{443789B5-E7E3-4C4D-9F21-CF17731B5B1F}"/>
    <cellStyle name="Millares 4 2 2 5 2 3 2 2" xfId="34375" xr:uid="{169C2401-A720-4E0E-A993-FC07AE30068A}"/>
    <cellStyle name="Millares 4 2 2 5 2 3 3" xfId="26015" xr:uid="{3994ADC7-5220-4C71-A7FC-37A442320DF0}"/>
    <cellStyle name="Millares 4 2 2 5 2 4" xfId="13474" xr:uid="{6BB55918-D1A3-4B13-A2BD-44FB3727DFDD}"/>
    <cellStyle name="Millares 4 2 2 5 2 4 2" xfId="30195" xr:uid="{1A9845FF-C722-48E9-BE1E-84DCD0EC8528}"/>
    <cellStyle name="Millares 4 2 2 5 2 5" xfId="21835" xr:uid="{0AD12197-7B5C-47DD-86F5-51E0543A190B}"/>
    <cellStyle name="Millares 4 2 2 5 3" xfId="5107" xr:uid="{00000000-0005-0000-0000-000093050000}"/>
    <cellStyle name="Millares 4 2 2 5 3 2" xfId="7970" xr:uid="{64BB6F3A-D4F3-423F-88C4-340457FC5797}"/>
    <cellStyle name="Millares 4 2 2 5 3 2 2" xfId="12150" xr:uid="{A6FCAA1E-7D95-4940-8FCB-58FC334D8C6E}"/>
    <cellStyle name="Millares 4 2 2 5 3 2 2 2" xfId="20510" xr:uid="{2F4945E6-A1C4-4A49-8173-7BD3BA61D1D1}"/>
    <cellStyle name="Millares 4 2 2 5 3 2 2 2 2" xfId="37231" xr:uid="{E33CF648-3301-42BA-A203-DAB33AF2A45A}"/>
    <cellStyle name="Millares 4 2 2 5 3 2 2 3" xfId="28871" xr:uid="{076E9B9A-E783-4074-95EE-CB4E21FAC6B5}"/>
    <cellStyle name="Millares 4 2 2 5 3 2 3" xfId="16330" xr:uid="{D118D921-EF3F-460C-92B9-7896FE7ECE2A}"/>
    <cellStyle name="Millares 4 2 2 5 3 2 3 2" xfId="33051" xr:uid="{E8711B29-8246-46CA-8BC4-1D3324CC7E98}"/>
    <cellStyle name="Millares 4 2 2 5 3 2 4" xfId="24691" xr:uid="{7E4FFB14-8407-49BD-8BDC-BCC185F6E827}"/>
    <cellStyle name="Millares 4 2 2 5 3 3" xfId="10060" xr:uid="{1D524F7F-50F5-4963-A93C-25FCA3F5F12F}"/>
    <cellStyle name="Millares 4 2 2 5 3 3 2" xfId="18420" xr:uid="{6E6532CE-3082-47FE-BA7A-D7FAE978951A}"/>
    <cellStyle name="Millares 4 2 2 5 3 3 2 2" xfId="35141" xr:uid="{3433D4AE-D703-43EF-A2C9-BA82ECF9945E}"/>
    <cellStyle name="Millares 4 2 2 5 3 3 3" xfId="26781" xr:uid="{24CE5D3F-C5D6-44C8-A27F-DA434238C9E9}"/>
    <cellStyle name="Millares 4 2 2 5 3 4" xfId="14240" xr:uid="{C2C06AF3-A42E-46EC-B745-0FC3B65EB549}"/>
    <cellStyle name="Millares 4 2 2 5 3 4 2" xfId="30961" xr:uid="{9D51B17D-52CA-49F3-B6B8-D455D2DBE68B}"/>
    <cellStyle name="Millares 4 2 2 5 3 5" xfId="22601" xr:uid="{2C4F8529-C615-4399-B043-D4343CF60264}"/>
    <cellStyle name="Millares 4 2 2 5 4" xfId="6764" xr:uid="{3A2FCCC8-544B-420D-8B35-33ED0F1BEB89}"/>
    <cellStyle name="Millares 4 2 2 5 4 2" xfId="10944" xr:uid="{21AB076F-AB87-4EEC-BD4C-916C1EBCE525}"/>
    <cellStyle name="Millares 4 2 2 5 4 2 2" xfId="19304" xr:uid="{7904585D-2D05-454E-A8E0-707EF6074DEC}"/>
    <cellStyle name="Millares 4 2 2 5 4 2 2 2" xfId="36025" xr:uid="{969BBD80-922C-4D13-BDB9-22D428C29873}"/>
    <cellStyle name="Millares 4 2 2 5 4 2 3" xfId="27665" xr:uid="{DF7827A5-7CB4-47BD-ADAD-2100DE3AFCBF}"/>
    <cellStyle name="Millares 4 2 2 5 4 3" xfId="15124" xr:uid="{6B8C0202-B4D8-4AF8-956F-4EBD6AE38D17}"/>
    <cellStyle name="Millares 4 2 2 5 4 3 2" xfId="31845" xr:uid="{2CBD29F2-C0EC-488A-A677-5B43FEA19B9F}"/>
    <cellStyle name="Millares 4 2 2 5 4 4" xfId="23485" xr:uid="{C4AE7A7D-EBA6-4FD3-8682-C88027B3851B}"/>
    <cellStyle name="Millares 4 2 2 5 5" xfId="8854" xr:uid="{493FFEE4-D559-4277-9B72-F4740B5F6D7A}"/>
    <cellStyle name="Millares 4 2 2 5 5 2" xfId="17214" xr:uid="{18389E88-CBC1-4FED-931B-477AE9B5CB15}"/>
    <cellStyle name="Millares 4 2 2 5 5 2 2" xfId="33935" xr:uid="{9F8C5686-6E6C-40B0-808B-B0D08B24B511}"/>
    <cellStyle name="Millares 4 2 2 5 5 3" xfId="25575" xr:uid="{3873E0CC-E292-413A-B7A1-BA55BC774170}"/>
    <cellStyle name="Millares 4 2 2 5 6" xfId="13034" xr:uid="{29C2584F-CECC-4D44-B1BA-2FB13D46075A}"/>
    <cellStyle name="Millares 4 2 2 5 6 2" xfId="29755" xr:uid="{94FBB7C8-F620-427A-AC23-0186373440EA}"/>
    <cellStyle name="Millares 4 2 2 5 7" xfId="21395" xr:uid="{A2C97CB5-618F-457C-8C02-A63EE225C16A}"/>
    <cellStyle name="Millares 4 2 2 6" xfId="1338" xr:uid="{00000000-0005-0000-0000-000094050000}"/>
    <cellStyle name="Millares 4 2 2 6 2" xfId="6979" xr:uid="{FBA42FB5-1AB4-4933-A0B9-22A93A7A04DA}"/>
    <cellStyle name="Millares 4 2 2 6 2 2" xfId="11159" xr:uid="{5D8A9993-4495-419B-B8A8-4603DEB3C39E}"/>
    <cellStyle name="Millares 4 2 2 6 2 2 2" xfId="19519" xr:uid="{DC1DDEB4-A7E5-4204-B331-C67437378C2D}"/>
    <cellStyle name="Millares 4 2 2 6 2 2 2 2" xfId="36240" xr:uid="{DDA0380B-A3D6-4EE5-A02E-CCBAE81128A6}"/>
    <cellStyle name="Millares 4 2 2 6 2 2 3" xfId="27880" xr:uid="{BCDE3002-AE94-4BBD-9ED3-7DCE0338BF2C}"/>
    <cellStyle name="Millares 4 2 2 6 2 3" xfId="15339" xr:uid="{B7ADB365-B04E-48AA-851D-BEFD7FDA47E7}"/>
    <cellStyle name="Millares 4 2 2 6 2 3 2" xfId="32060" xr:uid="{F7F1D80B-5E18-40BB-9D4E-BEB901476F1F}"/>
    <cellStyle name="Millares 4 2 2 6 2 4" xfId="23700" xr:uid="{761BD6E6-48D0-4D0A-8D36-529D3B59022F}"/>
    <cellStyle name="Millares 4 2 2 6 3" xfId="9069" xr:uid="{215BB8F6-1056-4991-B7B9-5B9714F97B20}"/>
    <cellStyle name="Millares 4 2 2 6 3 2" xfId="17429" xr:uid="{6264EB5B-8408-44DF-A76F-FE1FD72BB786}"/>
    <cellStyle name="Millares 4 2 2 6 3 2 2" xfId="34150" xr:uid="{43D09DB1-9F0A-4654-A2CC-752A43277EA6}"/>
    <cellStyle name="Millares 4 2 2 6 3 3" xfId="25790" xr:uid="{C9447D07-9E31-412D-B61E-0D257DA4E57B}"/>
    <cellStyle name="Millares 4 2 2 6 4" xfId="13249" xr:uid="{AA008986-14F1-4D91-BC28-7D769DA95983}"/>
    <cellStyle name="Millares 4 2 2 6 4 2" xfId="29970" xr:uid="{E24E9699-F2E9-4FF3-BB01-43C8A61B382C}"/>
    <cellStyle name="Millares 4 2 2 6 5" xfId="21610" xr:uid="{1F012DD5-4A14-4735-8AA3-0F486F656DFC}"/>
    <cellStyle name="Millares 4 2 2 7" xfId="4619" xr:uid="{00000000-0005-0000-0000-000095050000}"/>
    <cellStyle name="Millares 4 2 2 7 2" xfId="7767" xr:uid="{74DED7E9-0E88-49BD-B2C8-B09617F3118B}"/>
    <cellStyle name="Millares 4 2 2 7 2 2" xfId="11947" xr:uid="{0C92F88F-26A0-436A-9DAD-544BA93AAA88}"/>
    <cellStyle name="Millares 4 2 2 7 2 2 2" xfId="20307" xr:uid="{E03373A8-1FD4-4966-8C33-68ED30212C24}"/>
    <cellStyle name="Millares 4 2 2 7 2 2 2 2" xfId="37028" xr:uid="{64DFC32A-621C-432A-8B28-21F5FFCEA470}"/>
    <cellStyle name="Millares 4 2 2 7 2 2 3" xfId="28668" xr:uid="{B33BB2C9-5E67-487A-94DF-0A5D26D2E53E}"/>
    <cellStyle name="Millares 4 2 2 7 2 3" xfId="16127" xr:uid="{B63F0C24-BA50-4D5C-81DF-E41121BEB6B9}"/>
    <cellStyle name="Millares 4 2 2 7 2 3 2" xfId="32848" xr:uid="{ED9B8D50-9593-4330-90C3-16338F88A440}"/>
    <cellStyle name="Millares 4 2 2 7 2 4" xfId="24488" xr:uid="{DB138000-8D21-497C-823D-70ED15B9AC5F}"/>
    <cellStyle name="Millares 4 2 2 7 3" xfId="9857" xr:uid="{9C3D85C0-E95D-4F41-915D-59C34C9D7A81}"/>
    <cellStyle name="Millares 4 2 2 7 3 2" xfId="18217" xr:uid="{91F6133A-C621-45D5-8CA2-0ABCF7F9B349}"/>
    <cellStyle name="Millares 4 2 2 7 3 2 2" xfId="34938" xr:uid="{559D40F6-DAAC-4ED1-AD84-80B05398BE2C}"/>
    <cellStyle name="Millares 4 2 2 7 3 3" xfId="26578" xr:uid="{F1BFE5AC-8D6B-4EEE-B6EE-D05025289283}"/>
    <cellStyle name="Millares 4 2 2 7 4" xfId="14037" xr:uid="{A68E518C-099C-4206-A0CA-D076F765A161}"/>
    <cellStyle name="Millares 4 2 2 7 4 2" xfId="30758" xr:uid="{99DD5450-5BAB-4F07-B6FC-A49A9DDC74FA}"/>
    <cellStyle name="Millares 4 2 2 7 5" xfId="22398" xr:uid="{8DA54E8D-4DDC-49B3-B6F9-90914604A6A8}"/>
    <cellStyle name="Millares 4 2 2 8" xfId="6345" xr:uid="{E2DA7AD5-D3C0-410E-B77D-1F7CE66CC4E7}"/>
    <cellStyle name="Millares 4 2 2 8 2" xfId="10525" xr:uid="{F0F396C7-1EE8-42FA-BEF5-CE9785DC0EAA}"/>
    <cellStyle name="Millares 4 2 2 8 2 2" xfId="18885" xr:uid="{67DCE78F-2D40-40E8-AC15-58A569FE4756}"/>
    <cellStyle name="Millares 4 2 2 8 2 2 2" xfId="35606" xr:uid="{F64CAB4B-5639-4D9D-961E-518540B95ACE}"/>
    <cellStyle name="Millares 4 2 2 8 2 3" xfId="27246" xr:uid="{257BFD87-8A61-4CA8-9D2A-BC4BA78080DB}"/>
    <cellStyle name="Millares 4 2 2 8 3" xfId="14705" xr:uid="{9D4007F6-A2CF-4C37-97B5-70FAD61708AB}"/>
    <cellStyle name="Millares 4 2 2 8 3 2" xfId="31426" xr:uid="{265AFFBB-493C-4831-94C7-B228E97023DD}"/>
    <cellStyle name="Millares 4 2 2 8 4" xfId="23066" xr:uid="{426F8FBA-810C-4C05-A6E0-19F4A0852934}"/>
    <cellStyle name="Millares 4 2 2 9" xfId="8435" xr:uid="{0EFDC01C-6A9B-467B-BEB6-17DCAAE5029F}"/>
    <cellStyle name="Millares 4 2 2 9 2" xfId="16795" xr:uid="{303D4705-1F29-473E-8B0C-062EBD0091A0}"/>
    <cellStyle name="Millares 4 2 2 9 2 2" xfId="33516" xr:uid="{D3DCFFC5-A180-427B-88BC-2C7CBB8E453F}"/>
    <cellStyle name="Millares 4 2 2 9 3" xfId="25156" xr:uid="{2A426D99-7E97-48A6-8DBE-AB37499FD833}"/>
    <cellStyle name="Millares 4 2 3" xfId="114" xr:uid="{00000000-0005-0000-0000-000096050000}"/>
    <cellStyle name="Millares 4 2 3 10" xfId="12616" xr:uid="{6FCCE08B-3D74-4B4B-866E-E91BFAC420ED}"/>
    <cellStyle name="Millares 4 2 3 10 2" xfId="29337" xr:uid="{92EEDCF5-A468-4B3F-8877-897E167B66AE}"/>
    <cellStyle name="Millares 4 2 3 11" xfId="20977" xr:uid="{B8429817-1588-43C3-9827-3BCB34632EC2}"/>
    <cellStyle name="Millares 4 2 3 2" xfId="368" xr:uid="{00000000-0005-0000-0000-000097050000}"/>
    <cellStyle name="Millares 4 2 3 2 10" xfId="21062" xr:uid="{F95E29F4-4440-413A-BDD3-A307DEE11948}"/>
    <cellStyle name="Millares 4 2 3 2 2" xfId="620" xr:uid="{00000000-0005-0000-0000-000098050000}"/>
    <cellStyle name="Millares 4 2 3 2 2 2" xfId="1124" xr:uid="{00000000-0005-0000-0000-000099050000}"/>
    <cellStyle name="Millares 4 2 3 2 2 2 2" xfId="1965" xr:uid="{00000000-0005-0000-0000-00009A050000}"/>
    <cellStyle name="Millares 4 2 3 2 2 2 2 2" xfId="7298" xr:uid="{285C5598-7D91-4B23-8E75-D1B4E44157CD}"/>
    <cellStyle name="Millares 4 2 3 2 2 2 2 2 2" xfId="11478" xr:uid="{43B3C849-AC72-4351-93F6-59DC4CAF27E1}"/>
    <cellStyle name="Millares 4 2 3 2 2 2 2 2 2 2" xfId="19838" xr:uid="{EF50B970-53E4-498E-A478-4A8FF5340C0C}"/>
    <cellStyle name="Millares 4 2 3 2 2 2 2 2 2 2 2" xfId="36559" xr:uid="{5FA3D6EA-0CDB-4A3F-8876-505D0F8C7614}"/>
    <cellStyle name="Millares 4 2 3 2 2 2 2 2 2 3" xfId="28199" xr:uid="{67E52AF1-5D44-4D35-B123-FCD68D9CE98F}"/>
    <cellStyle name="Millares 4 2 3 2 2 2 2 2 3" xfId="15658" xr:uid="{E290E435-2675-4648-8E9A-63ED76D59E41}"/>
    <cellStyle name="Millares 4 2 3 2 2 2 2 2 3 2" xfId="32379" xr:uid="{5AD552D3-4429-4753-8BCF-73DF8C254D89}"/>
    <cellStyle name="Millares 4 2 3 2 2 2 2 2 4" xfId="24019" xr:uid="{2C9B7CB1-06A3-4801-9F31-4040DC4B6E76}"/>
    <cellStyle name="Millares 4 2 3 2 2 2 2 3" xfId="9388" xr:uid="{69CC2B40-1B7F-45D7-8C6A-31DDC159B73D}"/>
    <cellStyle name="Millares 4 2 3 2 2 2 2 3 2" xfId="17748" xr:uid="{5233495C-7931-4A59-96F8-223D6AAED865}"/>
    <cellStyle name="Millares 4 2 3 2 2 2 2 3 2 2" xfId="34469" xr:uid="{3CC11ACB-F4F1-459E-B0E1-A64724CA0788}"/>
    <cellStyle name="Millares 4 2 3 2 2 2 2 3 3" xfId="26109" xr:uid="{D379DFDA-9D2B-4C24-BCB9-2E09EC012DBA}"/>
    <cellStyle name="Millares 4 2 3 2 2 2 2 4" xfId="13568" xr:uid="{7BBC06D0-BE44-4FAC-A3A9-050580D427B8}"/>
    <cellStyle name="Millares 4 2 3 2 2 2 2 4 2" xfId="30289" xr:uid="{77DB6365-2142-4437-8E5A-3066D6E58C10}"/>
    <cellStyle name="Millares 4 2 3 2 2 2 2 5" xfId="21929" xr:uid="{FA6AB982-4C87-40F9-AB86-6BAA247324A3}"/>
    <cellStyle name="Millares 4 2 3 2 2 2 3" xfId="6857" xr:uid="{F3013BA5-EB3F-4EB4-A73B-D1E3DDD61236}"/>
    <cellStyle name="Millares 4 2 3 2 2 2 3 2" xfId="11037" xr:uid="{A70F967D-6A14-4DFA-BB27-13A80492FE05}"/>
    <cellStyle name="Millares 4 2 3 2 2 2 3 2 2" xfId="19397" xr:uid="{DD7FFE1D-4009-4B52-B4C3-B82DB766131D}"/>
    <cellStyle name="Millares 4 2 3 2 2 2 3 2 2 2" xfId="36118" xr:uid="{442DA280-CCAC-41DB-90C3-345892649265}"/>
    <cellStyle name="Millares 4 2 3 2 2 2 3 2 3" xfId="27758" xr:uid="{C77FA903-6142-416A-951F-D6D3610D0F11}"/>
    <cellStyle name="Millares 4 2 3 2 2 2 3 3" xfId="15217" xr:uid="{37E931DC-3570-4FE2-981E-BCD5ABB0D178}"/>
    <cellStyle name="Millares 4 2 3 2 2 2 3 3 2" xfId="31938" xr:uid="{1CE8A432-B659-47A1-B3E3-0B1E130A1271}"/>
    <cellStyle name="Millares 4 2 3 2 2 2 3 4" xfId="23578" xr:uid="{A4DCB71D-1D20-40C2-93E1-AE70241EE5D5}"/>
    <cellStyle name="Millares 4 2 3 2 2 2 4" xfId="8947" xr:uid="{756CF9A7-6317-4B15-9010-57469181D9A7}"/>
    <cellStyle name="Millares 4 2 3 2 2 2 4 2" xfId="17307" xr:uid="{42594193-7A2D-4A7F-A244-7A39086CCE21}"/>
    <cellStyle name="Millares 4 2 3 2 2 2 4 2 2" xfId="34028" xr:uid="{A5AD3168-945D-437C-ADC1-FA24DD540D9C}"/>
    <cellStyle name="Millares 4 2 3 2 2 2 4 3" xfId="25668" xr:uid="{0DC7F29E-18C2-4B46-94AE-5E08FFFF27AB}"/>
    <cellStyle name="Millares 4 2 3 2 2 2 5" xfId="13127" xr:uid="{30DBB871-159F-4AA5-AAE9-221A5BF7459B}"/>
    <cellStyle name="Millares 4 2 3 2 2 2 5 2" xfId="29848" xr:uid="{23FBFAC7-04DE-4C3A-9FB6-14D1F49E3A9F}"/>
    <cellStyle name="Millares 4 2 3 2 2 2 6" xfId="21488" xr:uid="{B933BF54-AC07-40A1-8DD2-5D1BB546731A}"/>
    <cellStyle name="Millares 4 2 3 2 2 3" xfId="1563" xr:uid="{00000000-0005-0000-0000-00009B050000}"/>
    <cellStyle name="Millares 4 2 3 2 2 3 2" xfId="7080" xr:uid="{9722A941-457C-407F-94D2-F44D54938924}"/>
    <cellStyle name="Millares 4 2 3 2 2 3 2 2" xfId="11260" xr:uid="{F2D2197B-E560-49A0-B322-88FC3EC5A75D}"/>
    <cellStyle name="Millares 4 2 3 2 2 3 2 2 2" xfId="19620" xr:uid="{22BDF885-6FED-4296-9250-FED5D5C74E7C}"/>
    <cellStyle name="Millares 4 2 3 2 2 3 2 2 2 2" xfId="36341" xr:uid="{C9FC8D5E-B2B8-46BE-9517-F09AEAFDFE24}"/>
    <cellStyle name="Millares 4 2 3 2 2 3 2 2 3" xfId="27981" xr:uid="{92A6AB67-9C4F-4634-B58A-C69A6D504273}"/>
    <cellStyle name="Millares 4 2 3 2 2 3 2 3" xfId="15440" xr:uid="{B06412D9-D229-4677-877B-4C9067965A37}"/>
    <cellStyle name="Millares 4 2 3 2 2 3 2 3 2" xfId="32161" xr:uid="{3D4973AE-2D89-45FE-9F78-6FE0BB43E361}"/>
    <cellStyle name="Millares 4 2 3 2 2 3 2 4" xfId="23801" xr:uid="{783E73DE-3B37-4715-B2DE-9632A77D4B7B}"/>
    <cellStyle name="Millares 4 2 3 2 2 3 3" xfId="9170" xr:uid="{447801F1-2E45-45BA-9C7B-6AFE0B17616D}"/>
    <cellStyle name="Millares 4 2 3 2 2 3 3 2" xfId="17530" xr:uid="{666D3468-6B27-43DD-950B-2248F47726AA}"/>
    <cellStyle name="Millares 4 2 3 2 2 3 3 2 2" xfId="34251" xr:uid="{5D603CB0-95B9-4ED6-8311-B8345B9065FA}"/>
    <cellStyle name="Millares 4 2 3 2 2 3 3 3" xfId="25891" xr:uid="{4143059B-2B4F-4245-B0BE-5E6F3AF13607}"/>
    <cellStyle name="Millares 4 2 3 2 2 3 4" xfId="13350" xr:uid="{23E786DC-4295-4F3B-A44C-24738166E095}"/>
    <cellStyle name="Millares 4 2 3 2 2 3 4 2" xfId="30071" xr:uid="{59DA2573-D2C5-429A-99AF-751E4DDCA21D}"/>
    <cellStyle name="Millares 4 2 3 2 2 3 5" xfId="21711" xr:uid="{8875ED3D-F64E-4016-B5A1-CBBBE8A8704D}"/>
    <cellStyle name="Millares 4 2 3 2 2 4" xfId="5214" xr:uid="{00000000-0005-0000-0000-00009C050000}"/>
    <cellStyle name="Millares 4 2 3 2 2 4 2" xfId="8030" xr:uid="{CC41D47C-1A97-49EC-BD26-0B3E4D1BDA57}"/>
    <cellStyle name="Millares 4 2 3 2 2 4 2 2" xfId="12210" xr:uid="{54BA5BB0-9E31-414C-B633-BA4FE8C7D767}"/>
    <cellStyle name="Millares 4 2 3 2 2 4 2 2 2" xfId="20570" xr:uid="{4CE62720-4248-4CB1-9A3A-2C111026C56A}"/>
    <cellStyle name="Millares 4 2 3 2 2 4 2 2 2 2" xfId="37291" xr:uid="{6CE3FD0F-A488-4CDF-8747-6017342B0BF2}"/>
    <cellStyle name="Millares 4 2 3 2 2 4 2 2 3" xfId="28931" xr:uid="{AE3ADC05-6391-4905-BAE7-41E322EF68D2}"/>
    <cellStyle name="Millares 4 2 3 2 2 4 2 3" xfId="16390" xr:uid="{FD37EA1F-B9A8-4D1C-B363-F475C61C66D6}"/>
    <cellStyle name="Millares 4 2 3 2 2 4 2 3 2" xfId="33111" xr:uid="{80A5AE75-2A23-4383-9724-DB41BB044430}"/>
    <cellStyle name="Millares 4 2 3 2 2 4 2 4" xfId="24751" xr:uid="{B3D7ECB2-1FE7-491F-91F4-0D3662A3420A}"/>
    <cellStyle name="Millares 4 2 3 2 2 4 3" xfId="10120" xr:uid="{CFDA5546-3EB9-466D-862D-3F245778E346}"/>
    <cellStyle name="Millares 4 2 3 2 2 4 3 2" xfId="18480" xr:uid="{0ADD8889-3E9C-4F6B-90CD-7A81A8764562}"/>
    <cellStyle name="Millares 4 2 3 2 2 4 3 2 2" xfId="35201" xr:uid="{BC559ECE-1361-46D6-B1CD-42533032F1B8}"/>
    <cellStyle name="Millares 4 2 3 2 2 4 3 3" xfId="26841" xr:uid="{F5637A02-2125-4F05-89B0-5D2AFC9DEFED}"/>
    <cellStyle name="Millares 4 2 3 2 2 4 4" xfId="14300" xr:uid="{580FAAA1-C781-4C35-B1B2-02C8B455E753}"/>
    <cellStyle name="Millares 4 2 3 2 2 4 4 2" xfId="31021" xr:uid="{777CEF7E-B03D-4C86-A951-342236437B8A}"/>
    <cellStyle name="Millares 4 2 3 2 2 4 5" xfId="22661" xr:uid="{F8C81BDF-A669-47C7-90CB-199633E7E193}"/>
    <cellStyle name="Millares 4 2 3 2 2 5" xfId="6546" xr:uid="{412D9BD8-BDC6-4642-964F-7EB20FBB7D08}"/>
    <cellStyle name="Millares 4 2 3 2 2 5 2" xfId="10726" xr:uid="{C73DDAD1-FDAD-4060-A315-1368F15C374D}"/>
    <cellStyle name="Millares 4 2 3 2 2 5 2 2" xfId="19086" xr:uid="{818FA3EE-7F4F-4614-8724-AA73CDA1DE04}"/>
    <cellStyle name="Millares 4 2 3 2 2 5 2 2 2" xfId="35807" xr:uid="{4A24986D-59F8-4FCD-9158-37DD870F38EE}"/>
    <cellStyle name="Millares 4 2 3 2 2 5 2 3" xfId="27447" xr:uid="{B4FB875D-1693-4A51-9CA6-F7B7A04862D3}"/>
    <cellStyle name="Millares 4 2 3 2 2 5 3" xfId="14906" xr:uid="{F963DACF-036B-46FE-8665-EB60F4EEDD99}"/>
    <cellStyle name="Millares 4 2 3 2 2 5 3 2" xfId="31627" xr:uid="{34E27894-E8F5-4D2C-B0E6-0BAE8BE8539D}"/>
    <cellStyle name="Millares 4 2 3 2 2 5 4" xfId="23267" xr:uid="{BA7D92EB-6D70-4B4E-9A84-23DA8E1B3D4A}"/>
    <cellStyle name="Millares 4 2 3 2 2 6" xfId="8636" xr:uid="{03F4652C-EB9C-4685-BFE5-79CA26AFA1EF}"/>
    <cellStyle name="Millares 4 2 3 2 2 6 2" xfId="16996" xr:uid="{243311E5-2FB2-413C-8EFE-741298A6AD7A}"/>
    <cellStyle name="Millares 4 2 3 2 2 6 2 2" xfId="33717" xr:uid="{A3B54446-AC31-43B3-BAFC-15431F7BE7AE}"/>
    <cellStyle name="Millares 4 2 3 2 2 6 3" xfId="25357" xr:uid="{C56F8686-0BAD-406E-86F8-ACB7286982DD}"/>
    <cellStyle name="Millares 4 2 3 2 2 7" xfId="12816" xr:uid="{995021D7-C16A-4312-803E-3A9054FF778D}"/>
    <cellStyle name="Millares 4 2 3 2 2 7 2" xfId="29537" xr:uid="{07ED7DC1-B7E5-4DBD-958C-ED4F6566F9FD}"/>
    <cellStyle name="Millares 4 2 3 2 2 8" xfId="21177" xr:uid="{BF012A70-7178-49F6-BB51-9886BE9BC7E0}"/>
    <cellStyle name="Millares 4 2 3 2 3" xfId="619" xr:uid="{00000000-0005-0000-0000-00009D050000}"/>
    <cellStyle name="Millares 4 2 3 2 3 2" xfId="5507" xr:uid="{00000000-0005-0000-0000-00009E050000}"/>
    <cellStyle name="Millares 4 2 3 2 3 2 2" xfId="8160" xr:uid="{B56873EC-7377-4123-BB73-A83B32FA92A1}"/>
    <cellStyle name="Millares 4 2 3 2 3 2 2 2" xfId="12340" xr:uid="{019410FE-1E78-4FD3-A2B9-583AEE6EE258}"/>
    <cellStyle name="Millares 4 2 3 2 3 2 2 2 2" xfId="20700" xr:uid="{E5B563BA-6179-4FE7-B66E-E2E1CEC936D8}"/>
    <cellStyle name="Millares 4 2 3 2 3 2 2 2 2 2" xfId="37421" xr:uid="{AE2F0879-C082-47ED-9CF2-09C17D19D44E}"/>
    <cellStyle name="Millares 4 2 3 2 3 2 2 2 3" xfId="29061" xr:uid="{D3EB3F35-54BA-4F83-A42C-2081642F3434}"/>
    <cellStyle name="Millares 4 2 3 2 3 2 2 3" xfId="16520" xr:uid="{2A7080B0-24C2-4D54-93CB-CC00C98DC87B}"/>
    <cellStyle name="Millares 4 2 3 2 3 2 2 3 2" xfId="33241" xr:uid="{021E7120-DA5A-418A-87A1-4C218F212A43}"/>
    <cellStyle name="Millares 4 2 3 2 3 2 2 4" xfId="24881" xr:uid="{C4C0C3C4-6ACE-47A9-BE5A-7FB0365BC13D}"/>
    <cellStyle name="Millares 4 2 3 2 3 2 3" xfId="10250" xr:uid="{FF48BA24-3390-4412-BFCC-A616EE384885}"/>
    <cellStyle name="Millares 4 2 3 2 3 2 3 2" xfId="18610" xr:uid="{368A236E-F8AC-496D-B19A-9931708E2DE6}"/>
    <cellStyle name="Millares 4 2 3 2 3 2 3 2 2" xfId="35331" xr:uid="{31550866-0A5C-470B-9892-1C8559103116}"/>
    <cellStyle name="Millares 4 2 3 2 3 2 3 3" xfId="26971" xr:uid="{A2149898-6BE9-4BDF-9D72-068959F160D8}"/>
    <cellStyle name="Millares 4 2 3 2 3 2 4" xfId="14430" xr:uid="{972AFFAF-3E97-45C0-9AA1-F6695AF34B85}"/>
    <cellStyle name="Millares 4 2 3 2 3 2 4 2" xfId="31151" xr:uid="{63D1F8EF-0CB5-4E56-BD84-0A4BB573889B}"/>
    <cellStyle name="Millares 4 2 3 2 3 2 5" xfId="22791" xr:uid="{28230E7D-9466-42B9-AF12-68CF5AD508C8}"/>
    <cellStyle name="Millares 4 2 3 2 3 3" xfId="6545" xr:uid="{F7F082C9-BF95-45C3-A4AE-D7213C8C908E}"/>
    <cellStyle name="Millares 4 2 3 2 3 3 2" xfId="10725" xr:uid="{5F02097E-49B0-4ED2-AC74-303F89739D9F}"/>
    <cellStyle name="Millares 4 2 3 2 3 3 2 2" xfId="19085" xr:uid="{853A2A9E-D85E-435B-BA3B-4D55B4F35F33}"/>
    <cellStyle name="Millares 4 2 3 2 3 3 2 2 2" xfId="35806" xr:uid="{BD6346A6-164B-4288-8DA7-D20FAD65B664}"/>
    <cellStyle name="Millares 4 2 3 2 3 3 2 3" xfId="27446" xr:uid="{533672A8-EEA7-46EA-8000-5EA74B25082D}"/>
    <cellStyle name="Millares 4 2 3 2 3 3 3" xfId="14905" xr:uid="{E8FDFE20-629C-46A9-BA87-CFFCEABADCF7}"/>
    <cellStyle name="Millares 4 2 3 2 3 3 3 2" xfId="31626" xr:uid="{141BBB34-026C-4EE3-AE4C-02382053F6B6}"/>
    <cellStyle name="Millares 4 2 3 2 3 3 4" xfId="23266" xr:uid="{81DE3DAB-104D-4284-AE92-AF26CA50A407}"/>
    <cellStyle name="Millares 4 2 3 2 3 4" xfId="8635" xr:uid="{8FB0A77C-47CB-4F11-B498-4A185C1D0BF5}"/>
    <cellStyle name="Millares 4 2 3 2 3 4 2" xfId="16995" xr:uid="{6840CD63-BEC9-429A-8393-CAD6065219B0}"/>
    <cellStyle name="Millares 4 2 3 2 3 4 2 2" xfId="33716" xr:uid="{11D32421-5EA0-4280-8E77-500F73F261A5}"/>
    <cellStyle name="Millares 4 2 3 2 3 4 3" xfId="25356" xr:uid="{597DADE5-2CF4-4512-BD9B-62D2F4F6BBB6}"/>
    <cellStyle name="Millares 4 2 3 2 3 5" xfId="12815" xr:uid="{08958592-7504-4CC9-AA06-5F3A91342994}"/>
    <cellStyle name="Millares 4 2 3 2 3 5 2" xfId="29536" xr:uid="{8FCDBEC6-CED2-4861-8DDF-41332B067600}"/>
    <cellStyle name="Millares 4 2 3 2 3 6" xfId="21176" xr:uid="{E99E8D14-A561-4213-9FAB-A7C28280E2EB}"/>
    <cellStyle name="Millares 4 2 3 2 4" xfId="1071" xr:uid="{00000000-0005-0000-0000-00009F050000}"/>
    <cellStyle name="Millares 4 2 3 2 4 2" xfId="1911" xr:uid="{00000000-0005-0000-0000-0000A0050000}"/>
    <cellStyle name="Millares 4 2 3 2 4 2 2" xfId="7257" xr:uid="{65E10FAA-949B-4C94-8A1A-7A0BDE5E7C47}"/>
    <cellStyle name="Millares 4 2 3 2 4 2 2 2" xfId="11437" xr:uid="{977617BB-1C07-4407-9623-DD05D1428E0F}"/>
    <cellStyle name="Millares 4 2 3 2 4 2 2 2 2" xfId="19797" xr:uid="{A622D104-9948-4ACE-A907-C33EF71802D3}"/>
    <cellStyle name="Millares 4 2 3 2 4 2 2 2 2 2" xfId="36518" xr:uid="{A2CC0F1C-A068-41B2-9A20-486EC8F0FF4B}"/>
    <cellStyle name="Millares 4 2 3 2 4 2 2 2 3" xfId="28158" xr:uid="{5B937150-8F0F-4FDB-99B4-1B13360638C8}"/>
    <cellStyle name="Millares 4 2 3 2 4 2 2 3" xfId="15617" xr:uid="{5951C4AD-D651-4375-B231-406FBDC1482C}"/>
    <cellStyle name="Millares 4 2 3 2 4 2 2 3 2" xfId="32338" xr:uid="{F639737B-91D2-4150-8E6E-2AF059792242}"/>
    <cellStyle name="Millares 4 2 3 2 4 2 2 4" xfId="23978" xr:uid="{5CE6D274-BB8A-4B00-A196-B6B60C8E6166}"/>
    <cellStyle name="Millares 4 2 3 2 4 2 3" xfId="9347" xr:uid="{4DDAE057-6A78-4033-A2EA-7A48F48DA87C}"/>
    <cellStyle name="Millares 4 2 3 2 4 2 3 2" xfId="17707" xr:uid="{0D9D2DE3-66D3-470C-B51F-D08240625705}"/>
    <cellStyle name="Millares 4 2 3 2 4 2 3 2 2" xfId="34428" xr:uid="{64F366F1-DF99-49A4-95A8-4D5148113879}"/>
    <cellStyle name="Millares 4 2 3 2 4 2 3 3" xfId="26068" xr:uid="{AD31BD72-F082-44E5-A763-F0D30112559E}"/>
    <cellStyle name="Millares 4 2 3 2 4 2 4" xfId="13527" xr:uid="{2C33E6C4-5E11-4719-B001-693376D2E072}"/>
    <cellStyle name="Millares 4 2 3 2 4 2 4 2" xfId="30248" xr:uid="{E6C42753-7F8D-4CE8-BF50-362567F3C04E}"/>
    <cellStyle name="Millares 4 2 3 2 4 2 5" xfId="21888" xr:uid="{412C251D-1097-44BC-8C95-6ADA3E9BEBE0}"/>
    <cellStyle name="Millares 4 2 3 2 4 3" xfId="6817" xr:uid="{D698FBB2-0955-4366-AAFB-C351229A8120}"/>
    <cellStyle name="Millares 4 2 3 2 4 3 2" xfId="10997" xr:uid="{AF829382-B33B-42B0-BF7E-F8586D61AAAC}"/>
    <cellStyle name="Millares 4 2 3 2 4 3 2 2" xfId="19357" xr:uid="{5352BD37-5D0D-4322-8697-F5A20C5CC608}"/>
    <cellStyle name="Millares 4 2 3 2 4 3 2 2 2" xfId="36078" xr:uid="{53C399CF-12F7-4479-804F-7655D716E90E}"/>
    <cellStyle name="Millares 4 2 3 2 4 3 2 3" xfId="27718" xr:uid="{73FC0E7C-ACCA-4B37-809A-DFF1A05E9744}"/>
    <cellStyle name="Millares 4 2 3 2 4 3 3" xfId="15177" xr:uid="{2D869DE8-92B9-411D-B2E2-8D1BF9153EB8}"/>
    <cellStyle name="Millares 4 2 3 2 4 3 3 2" xfId="31898" xr:uid="{7A7617D7-BFBC-433D-BBF4-E4EBDDC7092B}"/>
    <cellStyle name="Millares 4 2 3 2 4 3 4" xfId="23538" xr:uid="{19EFB35F-5200-4935-9A4B-77E2795CAC03}"/>
    <cellStyle name="Millares 4 2 3 2 4 4" xfId="8907" xr:uid="{219D32BA-D3D9-4B02-9912-205F080E9DA3}"/>
    <cellStyle name="Millares 4 2 3 2 4 4 2" xfId="17267" xr:uid="{EEA9DB52-BA9E-4ABD-83C3-5FC0AAEFF3F4}"/>
    <cellStyle name="Millares 4 2 3 2 4 4 2 2" xfId="33988" xr:uid="{919A4340-DE05-4BB2-B2AA-75ACEEB6ADCF}"/>
    <cellStyle name="Millares 4 2 3 2 4 4 3" xfId="25628" xr:uid="{300896AB-0ECF-4911-985C-6E84CDD33512}"/>
    <cellStyle name="Millares 4 2 3 2 4 5" xfId="13087" xr:uid="{4E59C819-1CF9-490D-BFB7-44DAD68C0EFC}"/>
    <cellStyle name="Millares 4 2 3 2 4 5 2" xfId="29808" xr:uid="{13F23B10-16CC-4DDE-A73B-8A4A5F794CD4}"/>
    <cellStyle name="Millares 4 2 3 2 4 6" xfId="21448" xr:uid="{9819CD33-CDBD-43DF-B3B0-BDD6C6D359A8}"/>
    <cellStyle name="Millares 4 2 3 2 5" xfId="1459" xr:uid="{00000000-0005-0000-0000-0000A1050000}"/>
    <cellStyle name="Millares 4 2 3 2 5 2" xfId="7034" xr:uid="{AE3D30D7-63D5-4487-9244-E57A4A5AA2AD}"/>
    <cellStyle name="Millares 4 2 3 2 5 2 2" xfId="11214" xr:uid="{3A11E13E-2123-4B1E-B09E-C07DCF2885A2}"/>
    <cellStyle name="Millares 4 2 3 2 5 2 2 2" xfId="19574" xr:uid="{CA308393-F8F0-46D9-8F45-35411C67B868}"/>
    <cellStyle name="Millares 4 2 3 2 5 2 2 2 2" xfId="36295" xr:uid="{FAAE558D-0E8C-420F-AB50-B886C8A15E5E}"/>
    <cellStyle name="Millares 4 2 3 2 5 2 2 3" xfId="27935" xr:uid="{2C4D52AC-7356-4E19-8FE2-D2A5A2755B5B}"/>
    <cellStyle name="Millares 4 2 3 2 5 2 3" xfId="15394" xr:uid="{0E09B1EA-EB7F-4ED1-84DF-9CC3B7D8326E}"/>
    <cellStyle name="Millares 4 2 3 2 5 2 3 2" xfId="32115" xr:uid="{373EF06A-BAE6-4470-85D1-C2E0F469734F}"/>
    <cellStyle name="Millares 4 2 3 2 5 2 4" xfId="23755" xr:uid="{969A7C67-8482-4609-A27F-BFCDC194B01C}"/>
    <cellStyle name="Millares 4 2 3 2 5 3" xfId="9124" xr:uid="{E635A968-7F28-48A8-9547-F1CF833F6A57}"/>
    <cellStyle name="Millares 4 2 3 2 5 3 2" xfId="17484" xr:uid="{CC007ECC-DB9A-40CD-86DC-DE171EF5519D}"/>
    <cellStyle name="Millares 4 2 3 2 5 3 2 2" xfId="34205" xr:uid="{E62453B7-846C-48E9-BCA1-13757EDB001E}"/>
    <cellStyle name="Millares 4 2 3 2 5 3 3" xfId="25845" xr:uid="{6B8A670D-CCD0-48D6-9D3B-1AAB5B8B1EBD}"/>
    <cellStyle name="Millares 4 2 3 2 5 4" xfId="13304" xr:uid="{556B85F7-9326-4385-8C6D-9B3DA0DE8872}"/>
    <cellStyle name="Millares 4 2 3 2 5 4 2" xfId="30025" xr:uid="{5BFE5254-5C51-47D4-B0A6-2FC8C69487BF}"/>
    <cellStyle name="Millares 4 2 3 2 5 5" xfId="21665" xr:uid="{E3C9589C-56A8-49DA-91E3-E09B900DCA23}"/>
    <cellStyle name="Millares 4 2 3 2 6" xfId="4753" xr:uid="{00000000-0005-0000-0000-0000A2050000}"/>
    <cellStyle name="Millares 4 2 3 2 6 2" xfId="7824" xr:uid="{02480CE5-794E-4DF2-AF86-211C4730F3FD}"/>
    <cellStyle name="Millares 4 2 3 2 6 2 2" xfId="12004" xr:uid="{D0C8BE06-F21C-4375-8552-654A8914BEA9}"/>
    <cellStyle name="Millares 4 2 3 2 6 2 2 2" xfId="20364" xr:uid="{C349CA00-1086-413B-A10D-3B60D8CA9476}"/>
    <cellStyle name="Millares 4 2 3 2 6 2 2 2 2" xfId="37085" xr:uid="{98636FB8-DFA8-4A13-82CE-33769775BFD9}"/>
    <cellStyle name="Millares 4 2 3 2 6 2 2 3" xfId="28725" xr:uid="{5351121F-407B-4BB2-BEF6-5994987C63BA}"/>
    <cellStyle name="Millares 4 2 3 2 6 2 3" xfId="16184" xr:uid="{DD9FDF5A-8318-45BA-A9A0-C1518AE6FE59}"/>
    <cellStyle name="Millares 4 2 3 2 6 2 3 2" xfId="32905" xr:uid="{29D0497F-3538-4C10-98CC-49E5214CD1FC}"/>
    <cellStyle name="Millares 4 2 3 2 6 2 4" xfId="24545" xr:uid="{9966D489-7704-4090-B8E6-0471819AD725}"/>
    <cellStyle name="Millares 4 2 3 2 6 3" xfId="9914" xr:uid="{4EC6D885-2D8A-4234-915A-746C63248E7F}"/>
    <cellStyle name="Millares 4 2 3 2 6 3 2" xfId="18274" xr:uid="{2747A2B4-387A-4DFB-8AED-7B320FAD45A6}"/>
    <cellStyle name="Millares 4 2 3 2 6 3 2 2" xfId="34995" xr:uid="{E28A9CD2-573B-4448-8F04-E33A47CA3DD2}"/>
    <cellStyle name="Millares 4 2 3 2 6 3 3" xfId="26635" xr:uid="{62FE8AF0-61FD-43E8-8D1E-DEC1BC9BB375}"/>
    <cellStyle name="Millares 4 2 3 2 6 4" xfId="14094" xr:uid="{7D693B1C-9A20-4EC9-884C-4B72C9A8E537}"/>
    <cellStyle name="Millares 4 2 3 2 6 4 2" xfId="30815" xr:uid="{DC00F75A-CE58-419A-BBE1-845C673E6F00}"/>
    <cellStyle name="Millares 4 2 3 2 6 5" xfId="22455" xr:uid="{4B6C9ACC-F510-4971-8070-D2CF730BDE92}"/>
    <cellStyle name="Millares 4 2 3 2 7" xfId="6431" xr:uid="{DAD1FB01-F968-4E85-AF97-7452B288C51B}"/>
    <cellStyle name="Millares 4 2 3 2 7 2" xfId="10611" xr:uid="{D3AC5C04-91BD-4139-A1CF-67A43C9B4518}"/>
    <cellStyle name="Millares 4 2 3 2 7 2 2" xfId="18971" xr:uid="{94323516-4A46-475C-82D8-3AABEFA3D771}"/>
    <cellStyle name="Millares 4 2 3 2 7 2 2 2" xfId="35692" xr:uid="{8DCF4AF1-89CC-412A-98F8-106975936A2A}"/>
    <cellStyle name="Millares 4 2 3 2 7 2 3" xfId="27332" xr:uid="{73150EC4-5151-45E3-9166-8A3204D4DC8D}"/>
    <cellStyle name="Millares 4 2 3 2 7 3" xfId="14791" xr:uid="{9A4E0C34-4AF6-458B-8CB7-CFAC597F5165}"/>
    <cellStyle name="Millares 4 2 3 2 7 3 2" xfId="31512" xr:uid="{01634A01-684D-4768-94B5-B087870156D9}"/>
    <cellStyle name="Millares 4 2 3 2 7 4" xfId="23152" xr:uid="{9B5B595F-2DBF-4EBF-B0FA-6BB35EF4596C}"/>
    <cellStyle name="Millares 4 2 3 2 8" xfId="8521" xr:uid="{CFC0A4E5-B332-43D7-9B0B-32D81AA276BB}"/>
    <cellStyle name="Millares 4 2 3 2 8 2" xfId="16881" xr:uid="{6A3CA11E-42F2-4798-8B58-072E2D1ED390}"/>
    <cellStyle name="Millares 4 2 3 2 8 2 2" xfId="33602" xr:uid="{47475DD3-8DBF-48B8-90D2-C3B153AEEEEC}"/>
    <cellStyle name="Millares 4 2 3 2 8 3" xfId="25242" xr:uid="{F6AE9B91-6110-4899-A53A-C95C12A2C20B}"/>
    <cellStyle name="Millares 4 2 3 2 9" xfId="12701" xr:uid="{63497819-F982-43F6-8FD7-88E24A0136B7}"/>
    <cellStyle name="Millares 4 2 3 2 9 2" xfId="29422" xr:uid="{A3192EA5-8D9B-4EBF-AD10-CC92E1E1E869}"/>
    <cellStyle name="Millares 4 2 3 3" xfId="369" xr:uid="{00000000-0005-0000-0000-0000A3050000}"/>
    <cellStyle name="Millares 4 2 3 3 2" xfId="1125" xr:uid="{00000000-0005-0000-0000-0000A4050000}"/>
    <cellStyle name="Millares 4 2 3 3 2 2" xfId="1966" xr:uid="{00000000-0005-0000-0000-0000A5050000}"/>
    <cellStyle name="Millares 4 2 3 3 2 2 2" xfId="7299" xr:uid="{D9FBEDF4-B0AA-4963-AFB2-5A4941C9A15E}"/>
    <cellStyle name="Millares 4 2 3 3 2 2 2 2" xfId="11479" xr:uid="{B6BBD301-273C-4C55-999A-E41CEDA2FF6C}"/>
    <cellStyle name="Millares 4 2 3 3 2 2 2 2 2" xfId="19839" xr:uid="{63B5E724-12AE-4B9D-9BFA-A5F853B2C9A0}"/>
    <cellStyle name="Millares 4 2 3 3 2 2 2 2 2 2" xfId="36560" xr:uid="{3D2E8CBA-2CAF-44AA-98C2-46EB87CE2702}"/>
    <cellStyle name="Millares 4 2 3 3 2 2 2 2 3" xfId="28200" xr:uid="{2034AF93-BD16-4925-B063-3C0E44828415}"/>
    <cellStyle name="Millares 4 2 3 3 2 2 2 3" xfId="15659" xr:uid="{57ED01DE-6B2C-4B8B-B339-15D4C5B14E9F}"/>
    <cellStyle name="Millares 4 2 3 3 2 2 2 3 2" xfId="32380" xr:uid="{6AFC3C73-C4A6-4295-BC9B-5C1A6359C975}"/>
    <cellStyle name="Millares 4 2 3 3 2 2 2 4" xfId="24020" xr:uid="{2B552E71-90C6-4801-9CFC-AAA3B89BE939}"/>
    <cellStyle name="Millares 4 2 3 3 2 2 3" xfId="9389" xr:uid="{5C980F72-DA60-4E2E-8D0A-DE16BB4E48B5}"/>
    <cellStyle name="Millares 4 2 3 3 2 2 3 2" xfId="17749" xr:uid="{B2A38560-98EC-45D6-921F-55CE1EB06944}"/>
    <cellStyle name="Millares 4 2 3 3 2 2 3 2 2" xfId="34470" xr:uid="{D9175EEA-9A8E-49EF-AA33-5568CF904AB9}"/>
    <cellStyle name="Millares 4 2 3 3 2 2 3 3" xfId="26110" xr:uid="{3089608D-4F34-41FE-8973-A34F481040F9}"/>
    <cellStyle name="Millares 4 2 3 3 2 2 4" xfId="13569" xr:uid="{FDB750EF-327C-4A0D-BE31-F5DC6CFB6E91}"/>
    <cellStyle name="Millares 4 2 3 3 2 2 4 2" xfId="30290" xr:uid="{992A431A-8ABA-453C-BBDE-868DCC05C139}"/>
    <cellStyle name="Millares 4 2 3 3 2 2 5" xfId="21930" xr:uid="{8AF083DC-D537-4E24-B3C3-B5F97C35FDFF}"/>
    <cellStyle name="Millares 4 2 3 3 2 3" xfId="5337" xr:uid="{00000000-0005-0000-0000-0000A6050000}"/>
    <cellStyle name="Millares 4 2 3 3 2 3 2" xfId="8086" xr:uid="{E80F3C7F-3CD2-4AB8-A63D-0CD6B86350F5}"/>
    <cellStyle name="Millares 4 2 3 3 2 3 2 2" xfId="12266" xr:uid="{2F93F692-21A9-4ADB-9A9E-87FD07319C36}"/>
    <cellStyle name="Millares 4 2 3 3 2 3 2 2 2" xfId="20626" xr:uid="{2EC51A83-667C-4AD2-BF35-3DDD396005F1}"/>
    <cellStyle name="Millares 4 2 3 3 2 3 2 2 2 2" xfId="37347" xr:uid="{BFBB6DF7-ECF2-43B1-8EBA-0C613E4F0CDC}"/>
    <cellStyle name="Millares 4 2 3 3 2 3 2 2 3" xfId="28987" xr:uid="{F1A6E00E-CEA4-44FB-B6CD-83AF0C6A8843}"/>
    <cellStyle name="Millares 4 2 3 3 2 3 2 3" xfId="16446" xr:uid="{2D957E58-CBEB-47F3-9B8C-81C3449AC9C8}"/>
    <cellStyle name="Millares 4 2 3 3 2 3 2 3 2" xfId="33167" xr:uid="{A33D5953-A31E-43B5-BE5D-F83F470E6B8D}"/>
    <cellStyle name="Millares 4 2 3 3 2 3 2 4" xfId="24807" xr:uid="{6CBFD73E-E91C-4D7F-97F5-BF88CAEF6E86}"/>
    <cellStyle name="Millares 4 2 3 3 2 3 3" xfId="10176" xr:uid="{E13A1216-B712-4D80-8BFA-B22BBFC23701}"/>
    <cellStyle name="Millares 4 2 3 3 2 3 3 2" xfId="18536" xr:uid="{2642EC21-725D-40FA-8DF2-9512F1C37EE4}"/>
    <cellStyle name="Millares 4 2 3 3 2 3 3 2 2" xfId="35257" xr:uid="{6D858EC0-9B16-4D0A-952E-47AB6F733497}"/>
    <cellStyle name="Millares 4 2 3 3 2 3 3 3" xfId="26897" xr:uid="{D86B5D34-0237-45ED-9435-204154571CD3}"/>
    <cellStyle name="Millares 4 2 3 3 2 3 4" xfId="14356" xr:uid="{52B063BD-D8FE-423B-9B19-C9D8A45FDF46}"/>
    <cellStyle name="Millares 4 2 3 3 2 3 4 2" xfId="31077" xr:uid="{2D235DF2-CB2A-4DD0-A9F2-F625510EC153}"/>
    <cellStyle name="Millares 4 2 3 3 2 3 5" xfId="22717" xr:uid="{F4214148-6B1C-4CAA-91E1-436148E8F984}"/>
    <cellStyle name="Millares 4 2 3 3 2 4" xfId="6858" xr:uid="{5F2460CF-91A8-4F7E-B4B9-3FCB460E18B8}"/>
    <cellStyle name="Millares 4 2 3 3 2 4 2" xfId="11038" xr:uid="{16D3D3CA-51F0-4F94-B57C-945B36E5146C}"/>
    <cellStyle name="Millares 4 2 3 3 2 4 2 2" xfId="19398" xr:uid="{3B329C38-7B54-4F10-A2A4-BE6211BBF491}"/>
    <cellStyle name="Millares 4 2 3 3 2 4 2 2 2" xfId="36119" xr:uid="{0EEBEBEA-DD11-4A1D-9F60-0E8690FAC4F1}"/>
    <cellStyle name="Millares 4 2 3 3 2 4 2 3" xfId="27759" xr:uid="{2407DF1B-7191-4572-9648-618246509BCE}"/>
    <cellStyle name="Millares 4 2 3 3 2 4 3" xfId="15218" xr:uid="{287AF54C-3177-4382-9B63-CEF297E686D2}"/>
    <cellStyle name="Millares 4 2 3 3 2 4 3 2" xfId="31939" xr:uid="{77131EF5-5947-4029-BAD6-E2BBBBBA21C8}"/>
    <cellStyle name="Millares 4 2 3 3 2 4 4" xfId="23579" xr:uid="{C137BB55-DD71-4F0D-893A-52D068639D7C}"/>
    <cellStyle name="Millares 4 2 3 3 2 5" xfId="8948" xr:uid="{7F569175-BB6F-4D92-A8A0-5C73F976C6F8}"/>
    <cellStyle name="Millares 4 2 3 3 2 5 2" xfId="17308" xr:uid="{8D122EC1-BA7F-4809-AE31-DB33353F40F2}"/>
    <cellStyle name="Millares 4 2 3 3 2 5 2 2" xfId="34029" xr:uid="{BE6C6B11-C9CA-4FDD-B7C9-8A66C1928B41}"/>
    <cellStyle name="Millares 4 2 3 3 2 5 3" xfId="25669" xr:uid="{43DE3CCF-98A8-4700-AD16-7EFC3E924B6C}"/>
    <cellStyle name="Millares 4 2 3 3 2 6" xfId="13128" xr:uid="{082C4875-ADE2-44C3-8456-EB8FED496D5E}"/>
    <cellStyle name="Millares 4 2 3 3 2 6 2" xfId="29849" xr:uid="{2E74DD28-43A2-455C-9E34-2E348C8B57A4}"/>
    <cellStyle name="Millares 4 2 3 3 2 7" xfId="21489" xr:uid="{CF8F224F-1E76-4FF4-A9DB-50FCF2BA4A43}"/>
    <cellStyle name="Millares 4 2 3 3 3" xfId="1564" xr:uid="{00000000-0005-0000-0000-0000A7050000}"/>
    <cellStyle name="Millares 4 2 3 3 3 2" xfId="6217" xr:uid="{00000000-0005-0000-0000-0000A8050000}"/>
    <cellStyle name="Millares 4 2 3 3 3 2 2" xfId="8366" xr:uid="{2226FFFC-867B-4A5B-B713-E193669EC378}"/>
    <cellStyle name="Millares 4 2 3 3 3 2 2 2" xfId="12546" xr:uid="{BF90BDD2-4951-4055-8CCC-A186F8DA12B0}"/>
    <cellStyle name="Millares 4 2 3 3 3 2 2 2 2" xfId="20906" xr:uid="{3BCA7891-7923-45B4-A9BB-BB8D011B0442}"/>
    <cellStyle name="Millares 4 2 3 3 3 2 2 2 2 2" xfId="37627" xr:uid="{5B1A495C-F9BE-4E10-87A5-C53EA00FA144}"/>
    <cellStyle name="Millares 4 2 3 3 3 2 2 2 3" xfId="29267" xr:uid="{F0A0464D-3C7C-4603-8243-BA4F8FF131BE}"/>
    <cellStyle name="Millares 4 2 3 3 3 2 2 3" xfId="16726" xr:uid="{C446B597-C9AA-439A-85F8-F811BF287E54}"/>
    <cellStyle name="Millares 4 2 3 3 3 2 2 3 2" xfId="33447" xr:uid="{855D3A0B-F0A9-48C5-851D-83BDE20DD36D}"/>
    <cellStyle name="Millares 4 2 3 3 3 2 2 4" xfId="25087" xr:uid="{D831B8BA-3D63-483A-A314-AA13FD510593}"/>
    <cellStyle name="Millares 4 2 3 3 3 2 3" xfId="10456" xr:uid="{BB9642A5-FAEA-4B95-BC31-2D88951D761F}"/>
    <cellStyle name="Millares 4 2 3 3 3 2 3 2" xfId="18816" xr:uid="{AB16A8DA-A4B1-4C06-8526-DBF1772231DD}"/>
    <cellStyle name="Millares 4 2 3 3 3 2 3 2 2" xfId="35537" xr:uid="{7A4681D3-21E4-423C-819C-B4CD2FFB3C98}"/>
    <cellStyle name="Millares 4 2 3 3 3 2 3 3" xfId="27177" xr:uid="{23D28066-5FF6-484E-A768-5747CABFF177}"/>
    <cellStyle name="Millares 4 2 3 3 3 2 4" xfId="14636" xr:uid="{456AFEF3-6C71-43E1-BA83-23D7C97A205E}"/>
    <cellStyle name="Millares 4 2 3 3 3 2 4 2" xfId="31357" xr:uid="{5C20F155-1E66-45F4-B06A-46772C0E2DCB}"/>
    <cellStyle name="Millares 4 2 3 3 3 2 5" xfId="22997" xr:uid="{8090CC63-6D01-49C8-AA32-8D28DA3A0CEB}"/>
    <cellStyle name="Millares 4 2 3 3 3 3" xfId="7081" xr:uid="{BD495076-5E1A-4627-85C2-7DE855A72187}"/>
    <cellStyle name="Millares 4 2 3 3 3 3 2" xfId="11261" xr:uid="{ADB77FA4-29E2-458F-9B95-17D9E29ABA74}"/>
    <cellStyle name="Millares 4 2 3 3 3 3 2 2" xfId="19621" xr:uid="{C221A333-A100-412E-A6EC-E0B135A492CF}"/>
    <cellStyle name="Millares 4 2 3 3 3 3 2 2 2" xfId="36342" xr:uid="{24ACF3C5-DB3E-4D78-9B0D-5CCE5986488C}"/>
    <cellStyle name="Millares 4 2 3 3 3 3 2 3" xfId="27982" xr:uid="{E7B0EA11-F330-46E3-B05F-64B056ED85CC}"/>
    <cellStyle name="Millares 4 2 3 3 3 3 3" xfId="15441" xr:uid="{7B7FBCC2-FC35-4588-82DD-16C4A3279C64}"/>
    <cellStyle name="Millares 4 2 3 3 3 3 3 2" xfId="32162" xr:uid="{72E374FE-352A-427D-BAB9-F943F44C4F48}"/>
    <cellStyle name="Millares 4 2 3 3 3 3 4" xfId="23802" xr:uid="{B8C0999E-0546-4D61-965A-196FDA7C838E}"/>
    <cellStyle name="Millares 4 2 3 3 3 4" xfId="9171" xr:uid="{95E8827D-9CAE-4008-9570-3F3014DB97EF}"/>
    <cellStyle name="Millares 4 2 3 3 3 4 2" xfId="17531" xr:uid="{63223B59-FB62-40AB-AD03-9DB8A152EB66}"/>
    <cellStyle name="Millares 4 2 3 3 3 4 2 2" xfId="34252" xr:uid="{DCE7C435-A856-40F0-BC45-A7DEF3C50F6E}"/>
    <cellStyle name="Millares 4 2 3 3 3 4 3" xfId="25892" xr:uid="{727B1149-1B3A-4218-BF36-E32F1D6554E4}"/>
    <cellStyle name="Millares 4 2 3 3 3 5" xfId="13351" xr:uid="{5FC8A9B6-5778-4E32-A55D-AE83B454CCAA}"/>
    <cellStyle name="Millares 4 2 3 3 3 5 2" xfId="30072" xr:uid="{70906E19-DACE-4801-B0EE-B6D930C1C491}"/>
    <cellStyle name="Millares 4 2 3 3 3 6" xfId="21712" xr:uid="{48D0C618-4C8B-49DA-8D70-55FCDE5D66B9}"/>
    <cellStyle name="Millares 4 2 3 3 4" xfId="4946" xr:uid="{00000000-0005-0000-0000-0000A9050000}"/>
    <cellStyle name="Millares 4 2 3 3 4 2" xfId="7920" xr:uid="{3F3D71B0-41EE-4DCD-82F5-3CD81F684D40}"/>
    <cellStyle name="Millares 4 2 3 3 4 2 2" xfId="12100" xr:uid="{477F38AF-AC78-4B3D-8A46-E747B8173812}"/>
    <cellStyle name="Millares 4 2 3 3 4 2 2 2" xfId="20460" xr:uid="{5F43D270-67E1-4F84-80FB-A21E4B5DD119}"/>
    <cellStyle name="Millares 4 2 3 3 4 2 2 2 2" xfId="37181" xr:uid="{5304FB32-97CD-4B5A-A36B-BEDCF149CBB3}"/>
    <cellStyle name="Millares 4 2 3 3 4 2 2 3" xfId="28821" xr:uid="{22B7BEB0-31D6-416F-876B-C8E1E3C02FC3}"/>
    <cellStyle name="Millares 4 2 3 3 4 2 3" xfId="16280" xr:uid="{BDACB4E8-1471-4904-9CBB-B98D59976A15}"/>
    <cellStyle name="Millares 4 2 3 3 4 2 3 2" xfId="33001" xr:uid="{E068E524-288A-4F74-84A0-2B0ED4852FA2}"/>
    <cellStyle name="Millares 4 2 3 3 4 2 4" xfId="24641" xr:uid="{67A8E1F1-3849-437A-AD6D-7A0E0D106AD5}"/>
    <cellStyle name="Millares 4 2 3 3 4 3" xfId="10010" xr:uid="{DC9BA51F-2072-466C-A7AA-50546CBF3FBA}"/>
    <cellStyle name="Millares 4 2 3 3 4 3 2" xfId="18370" xr:uid="{1CD1B235-83CA-4A08-A287-881BA9205E88}"/>
    <cellStyle name="Millares 4 2 3 3 4 3 2 2" xfId="35091" xr:uid="{AEAAE3C5-BBF2-4063-9D99-0B32214DDE12}"/>
    <cellStyle name="Millares 4 2 3 3 4 3 3" xfId="26731" xr:uid="{8BBA1112-6CA6-4BCC-B6C6-1D5EE259350F}"/>
    <cellStyle name="Millares 4 2 3 3 4 4" xfId="14190" xr:uid="{5069D7AE-71D8-4451-9AC7-24386E61C1E2}"/>
    <cellStyle name="Millares 4 2 3 3 4 4 2" xfId="30911" xr:uid="{2E4EA1A0-87DF-44DF-8CCB-458F8F8F43CC}"/>
    <cellStyle name="Millares 4 2 3 3 4 5" xfId="22551" xr:uid="{38D5D366-DCDC-46A0-BB34-8F445892448A}"/>
    <cellStyle name="Millares 4 2 3 3 5" xfId="6432" xr:uid="{A6F04EC6-742A-4290-8278-678BB41B11C5}"/>
    <cellStyle name="Millares 4 2 3 3 5 2" xfId="10612" xr:uid="{DFEDB8C7-FB23-4EDB-89E7-6ACC94922347}"/>
    <cellStyle name="Millares 4 2 3 3 5 2 2" xfId="18972" xr:uid="{4BAEA5BC-0237-48B1-93C9-6890E34BF1FB}"/>
    <cellStyle name="Millares 4 2 3 3 5 2 2 2" xfId="35693" xr:uid="{50D75309-558F-4AE3-84D1-F12494960D4F}"/>
    <cellStyle name="Millares 4 2 3 3 5 2 3" xfId="27333" xr:uid="{BB69C3E2-448E-4592-B84B-20FB21AA266A}"/>
    <cellStyle name="Millares 4 2 3 3 5 3" xfId="14792" xr:uid="{436C1D93-0818-44EA-9762-8A27E2463976}"/>
    <cellStyle name="Millares 4 2 3 3 5 3 2" xfId="31513" xr:uid="{FCB91440-ED31-49E6-96D6-950F3DB9E366}"/>
    <cellStyle name="Millares 4 2 3 3 5 4" xfId="23153" xr:uid="{937958CD-2000-41A4-9304-3B53D7562838}"/>
    <cellStyle name="Millares 4 2 3 3 6" xfId="8522" xr:uid="{2696B845-3F57-4112-A06D-0F41BC4C6403}"/>
    <cellStyle name="Millares 4 2 3 3 6 2" xfId="16882" xr:uid="{0A89FEED-4EF8-4116-9184-5373E5780F2A}"/>
    <cellStyle name="Millares 4 2 3 3 6 2 2" xfId="33603" xr:uid="{69F4413C-0D92-4FE2-B1B3-46373F5F0790}"/>
    <cellStyle name="Millares 4 2 3 3 6 3" xfId="25243" xr:uid="{67A6217A-47C5-42D9-ACC0-C4A4CE074450}"/>
    <cellStyle name="Millares 4 2 3 3 7" xfId="12702" xr:uid="{82E5B04C-C501-4825-9AF2-EE0539F755F6}"/>
    <cellStyle name="Millares 4 2 3 3 7 2" xfId="29423" xr:uid="{81346955-0850-464C-87ED-A616A3FB3A00}"/>
    <cellStyle name="Millares 4 2 3 3 8" xfId="21063" xr:uid="{DD92A342-B260-4BFE-B264-23953418FD7A}"/>
    <cellStyle name="Millares 4 2 3 4" xfId="618" xr:uid="{00000000-0005-0000-0000-0000AA050000}"/>
    <cellStyle name="Millares 4 2 3 4 2" xfId="6038" xr:uid="{00000000-0005-0000-0000-0000AB050000}"/>
    <cellStyle name="Millares 4 2 3 4 2 2" xfId="8316" xr:uid="{BC56C9E7-6B56-4D9C-89F7-2CF12BDD6CC0}"/>
    <cellStyle name="Millares 4 2 3 4 2 2 2" xfId="12496" xr:uid="{973E4CBA-453F-4740-8672-C41322D2B564}"/>
    <cellStyle name="Millares 4 2 3 4 2 2 2 2" xfId="20856" xr:uid="{B9238F39-D589-43DF-86FA-F13A584BD12D}"/>
    <cellStyle name="Millares 4 2 3 4 2 2 2 2 2" xfId="37577" xr:uid="{42156591-7261-420A-BE8C-8B213ABA3267}"/>
    <cellStyle name="Millares 4 2 3 4 2 2 2 3" xfId="29217" xr:uid="{EEE1837C-357A-4796-B3A4-2CD390931FDB}"/>
    <cellStyle name="Millares 4 2 3 4 2 2 3" xfId="16676" xr:uid="{C5BE8217-60A0-474A-9F38-65AD4C0FE094}"/>
    <cellStyle name="Millares 4 2 3 4 2 2 3 2" xfId="33397" xr:uid="{7FF39CAF-56C8-432E-A18D-8EE89DA4A602}"/>
    <cellStyle name="Millares 4 2 3 4 2 2 4" xfId="25037" xr:uid="{3C967A1F-9FAE-4776-AA69-B5390E6EBD17}"/>
    <cellStyle name="Millares 4 2 3 4 2 3" xfId="10406" xr:uid="{E0F3AE5D-4F19-4149-93A3-A5264764FC4D}"/>
    <cellStyle name="Millares 4 2 3 4 2 3 2" xfId="18766" xr:uid="{A56E54B1-6936-40CA-AE5C-5B02F23008EC}"/>
    <cellStyle name="Millares 4 2 3 4 2 3 2 2" xfId="35487" xr:uid="{9172C26D-4314-47A9-81AF-07C0D428C247}"/>
    <cellStyle name="Millares 4 2 3 4 2 3 3" xfId="27127" xr:uid="{DD48508B-851D-46BC-A749-8B5CACAE2972}"/>
    <cellStyle name="Millares 4 2 3 4 2 4" xfId="14586" xr:uid="{D15C295A-775E-4762-A3CE-015BF853BCD2}"/>
    <cellStyle name="Millares 4 2 3 4 2 4 2" xfId="31307" xr:uid="{B3A7EA3C-04A0-4446-9B28-855E5FB9C5A3}"/>
    <cellStyle name="Millares 4 2 3 4 2 5" xfId="22947" xr:uid="{46C59AF9-ED1D-47FB-ABC4-074FDCDBD532}"/>
    <cellStyle name="Millares 4 2 3 4 3" xfId="6296" xr:uid="{00000000-0005-0000-0000-0000AC050000}"/>
    <cellStyle name="Millares 4 2 3 4 3 2" xfId="8400" xr:uid="{A17562C5-5F6C-4F2D-8318-FF55C4D6B964}"/>
    <cellStyle name="Millares 4 2 3 4 3 2 2" xfId="12580" xr:uid="{50A6CE36-5285-4146-9709-5375326DD175}"/>
    <cellStyle name="Millares 4 2 3 4 3 2 2 2" xfId="20940" xr:uid="{008E32B0-C572-4F21-8FF1-9AFE09EE6B75}"/>
    <cellStyle name="Millares 4 2 3 4 3 2 2 2 2" xfId="37661" xr:uid="{6BCF2879-3BCA-4C31-B289-5A57191F6666}"/>
    <cellStyle name="Millares 4 2 3 4 3 2 2 3" xfId="29301" xr:uid="{E7D7DDE9-3B60-4D47-959D-11AAE104BE75}"/>
    <cellStyle name="Millares 4 2 3 4 3 2 3" xfId="16760" xr:uid="{586D6D6C-A3D8-47B8-94F1-8150C7177CBC}"/>
    <cellStyle name="Millares 4 2 3 4 3 2 3 2" xfId="33481" xr:uid="{36EFB451-E4C7-4B8A-9405-A0AA19F564C3}"/>
    <cellStyle name="Millares 4 2 3 4 3 2 4" xfId="25121" xr:uid="{4F44F95D-4995-43B4-9D90-4F164D5CBD35}"/>
    <cellStyle name="Millares 4 2 3 4 3 3" xfId="10490" xr:uid="{EE875964-0B22-4540-AE42-6C4867B56164}"/>
    <cellStyle name="Millares 4 2 3 4 3 3 2" xfId="18850" xr:uid="{E5E41A7A-C264-42F4-BA01-6169F9E78F51}"/>
    <cellStyle name="Millares 4 2 3 4 3 3 2 2" xfId="35571" xr:uid="{3BA056AF-5F3A-458C-A6E0-D12A17BE82FE}"/>
    <cellStyle name="Millares 4 2 3 4 3 3 3" xfId="27211" xr:uid="{4B45B295-55CF-4F8B-ACBC-3705BEA797A7}"/>
    <cellStyle name="Millares 4 2 3 4 3 4" xfId="14670" xr:uid="{917FE32E-431C-4180-B9C6-76CE993199A2}"/>
    <cellStyle name="Millares 4 2 3 4 3 4 2" xfId="31391" xr:uid="{CC210A0F-7CA5-4091-8B5C-4EB691F64F69}"/>
    <cellStyle name="Millares 4 2 3 4 3 5" xfId="23031" xr:uid="{C84DD752-9C06-47E3-96A4-B3BC2305F0B1}"/>
    <cellStyle name="Millares 4 2 3 4 4" xfId="6544" xr:uid="{C221A05A-50B9-4C0B-BE29-1584F65DBA46}"/>
    <cellStyle name="Millares 4 2 3 4 4 2" xfId="10724" xr:uid="{BB5E2289-FCB7-41A8-8988-E4E2C46FF394}"/>
    <cellStyle name="Millares 4 2 3 4 4 2 2" xfId="19084" xr:uid="{84B3DA99-717C-4F7A-936B-3212C4C637A1}"/>
    <cellStyle name="Millares 4 2 3 4 4 2 2 2" xfId="35805" xr:uid="{9153BB72-C2A1-4C32-A1B3-A42AD89F14C7}"/>
    <cellStyle name="Millares 4 2 3 4 4 2 3" xfId="27445" xr:uid="{AF45DB0B-891D-4394-9244-D41667EA4387}"/>
    <cellStyle name="Millares 4 2 3 4 4 3" xfId="14904" xr:uid="{242A8CC0-9AF7-4C8E-977E-C2E6D9C780FC}"/>
    <cellStyle name="Millares 4 2 3 4 4 3 2" xfId="31625" xr:uid="{0AB891DA-7F0C-402F-9B77-11E2146CF1EA}"/>
    <cellStyle name="Millares 4 2 3 4 4 4" xfId="23265" xr:uid="{3E8C811B-A850-4276-AC53-5F3AE12873D4}"/>
    <cellStyle name="Millares 4 2 3 4 5" xfId="8634" xr:uid="{6B85A5EE-536A-4729-83B3-204FDF4F913F}"/>
    <cellStyle name="Millares 4 2 3 4 5 2" xfId="16994" xr:uid="{78F9AB39-AF1C-4006-A7C4-5BB67CF4E73D}"/>
    <cellStyle name="Millares 4 2 3 4 5 2 2" xfId="33715" xr:uid="{F5EE1773-7D84-402A-9230-9C42EE3474AB}"/>
    <cellStyle name="Millares 4 2 3 4 5 3" xfId="25355" xr:uid="{ADE4C89C-421B-467E-BACA-10D9F062A6DE}"/>
    <cellStyle name="Millares 4 2 3 4 6" xfId="12814" xr:uid="{83F0A077-2E0E-4E4B-890D-1E6EE5B2A988}"/>
    <cellStyle name="Millares 4 2 3 4 6 2" xfId="29535" xr:uid="{1F5DEDF7-E68D-44A3-AA0A-BA2A9223B144}"/>
    <cellStyle name="Millares 4 2 3 4 7" xfId="21175" xr:uid="{E519CC33-1CFD-464E-B8BD-4702FFAD55C2}"/>
    <cellStyle name="Millares 4 2 3 5" xfId="957" xr:uid="{00000000-0005-0000-0000-0000AD050000}"/>
    <cellStyle name="Millares 4 2 3 5 2" xfId="1797" xr:uid="{00000000-0005-0000-0000-0000AE050000}"/>
    <cellStyle name="Millares 4 2 3 5 2 2" xfId="7203" xr:uid="{E5D4C26D-0D96-4AAE-B082-1C3C24C0D935}"/>
    <cellStyle name="Millares 4 2 3 5 2 2 2" xfId="11383" xr:uid="{BB42825E-A48F-4CCC-9A6E-E855089E6387}"/>
    <cellStyle name="Millares 4 2 3 5 2 2 2 2" xfId="19743" xr:uid="{E5730239-BFAF-4249-8067-2C1A02D4424E}"/>
    <cellStyle name="Millares 4 2 3 5 2 2 2 2 2" xfId="36464" xr:uid="{C291BE0E-D608-4DA4-A5F0-AC1DBDB70D0A}"/>
    <cellStyle name="Millares 4 2 3 5 2 2 2 3" xfId="28104" xr:uid="{2FF46C84-17C1-4547-A77C-859EB334F55D}"/>
    <cellStyle name="Millares 4 2 3 5 2 2 3" xfId="15563" xr:uid="{C4633CF7-5E26-47FA-AA68-F7EA2E86D9F0}"/>
    <cellStyle name="Millares 4 2 3 5 2 2 3 2" xfId="32284" xr:uid="{98683B5E-053E-4EDC-A71E-8C755D6E712A}"/>
    <cellStyle name="Millares 4 2 3 5 2 2 4" xfId="23924" xr:uid="{493D5C82-31E4-4F17-B949-426406DDF032}"/>
    <cellStyle name="Millares 4 2 3 5 2 3" xfId="9293" xr:uid="{932AA978-61BD-4CDE-9980-CB703835A381}"/>
    <cellStyle name="Millares 4 2 3 5 2 3 2" xfId="17653" xr:uid="{42F79276-827D-4C96-96F7-5663FFF0374D}"/>
    <cellStyle name="Millares 4 2 3 5 2 3 2 2" xfId="34374" xr:uid="{5626577D-BF9A-4C30-92A0-D10F489DBDDB}"/>
    <cellStyle name="Millares 4 2 3 5 2 3 3" xfId="26014" xr:uid="{4D8C17B9-21F2-406D-A158-28EB3B390D03}"/>
    <cellStyle name="Millares 4 2 3 5 2 4" xfId="13473" xr:uid="{DE709E20-C75B-47E3-8FA3-B3AADE270ED0}"/>
    <cellStyle name="Millares 4 2 3 5 2 4 2" xfId="30194" xr:uid="{3D2B1168-8CDA-4979-9A38-FCBAA66229FA}"/>
    <cellStyle name="Millares 4 2 3 5 2 5" xfId="21834" xr:uid="{FA940F41-3B5B-4F20-8F99-110AE342F662}"/>
    <cellStyle name="Millares 4 2 3 5 3" xfId="5106" xr:uid="{00000000-0005-0000-0000-0000AF050000}"/>
    <cellStyle name="Millares 4 2 3 5 3 2" xfId="7969" xr:uid="{7CD45176-DCD6-4B51-82F7-E70D58BD2986}"/>
    <cellStyle name="Millares 4 2 3 5 3 2 2" xfId="12149" xr:uid="{FBD762BE-AA98-48DC-8C0E-4F666B7CFFC1}"/>
    <cellStyle name="Millares 4 2 3 5 3 2 2 2" xfId="20509" xr:uid="{D3891A6C-151E-4AEE-9BDC-AE69F5F01B4B}"/>
    <cellStyle name="Millares 4 2 3 5 3 2 2 2 2" xfId="37230" xr:uid="{AE28FF21-43DC-4849-B36E-97FA7B7F6D0B}"/>
    <cellStyle name="Millares 4 2 3 5 3 2 2 3" xfId="28870" xr:uid="{A6648125-1E77-4379-8B95-A92A6DE883C3}"/>
    <cellStyle name="Millares 4 2 3 5 3 2 3" xfId="16329" xr:uid="{8DF9AF72-CFFF-42A3-A344-15C673BEF35B}"/>
    <cellStyle name="Millares 4 2 3 5 3 2 3 2" xfId="33050" xr:uid="{BA09F461-374F-4F6E-8C59-AB1B1126DD38}"/>
    <cellStyle name="Millares 4 2 3 5 3 2 4" xfId="24690" xr:uid="{4820CD82-8776-48FC-9772-BE299DA7D79C}"/>
    <cellStyle name="Millares 4 2 3 5 3 3" xfId="10059" xr:uid="{C461711F-B46F-4FCD-B120-BB6D020C1CBF}"/>
    <cellStyle name="Millares 4 2 3 5 3 3 2" xfId="18419" xr:uid="{643A1076-DC1B-4D09-A3CE-5223EEE8FA36}"/>
    <cellStyle name="Millares 4 2 3 5 3 3 2 2" xfId="35140" xr:uid="{433E7681-DA63-437A-AD41-AFE8429DCA2A}"/>
    <cellStyle name="Millares 4 2 3 5 3 3 3" xfId="26780" xr:uid="{96520428-45EB-43EC-BF60-AF2F9725F565}"/>
    <cellStyle name="Millares 4 2 3 5 3 4" xfId="14239" xr:uid="{8DCB65B8-C0E9-49F0-98CB-C862BBE2921B}"/>
    <cellStyle name="Millares 4 2 3 5 3 4 2" xfId="30960" xr:uid="{5666830D-0EF0-44B4-808D-A8BF6D7CF993}"/>
    <cellStyle name="Millares 4 2 3 5 3 5" xfId="22600" xr:uid="{EB8CD6C7-D05B-4DEB-8712-4B9FA0F1AA64}"/>
    <cellStyle name="Millares 4 2 3 5 4" xfId="6763" xr:uid="{7DF49062-6558-4C54-9CEE-FF9C6B5B7BD5}"/>
    <cellStyle name="Millares 4 2 3 5 4 2" xfId="10943" xr:uid="{D0CDA6FE-D508-49A6-9F16-19471296DBB1}"/>
    <cellStyle name="Millares 4 2 3 5 4 2 2" xfId="19303" xr:uid="{476A7BB2-98F5-48BE-AF1D-6FE5472F049F}"/>
    <cellStyle name="Millares 4 2 3 5 4 2 2 2" xfId="36024" xr:uid="{FEF96E77-606B-41AF-89F7-224FCBAED1B4}"/>
    <cellStyle name="Millares 4 2 3 5 4 2 3" xfId="27664" xr:uid="{C25B656C-CABB-42B0-BD0B-0EB886DA55CD}"/>
    <cellStyle name="Millares 4 2 3 5 4 3" xfId="15123" xr:uid="{8FE1DCF7-17F1-46FA-9532-74E06F35F270}"/>
    <cellStyle name="Millares 4 2 3 5 4 3 2" xfId="31844" xr:uid="{6E657CBC-4577-4C44-9BBC-2396E8771776}"/>
    <cellStyle name="Millares 4 2 3 5 4 4" xfId="23484" xr:uid="{54EBC14E-6029-4E30-AE92-63D934E9EF61}"/>
    <cellStyle name="Millares 4 2 3 5 5" xfId="8853" xr:uid="{BF7D769A-0988-4712-87AD-D94F1F77D82A}"/>
    <cellStyle name="Millares 4 2 3 5 5 2" xfId="17213" xr:uid="{47CE9F5A-27B3-4936-AE71-85D938C90D8F}"/>
    <cellStyle name="Millares 4 2 3 5 5 2 2" xfId="33934" xr:uid="{A430D44F-762E-40E6-BAFA-59C5F54A34D5}"/>
    <cellStyle name="Millares 4 2 3 5 5 3" xfId="25574" xr:uid="{F47F6237-6489-4D26-8E87-2E6263B3CD88}"/>
    <cellStyle name="Millares 4 2 3 5 6" xfId="13033" xr:uid="{B3B74440-A1FF-4664-A573-8736639A24D6}"/>
    <cellStyle name="Millares 4 2 3 5 6 2" xfId="29754" xr:uid="{F58B46EA-0A11-41DA-91A7-73BE430A0F1A}"/>
    <cellStyle name="Millares 4 2 3 5 7" xfId="21394" xr:uid="{F30E634E-A942-4437-964A-0E4F2A08EEE1}"/>
    <cellStyle name="Millares 4 2 3 6" xfId="1337" xr:uid="{00000000-0005-0000-0000-0000B0050000}"/>
    <cellStyle name="Millares 4 2 3 6 2" xfId="6978" xr:uid="{9D5EB875-3FF2-4803-BEA9-3B96A8D393CC}"/>
    <cellStyle name="Millares 4 2 3 6 2 2" xfId="11158" xr:uid="{C8F35A68-F595-4080-9DF8-3DB297661B13}"/>
    <cellStyle name="Millares 4 2 3 6 2 2 2" xfId="19518" xr:uid="{54376B50-B7CD-4C39-9F58-B963ABBCF9AC}"/>
    <cellStyle name="Millares 4 2 3 6 2 2 2 2" xfId="36239" xr:uid="{41DCCDEB-FADC-4E37-B36F-AE11D06E2052}"/>
    <cellStyle name="Millares 4 2 3 6 2 2 3" xfId="27879" xr:uid="{014F4B2B-9E99-4E37-8795-DAC8A2C5B4CB}"/>
    <cellStyle name="Millares 4 2 3 6 2 3" xfId="15338" xr:uid="{3B9473A8-7593-4C24-9AC6-15D16A4A604C}"/>
    <cellStyle name="Millares 4 2 3 6 2 3 2" xfId="32059" xr:uid="{F2AD59DD-166E-490A-990C-132F9B4CD660}"/>
    <cellStyle name="Millares 4 2 3 6 2 4" xfId="23699" xr:uid="{36513967-B953-4B77-8C94-88DE246F14C8}"/>
    <cellStyle name="Millares 4 2 3 6 3" xfId="9068" xr:uid="{DFBFE8EE-4A51-4BE4-B445-6829E5D09139}"/>
    <cellStyle name="Millares 4 2 3 6 3 2" xfId="17428" xr:uid="{A5A8E035-EF5E-476E-8558-784B02B09A11}"/>
    <cellStyle name="Millares 4 2 3 6 3 2 2" xfId="34149" xr:uid="{DD430107-1149-451D-90D4-13A5FEFA147A}"/>
    <cellStyle name="Millares 4 2 3 6 3 3" xfId="25789" xr:uid="{E17AC19C-66FD-45DC-AE8E-69DAB36CD95C}"/>
    <cellStyle name="Millares 4 2 3 6 4" xfId="13248" xr:uid="{2CAFB83F-36DC-4C0D-8A0A-15C551676F1A}"/>
    <cellStyle name="Millares 4 2 3 6 4 2" xfId="29969" xr:uid="{4FE75876-1BDB-4A03-800F-3AE8CCF39A03}"/>
    <cellStyle name="Millares 4 2 3 6 5" xfId="21609" xr:uid="{572E3542-8F48-48E6-9306-0A34BC7D67DA}"/>
    <cellStyle name="Millares 4 2 3 7" xfId="4618" xr:uid="{00000000-0005-0000-0000-0000B1050000}"/>
    <cellStyle name="Millares 4 2 3 7 2" xfId="7766" xr:uid="{E399ED4B-8334-40F6-8358-A5C4F1095610}"/>
    <cellStyle name="Millares 4 2 3 7 2 2" xfId="11946" xr:uid="{FED35339-CB86-402F-AC21-67A7451B3DBF}"/>
    <cellStyle name="Millares 4 2 3 7 2 2 2" xfId="20306" xr:uid="{F6828E52-2461-4DE1-A163-30D3092EEEA3}"/>
    <cellStyle name="Millares 4 2 3 7 2 2 2 2" xfId="37027" xr:uid="{719B7966-0CE0-49A2-9C5D-88DA39519281}"/>
    <cellStyle name="Millares 4 2 3 7 2 2 3" xfId="28667" xr:uid="{29DB4835-79E6-4A8C-A13C-9BC4FD63623D}"/>
    <cellStyle name="Millares 4 2 3 7 2 3" xfId="16126" xr:uid="{91EA454A-244D-40E0-9CE5-2703E0DC84B4}"/>
    <cellStyle name="Millares 4 2 3 7 2 3 2" xfId="32847" xr:uid="{2A833DE5-ECFD-45D0-A86C-56E4637D2258}"/>
    <cellStyle name="Millares 4 2 3 7 2 4" xfId="24487" xr:uid="{00B4B256-04C2-4623-BDF3-F3C3A4CF4003}"/>
    <cellStyle name="Millares 4 2 3 7 3" xfId="9856" xr:uid="{BB248380-71C7-45DE-AF6D-5717AADD1A28}"/>
    <cellStyle name="Millares 4 2 3 7 3 2" xfId="18216" xr:uid="{169C009E-5467-4187-A5EE-3407437CB770}"/>
    <cellStyle name="Millares 4 2 3 7 3 2 2" xfId="34937" xr:uid="{D86E3BED-5598-4513-A2CA-77B2F85172CB}"/>
    <cellStyle name="Millares 4 2 3 7 3 3" xfId="26577" xr:uid="{F4F04982-F016-498C-8530-6F48BCC4353C}"/>
    <cellStyle name="Millares 4 2 3 7 4" xfId="14036" xr:uid="{1B9BEC95-1A04-4D0E-80AC-807571EF5A0D}"/>
    <cellStyle name="Millares 4 2 3 7 4 2" xfId="30757" xr:uid="{A27DDD91-9A2F-4C50-BED2-B4940501AAB4}"/>
    <cellStyle name="Millares 4 2 3 7 5" xfId="22397" xr:uid="{7C2B623C-4A19-4B69-9AA6-7936CE72AC9E}"/>
    <cellStyle name="Millares 4 2 3 8" xfId="6346" xr:uid="{E7454B33-9C16-4D2D-85B1-682E1E394EC5}"/>
    <cellStyle name="Millares 4 2 3 8 2" xfId="10526" xr:uid="{6D7DE376-F206-4D38-B0A8-09C8A1B9F52E}"/>
    <cellStyle name="Millares 4 2 3 8 2 2" xfId="18886" xr:uid="{08BBEF3A-BED9-459B-93C5-4DE21FF235AC}"/>
    <cellStyle name="Millares 4 2 3 8 2 2 2" xfId="35607" xr:uid="{66F0D10A-5090-4926-8732-5FBDCCD4F0A4}"/>
    <cellStyle name="Millares 4 2 3 8 2 3" xfId="27247" xr:uid="{C9E8F8B2-6FF2-44AD-A6B0-B1B2D85130AD}"/>
    <cellStyle name="Millares 4 2 3 8 3" xfId="14706" xr:uid="{3612A305-6EB0-45BC-AA79-2D5A4A5F2CA5}"/>
    <cellStyle name="Millares 4 2 3 8 3 2" xfId="31427" xr:uid="{E65FCB88-90D9-4E61-B94A-5ADE1223E118}"/>
    <cellStyle name="Millares 4 2 3 8 4" xfId="23067" xr:uid="{D9594C6A-D220-44A1-A38F-0506144906A4}"/>
    <cellStyle name="Millares 4 2 3 9" xfId="8436" xr:uid="{2A51AFF1-E323-4596-85AD-BD9A503F7E0E}"/>
    <cellStyle name="Millares 4 2 3 9 2" xfId="16796" xr:uid="{7D761D10-9A81-4684-824A-F1173233D91D}"/>
    <cellStyle name="Millares 4 2 3 9 2 2" xfId="33517" xr:uid="{33DA9DE3-DC74-47C7-9025-721F58969F24}"/>
    <cellStyle name="Millares 4 2 3 9 3" xfId="25157" xr:uid="{426A282D-B278-4232-8535-64AD2EC62E76}"/>
    <cellStyle name="Millares 4 2 4" xfId="370" xr:uid="{00000000-0005-0000-0000-0000B2050000}"/>
    <cellStyle name="Millares 4 2 4 10" xfId="12703" xr:uid="{70ABAC80-BBDA-4BB3-BA7E-A9F2A165F198}"/>
    <cellStyle name="Millares 4 2 4 10 2" xfId="29424" xr:uid="{EFB98D28-9C33-48B3-B907-65F9A34C00E1}"/>
    <cellStyle name="Millares 4 2 4 11" xfId="21064" xr:uid="{C71AB627-89CA-4541-B9E8-2FF7096CE06C}"/>
    <cellStyle name="Millares 4 2 4 2" xfId="581" xr:uid="{00000000-0005-0000-0000-0000B3050000}"/>
    <cellStyle name="Millares 4 2 4 2 10" xfId="21150" xr:uid="{BB8135E0-561F-4793-8206-BDA0D570A695}"/>
    <cellStyle name="Millares 4 2 4 2 2" xfId="623" xr:uid="{00000000-0005-0000-0000-0000B4050000}"/>
    <cellStyle name="Millares 4 2 4 2 2 2" xfId="1126" xr:uid="{00000000-0005-0000-0000-0000B5050000}"/>
    <cellStyle name="Millares 4 2 4 2 2 2 2" xfId="1967" xr:uid="{00000000-0005-0000-0000-0000B6050000}"/>
    <cellStyle name="Millares 4 2 4 2 2 2 2 2" xfId="7300" xr:uid="{207CCE34-C9DB-4EC6-9C2F-150DCE3FFA2A}"/>
    <cellStyle name="Millares 4 2 4 2 2 2 2 2 2" xfId="11480" xr:uid="{BC82ADBE-D3BA-4E19-B099-323923A8552B}"/>
    <cellStyle name="Millares 4 2 4 2 2 2 2 2 2 2" xfId="19840" xr:uid="{36ED667B-B0A2-4759-AF46-653FEC5A58AB}"/>
    <cellStyle name="Millares 4 2 4 2 2 2 2 2 2 2 2" xfId="36561" xr:uid="{0513BF0B-169B-4957-978D-586FF7AA727D}"/>
    <cellStyle name="Millares 4 2 4 2 2 2 2 2 2 3" xfId="28201" xr:uid="{3F347236-5AE5-4780-871A-11420209001E}"/>
    <cellStyle name="Millares 4 2 4 2 2 2 2 2 3" xfId="15660" xr:uid="{9A2C58B7-C376-4A7B-BF38-40FE9DDD3A3C}"/>
    <cellStyle name="Millares 4 2 4 2 2 2 2 2 3 2" xfId="32381" xr:uid="{207F4F16-A23F-4BF1-ADDF-E9F6546E8B4A}"/>
    <cellStyle name="Millares 4 2 4 2 2 2 2 2 4" xfId="24021" xr:uid="{943992D8-12AA-4380-8DAA-8D86495EA622}"/>
    <cellStyle name="Millares 4 2 4 2 2 2 2 3" xfId="9390" xr:uid="{45351CA9-1308-4CA6-8784-BFD6FD9652E3}"/>
    <cellStyle name="Millares 4 2 4 2 2 2 2 3 2" xfId="17750" xr:uid="{5AFA5E71-394A-4CB3-9963-806C69A35424}"/>
    <cellStyle name="Millares 4 2 4 2 2 2 2 3 2 2" xfId="34471" xr:uid="{D953E3C1-CDAD-4880-88E2-46F85C00DFC0}"/>
    <cellStyle name="Millares 4 2 4 2 2 2 2 3 3" xfId="26111" xr:uid="{C9787DB4-A80B-423B-8D18-437446909192}"/>
    <cellStyle name="Millares 4 2 4 2 2 2 2 4" xfId="13570" xr:uid="{5A612A63-44A6-4BB9-B3E3-3BA59EF99B33}"/>
    <cellStyle name="Millares 4 2 4 2 2 2 2 4 2" xfId="30291" xr:uid="{44D716E4-7FB0-4DC9-A122-117424C899BA}"/>
    <cellStyle name="Millares 4 2 4 2 2 2 2 5" xfId="21931" xr:uid="{E04EE232-E145-4619-B15E-2030515AD39C}"/>
    <cellStyle name="Millares 4 2 4 2 2 2 3" xfId="6859" xr:uid="{99E6A718-4F75-4664-9E09-C75046F8280E}"/>
    <cellStyle name="Millares 4 2 4 2 2 2 3 2" xfId="11039" xr:uid="{1E4AA71F-4534-4FEA-BAC7-22D55A4A254D}"/>
    <cellStyle name="Millares 4 2 4 2 2 2 3 2 2" xfId="19399" xr:uid="{F08B472C-B08F-4A86-81A1-75EAEC7E400D}"/>
    <cellStyle name="Millares 4 2 4 2 2 2 3 2 2 2" xfId="36120" xr:uid="{B007A17E-559D-4483-868D-F08AE24F21C8}"/>
    <cellStyle name="Millares 4 2 4 2 2 2 3 2 3" xfId="27760" xr:uid="{FFF1C3C7-82E3-4496-ADEE-9AD9DDD0370B}"/>
    <cellStyle name="Millares 4 2 4 2 2 2 3 3" xfId="15219" xr:uid="{1FD0F03E-4C11-46D0-A72D-DCD83FCC2EB2}"/>
    <cellStyle name="Millares 4 2 4 2 2 2 3 3 2" xfId="31940" xr:uid="{2320FBA9-F70F-4442-B49C-0C72F1415909}"/>
    <cellStyle name="Millares 4 2 4 2 2 2 3 4" xfId="23580" xr:uid="{D3D5F630-F6DA-4A26-8E9D-043DF59845C0}"/>
    <cellStyle name="Millares 4 2 4 2 2 2 4" xfId="8949" xr:uid="{CFC71CB0-77C2-45D2-A79B-9059B47503E5}"/>
    <cellStyle name="Millares 4 2 4 2 2 2 4 2" xfId="17309" xr:uid="{A07CEEA8-9F24-4066-A07F-DAB571887A0A}"/>
    <cellStyle name="Millares 4 2 4 2 2 2 4 2 2" xfId="34030" xr:uid="{D5EA1C21-2FCF-49FE-9FF7-7EC0648BC63E}"/>
    <cellStyle name="Millares 4 2 4 2 2 2 4 3" xfId="25670" xr:uid="{9C7A37ED-1BF5-497B-9527-DCC7A39DCD0A}"/>
    <cellStyle name="Millares 4 2 4 2 2 2 5" xfId="13129" xr:uid="{09405B95-14ED-485D-97FA-38009771344C}"/>
    <cellStyle name="Millares 4 2 4 2 2 2 5 2" xfId="29850" xr:uid="{9301EE64-3D38-4242-BA1B-2659475D52AD}"/>
    <cellStyle name="Millares 4 2 4 2 2 2 6" xfId="21490" xr:uid="{7527E3E1-682F-45E1-B457-094F56AE6BA1}"/>
    <cellStyle name="Millares 4 2 4 2 2 3" xfId="1565" xr:uid="{00000000-0005-0000-0000-0000B7050000}"/>
    <cellStyle name="Millares 4 2 4 2 2 3 2" xfId="7082" xr:uid="{275407D2-1CEF-4682-8079-90832D634A83}"/>
    <cellStyle name="Millares 4 2 4 2 2 3 2 2" xfId="11262" xr:uid="{3844A193-D366-47DB-B799-8FFBAE1B3839}"/>
    <cellStyle name="Millares 4 2 4 2 2 3 2 2 2" xfId="19622" xr:uid="{4890DB5E-F6EC-4D81-A34F-E80932ED0330}"/>
    <cellStyle name="Millares 4 2 4 2 2 3 2 2 2 2" xfId="36343" xr:uid="{6DEB0137-31E5-4B04-BAF3-5769928C9F4C}"/>
    <cellStyle name="Millares 4 2 4 2 2 3 2 2 3" xfId="27983" xr:uid="{EA5B813B-3679-446C-934F-E878B0D609AE}"/>
    <cellStyle name="Millares 4 2 4 2 2 3 2 3" xfId="15442" xr:uid="{D7F0367E-DCEC-49EB-B898-1A5040732C34}"/>
    <cellStyle name="Millares 4 2 4 2 2 3 2 3 2" xfId="32163" xr:uid="{1BA6C034-B88A-4E5D-B84B-F703C7E96AB7}"/>
    <cellStyle name="Millares 4 2 4 2 2 3 2 4" xfId="23803" xr:uid="{D1BFE6BD-6274-4B81-AE73-5CBF6409D68E}"/>
    <cellStyle name="Millares 4 2 4 2 2 3 3" xfId="9172" xr:uid="{B062A05F-9C16-43EA-98CA-DE6DF6AA476E}"/>
    <cellStyle name="Millares 4 2 4 2 2 3 3 2" xfId="17532" xr:uid="{80DD1B8F-1847-4F86-A477-D2E1E247E638}"/>
    <cellStyle name="Millares 4 2 4 2 2 3 3 2 2" xfId="34253" xr:uid="{1F6B9F32-963C-4F9C-9311-C83A3D14CD62}"/>
    <cellStyle name="Millares 4 2 4 2 2 3 3 3" xfId="25893" xr:uid="{48FCEEB5-868E-46BB-8470-08426E830724}"/>
    <cellStyle name="Millares 4 2 4 2 2 3 4" xfId="13352" xr:uid="{7686B197-9B9E-4210-A764-69B3201320D5}"/>
    <cellStyle name="Millares 4 2 4 2 2 3 4 2" xfId="30073" xr:uid="{5BD7F0D6-0D2C-4BFF-92A3-9C53AE6B0A11}"/>
    <cellStyle name="Millares 4 2 4 2 2 3 5" xfId="21713" xr:uid="{BA0DBDD3-8384-43B9-B600-287B181007D9}"/>
    <cellStyle name="Millares 4 2 4 2 2 4" xfId="5260" xr:uid="{00000000-0005-0000-0000-0000B8050000}"/>
    <cellStyle name="Millares 4 2 4 2 2 4 2" xfId="8054" xr:uid="{9815BB87-7158-4C2E-A23A-5096E1F0400F}"/>
    <cellStyle name="Millares 4 2 4 2 2 4 2 2" xfId="12234" xr:uid="{BBAE9CDA-A5D9-40C5-BA90-AE17E88FFE38}"/>
    <cellStyle name="Millares 4 2 4 2 2 4 2 2 2" xfId="20594" xr:uid="{DC17F94C-063C-4A9A-8AB9-D91CDFB9B57A}"/>
    <cellStyle name="Millares 4 2 4 2 2 4 2 2 2 2" xfId="37315" xr:uid="{646E2018-5389-4A1F-B106-8ADE4382985F}"/>
    <cellStyle name="Millares 4 2 4 2 2 4 2 2 3" xfId="28955" xr:uid="{8F09FA17-D0AD-47B6-B48A-486E64C32085}"/>
    <cellStyle name="Millares 4 2 4 2 2 4 2 3" xfId="16414" xr:uid="{0AFB9D7D-BBEA-4203-B722-5BBB80E589E0}"/>
    <cellStyle name="Millares 4 2 4 2 2 4 2 3 2" xfId="33135" xr:uid="{631A9527-4D3B-489E-9424-5393F791E0D5}"/>
    <cellStyle name="Millares 4 2 4 2 2 4 2 4" xfId="24775" xr:uid="{329158C0-18BA-4239-8B1A-BC867337A3AA}"/>
    <cellStyle name="Millares 4 2 4 2 2 4 3" xfId="10144" xr:uid="{500E9D2A-CA75-4746-B694-B7CEDB0F76B7}"/>
    <cellStyle name="Millares 4 2 4 2 2 4 3 2" xfId="18504" xr:uid="{BE2415AD-0721-4AAD-89FB-48549A530EA1}"/>
    <cellStyle name="Millares 4 2 4 2 2 4 3 2 2" xfId="35225" xr:uid="{75C1F7A3-C839-491A-BD75-4C994E99081D}"/>
    <cellStyle name="Millares 4 2 4 2 2 4 3 3" xfId="26865" xr:uid="{AABC23E1-383A-4C4F-A46E-0B5F3D710D6E}"/>
    <cellStyle name="Millares 4 2 4 2 2 4 4" xfId="14324" xr:uid="{49BBCE9D-11C5-4BA9-AEC0-7C5644D1D701}"/>
    <cellStyle name="Millares 4 2 4 2 2 4 4 2" xfId="31045" xr:uid="{BA8D5357-AD15-47F6-A17A-DB50492CDFDC}"/>
    <cellStyle name="Millares 4 2 4 2 2 4 5" xfId="22685" xr:uid="{86CD7AB0-749E-49AD-BAF0-B832FD1AE596}"/>
    <cellStyle name="Millares 4 2 4 2 2 5" xfId="6549" xr:uid="{472CCB30-5FCC-4728-A709-6158228759E1}"/>
    <cellStyle name="Millares 4 2 4 2 2 5 2" xfId="10729" xr:uid="{DF83E8CD-02C5-40D5-B904-818E52145388}"/>
    <cellStyle name="Millares 4 2 4 2 2 5 2 2" xfId="19089" xr:uid="{1662AFE4-2C5B-4087-A77C-F62578CEA9AA}"/>
    <cellStyle name="Millares 4 2 4 2 2 5 2 2 2" xfId="35810" xr:uid="{091C15E2-3E3B-47DB-9239-2453443803C5}"/>
    <cellStyle name="Millares 4 2 4 2 2 5 2 3" xfId="27450" xr:uid="{71A81938-2C87-4E74-8418-FF0D4B6612ED}"/>
    <cellStyle name="Millares 4 2 4 2 2 5 3" xfId="14909" xr:uid="{ABA297DD-A397-4C2F-823C-9966C33C0785}"/>
    <cellStyle name="Millares 4 2 4 2 2 5 3 2" xfId="31630" xr:uid="{05878A31-89E0-4769-8042-69AD70F84354}"/>
    <cellStyle name="Millares 4 2 4 2 2 5 4" xfId="23270" xr:uid="{A0DB6DCA-B3C4-45A2-836D-AF9CE674CFC4}"/>
    <cellStyle name="Millares 4 2 4 2 2 6" xfId="8639" xr:uid="{96E8FC13-1DAF-4BF2-A3C2-7AE2EB43D171}"/>
    <cellStyle name="Millares 4 2 4 2 2 6 2" xfId="16999" xr:uid="{B3C52C89-12FD-4586-B6DB-C073AE59292B}"/>
    <cellStyle name="Millares 4 2 4 2 2 6 2 2" xfId="33720" xr:uid="{92105A0E-B8D4-46A6-9C7B-F60D11BC400F}"/>
    <cellStyle name="Millares 4 2 4 2 2 6 3" xfId="25360" xr:uid="{06ECC331-CBBC-4F03-B8B7-92E06DCB8BD0}"/>
    <cellStyle name="Millares 4 2 4 2 2 7" xfId="12819" xr:uid="{D924E085-02F0-40DC-88A0-C7A1A5610D33}"/>
    <cellStyle name="Millares 4 2 4 2 2 7 2" xfId="29540" xr:uid="{F58179BE-F357-4AAF-89C9-2B40F8AE9706}"/>
    <cellStyle name="Millares 4 2 4 2 2 8" xfId="21180" xr:uid="{F62B0EB0-6315-4171-82F9-B2405C423B6B}"/>
    <cellStyle name="Millares 4 2 4 2 3" xfId="622" xr:uid="{00000000-0005-0000-0000-0000B9050000}"/>
    <cellStyle name="Millares 4 2 4 2 3 2" xfId="5538" xr:uid="{00000000-0005-0000-0000-0000BA050000}"/>
    <cellStyle name="Millares 4 2 4 2 3 2 2" xfId="8184" xr:uid="{7882A4A4-6C14-44D1-A99E-56C3053CCC94}"/>
    <cellStyle name="Millares 4 2 4 2 3 2 2 2" xfId="12364" xr:uid="{8A373DA0-D299-4995-BB4A-7C25B175C572}"/>
    <cellStyle name="Millares 4 2 4 2 3 2 2 2 2" xfId="20724" xr:uid="{406EDB46-E008-407F-9B7E-8A54FE60C70B}"/>
    <cellStyle name="Millares 4 2 4 2 3 2 2 2 2 2" xfId="37445" xr:uid="{8766448E-0766-4A26-A556-5FA94AB21D60}"/>
    <cellStyle name="Millares 4 2 4 2 3 2 2 2 3" xfId="29085" xr:uid="{1789B59F-26E0-43A6-BCBD-AF7F9DAEC964}"/>
    <cellStyle name="Millares 4 2 4 2 3 2 2 3" xfId="16544" xr:uid="{1B3EF79B-5E06-4BD9-BD18-B7E4F458C1CC}"/>
    <cellStyle name="Millares 4 2 4 2 3 2 2 3 2" xfId="33265" xr:uid="{4A02CBA9-A645-4245-BA07-8AA835F8A68D}"/>
    <cellStyle name="Millares 4 2 4 2 3 2 2 4" xfId="24905" xr:uid="{93A9763F-1EFD-4265-BAF1-7E9B844AC0E7}"/>
    <cellStyle name="Millares 4 2 4 2 3 2 3" xfId="10274" xr:uid="{A685C594-0EEB-434E-AE66-480743F0C276}"/>
    <cellStyle name="Millares 4 2 4 2 3 2 3 2" xfId="18634" xr:uid="{C322C139-75C1-458A-8E0C-82137F7D0DC2}"/>
    <cellStyle name="Millares 4 2 4 2 3 2 3 2 2" xfId="35355" xr:uid="{644FC2AE-2554-44E9-B8FF-966767C8091B}"/>
    <cellStyle name="Millares 4 2 4 2 3 2 3 3" xfId="26995" xr:uid="{F4B0DC30-E0A5-4674-B623-396D03807891}"/>
    <cellStyle name="Millares 4 2 4 2 3 2 4" xfId="14454" xr:uid="{612FE5A9-E0E2-4DA8-8686-542339E8CC9B}"/>
    <cellStyle name="Millares 4 2 4 2 3 2 4 2" xfId="31175" xr:uid="{1A7B2F0E-BB69-460C-B3A4-414B1B56764E}"/>
    <cellStyle name="Millares 4 2 4 2 3 2 5" xfId="22815" xr:uid="{6472A73F-EA5A-4167-A638-B74CCB399277}"/>
    <cellStyle name="Millares 4 2 4 2 3 3" xfId="6548" xr:uid="{ED266650-7527-4911-9267-6D0504403754}"/>
    <cellStyle name="Millares 4 2 4 2 3 3 2" xfId="10728" xr:uid="{CDF263C0-020E-4A88-A02E-DD09FB05EACA}"/>
    <cellStyle name="Millares 4 2 4 2 3 3 2 2" xfId="19088" xr:uid="{9ADDFF9C-96D3-4517-BD59-649A6E87B693}"/>
    <cellStyle name="Millares 4 2 4 2 3 3 2 2 2" xfId="35809" xr:uid="{428C2CEF-27A3-4931-940B-1FBA61854E15}"/>
    <cellStyle name="Millares 4 2 4 2 3 3 2 3" xfId="27449" xr:uid="{70DE94E6-B88A-44B2-8235-E7B670EAC14F}"/>
    <cellStyle name="Millares 4 2 4 2 3 3 3" xfId="14908" xr:uid="{1A567A94-C29A-4E4E-BD57-35BFED119C51}"/>
    <cellStyle name="Millares 4 2 4 2 3 3 3 2" xfId="31629" xr:uid="{C6360773-2585-4623-A734-E74B05654B7C}"/>
    <cellStyle name="Millares 4 2 4 2 3 3 4" xfId="23269" xr:uid="{992E1CCA-20DC-4C62-9512-D79A98B1EC75}"/>
    <cellStyle name="Millares 4 2 4 2 3 4" xfId="8638" xr:uid="{1710B031-3A4A-47C6-97B4-EB730FFE553D}"/>
    <cellStyle name="Millares 4 2 4 2 3 4 2" xfId="16998" xr:uid="{85FF9AA7-464A-4A74-87E4-2F4F7F384B15}"/>
    <cellStyle name="Millares 4 2 4 2 3 4 2 2" xfId="33719" xr:uid="{5E7D88DB-8F08-4D2F-A894-CC5A7A8CBB25}"/>
    <cellStyle name="Millares 4 2 4 2 3 4 3" xfId="25359" xr:uid="{D1E69FB7-FC17-4DD8-8692-D6EBE618D975}"/>
    <cellStyle name="Millares 4 2 4 2 3 5" xfId="12818" xr:uid="{74689DDA-7A72-434F-AF5A-49EFEA8842CD}"/>
    <cellStyle name="Millares 4 2 4 2 3 5 2" xfId="29539" xr:uid="{29B931CF-66DA-4B57-BE02-3E9DBE1BC348}"/>
    <cellStyle name="Millares 4 2 4 2 3 6" xfId="21179" xr:uid="{AAF568EB-117F-4184-9A54-36874401B5B1}"/>
    <cellStyle name="Millares 4 2 4 2 4" xfId="1101" xr:uid="{00000000-0005-0000-0000-0000BB050000}"/>
    <cellStyle name="Millares 4 2 4 2 4 2" xfId="1941" xr:uid="{00000000-0005-0000-0000-0000BC050000}"/>
    <cellStyle name="Millares 4 2 4 2 4 2 2" xfId="7277" xr:uid="{05EDB48B-D53C-4132-AF69-A664A9CC8980}"/>
    <cellStyle name="Millares 4 2 4 2 4 2 2 2" xfId="11457" xr:uid="{0F2F9B90-9704-44AE-AA2B-7360D9C5EDF6}"/>
    <cellStyle name="Millares 4 2 4 2 4 2 2 2 2" xfId="19817" xr:uid="{3DCC0F49-44CB-48A3-9479-D8B232728DE6}"/>
    <cellStyle name="Millares 4 2 4 2 4 2 2 2 2 2" xfId="36538" xr:uid="{2FE3C567-7908-45A6-81F4-CEB53C5EEC5A}"/>
    <cellStyle name="Millares 4 2 4 2 4 2 2 2 3" xfId="28178" xr:uid="{4AD9EEB3-D397-422D-93F8-72358598E47B}"/>
    <cellStyle name="Millares 4 2 4 2 4 2 2 3" xfId="15637" xr:uid="{EB1228BB-9ABF-423D-A51E-2B85E7AA03B4}"/>
    <cellStyle name="Millares 4 2 4 2 4 2 2 3 2" xfId="32358" xr:uid="{5A2CB50D-7BA0-4241-A09E-17B820055301}"/>
    <cellStyle name="Millares 4 2 4 2 4 2 2 4" xfId="23998" xr:uid="{5ABEC237-948A-43EC-B3ED-C657D9F93E3A}"/>
    <cellStyle name="Millares 4 2 4 2 4 2 3" xfId="9367" xr:uid="{D0591C58-D0CD-4573-9579-AAB0FA325966}"/>
    <cellStyle name="Millares 4 2 4 2 4 2 3 2" xfId="17727" xr:uid="{2BEEE943-4F94-44C2-93B6-CD8396CE420E}"/>
    <cellStyle name="Millares 4 2 4 2 4 2 3 2 2" xfId="34448" xr:uid="{EBCE4624-68AF-48C3-9BE3-AEE71C5321FF}"/>
    <cellStyle name="Millares 4 2 4 2 4 2 3 3" xfId="26088" xr:uid="{6EE9AEBC-52C5-4375-86E4-1CAA33218D15}"/>
    <cellStyle name="Millares 4 2 4 2 4 2 4" xfId="13547" xr:uid="{9B24CEF2-4448-401E-A00B-9E1328766325}"/>
    <cellStyle name="Millares 4 2 4 2 4 2 4 2" xfId="30268" xr:uid="{56D7DA18-C06A-4E6F-A414-EB458DDBEECD}"/>
    <cellStyle name="Millares 4 2 4 2 4 2 5" xfId="21908" xr:uid="{5851D74C-8B56-451F-864C-B19BA0BA30A1}"/>
    <cellStyle name="Millares 4 2 4 2 4 3" xfId="6837" xr:uid="{5325032D-91B0-4F42-801C-0E5510B38ADD}"/>
    <cellStyle name="Millares 4 2 4 2 4 3 2" xfId="11017" xr:uid="{1322A7A1-6633-4065-B7A4-A11FA6867F92}"/>
    <cellStyle name="Millares 4 2 4 2 4 3 2 2" xfId="19377" xr:uid="{4217E5C6-78C8-4213-B7A2-364B2B6EDDE3}"/>
    <cellStyle name="Millares 4 2 4 2 4 3 2 2 2" xfId="36098" xr:uid="{D5E17999-B66F-46D5-9927-9368D7875756}"/>
    <cellStyle name="Millares 4 2 4 2 4 3 2 3" xfId="27738" xr:uid="{0380E023-A8CD-4901-9E50-506B8FB313B8}"/>
    <cellStyle name="Millares 4 2 4 2 4 3 3" xfId="15197" xr:uid="{E6B0AE3F-D068-4AD8-B095-CC8A74C65471}"/>
    <cellStyle name="Millares 4 2 4 2 4 3 3 2" xfId="31918" xr:uid="{CC3FBA63-597B-412C-A896-77D073EFDA70}"/>
    <cellStyle name="Millares 4 2 4 2 4 3 4" xfId="23558" xr:uid="{384F46C6-FA7B-41FD-8802-9EA0766D347C}"/>
    <cellStyle name="Millares 4 2 4 2 4 4" xfId="8927" xr:uid="{854B8A65-20FA-49E2-98F8-F4D977A23E9D}"/>
    <cellStyle name="Millares 4 2 4 2 4 4 2" xfId="17287" xr:uid="{CF66D2E3-D8C7-453B-A5DF-EA549AFE58EB}"/>
    <cellStyle name="Millares 4 2 4 2 4 4 2 2" xfId="34008" xr:uid="{9D451290-E43F-4A39-A4EF-303166FE657D}"/>
    <cellStyle name="Millares 4 2 4 2 4 4 3" xfId="25648" xr:uid="{4B5E0C50-924B-49B1-9540-9CA99EECC5E8}"/>
    <cellStyle name="Millares 4 2 4 2 4 5" xfId="13107" xr:uid="{2AB83A9E-4018-4EAC-B707-7D1B6A9D2C21}"/>
    <cellStyle name="Millares 4 2 4 2 4 5 2" xfId="29828" xr:uid="{B2D75C8C-4709-46CB-9F0F-B1CCC0E8A6CF}"/>
    <cellStyle name="Millares 4 2 4 2 4 6" xfId="21468" xr:uid="{EF48531B-C976-4AAD-9164-CCDF234F7352}"/>
    <cellStyle name="Millares 4 2 4 2 5" xfId="1496" xr:uid="{00000000-0005-0000-0000-0000BD050000}"/>
    <cellStyle name="Millares 4 2 4 2 5 2" xfId="7055" xr:uid="{81F3A2F9-9564-4A7A-8107-7C519F4EA3C6}"/>
    <cellStyle name="Millares 4 2 4 2 5 2 2" xfId="11235" xr:uid="{36259BED-4EEF-46D2-BEB1-FBF13A5F217D}"/>
    <cellStyle name="Millares 4 2 4 2 5 2 2 2" xfId="19595" xr:uid="{DD9506DF-2676-488E-93DD-C0555E13D22D}"/>
    <cellStyle name="Millares 4 2 4 2 5 2 2 2 2" xfId="36316" xr:uid="{2C44D20A-2E78-4F00-BE61-F947320AD291}"/>
    <cellStyle name="Millares 4 2 4 2 5 2 2 3" xfId="27956" xr:uid="{B97E718F-4FCA-49F9-BCD6-AD2F86795F3A}"/>
    <cellStyle name="Millares 4 2 4 2 5 2 3" xfId="15415" xr:uid="{22DB63C7-F518-4542-929E-09E161B2F5A0}"/>
    <cellStyle name="Millares 4 2 4 2 5 2 3 2" xfId="32136" xr:uid="{6BAD53BF-40DE-4107-945A-ADE6B05F1A71}"/>
    <cellStyle name="Millares 4 2 4 2 5 2 4" xfId="23776" xr:uid="{A17C5EE4-EAEE-4F6B-A622-268298DA8FF4}"/>
    <cellStyle name="Millares 4 2 4 2 5 3" xfId="9145" xr:uid="{188AABB4-4380-4795-AC46-B9D17F4FF871}"/>
    <cellStyle name="Millares 4 2 4 2 5 3 2" xfId="17505" xr:uid="{49578184-4F29-49C2-AFEE-02BFC9C12A5B}"/>
    <cellStyle name="Millares 4 2 4 2 5 3 2 2" xfId="34226" xr:uid="{4B007988-A56D-405B-A0F7-D75ED45738E0}"/>
    <cellStyle name="Millares 4 2 4 2 5 3 3" xfId="25866" xr:uid="{0FE9C87D-6DAA-4DB5-967B-D886BA84F2F1}"/>
    <cellStyle name="Millares 4 2 4 2 5 4" xfId="13325" xr:uid="{71602E47-896B-4E08-9E2A-0A9A8E50785B}"/>
    <cellStyle name="Millares 4 2 4 2 5 4 2" xfId="30046" xr:uid="{13A3D1E7-6EEF-4BB7-A559-2B293C329E6B}"/>
    <cellStyle name="Millares 4 2 4 2 5 5" xfId="21686" xr:uid="{AB59D487-09D9-4FE8-8F63-647523183819}"/>
    <cellStyle name="Millares 4 2 4 2 6" xfId="4799" xr:uid="{00000000-0005-0000-0000-0000BE050000}"/>
    <cellStyle name="Millares 4 2 4 2 6 2" xfId="7848" xr:uid="{6949D160-E9BB-42C1-9B02-B15EE204FF41}"/>
    <cellStyle name="Millares 4 2 4 2 6 2 2" xfId="12028" xr:uid="{AB9CFBFF-2FBB-44D5-9887-C71D7C0394CF}"/>
    <cellStyle name="Millares 4 2 4 2 6 2 2 2" xfId="20388" xr:uid="{423A122F-386E-4094-BA47-7E16C287E098}"/>
    <cellStyle name="Millares 4 2 4 2 6 2 2 2 2" xfId="37109" xr:uid="{5B8BDFAF-B419-4136-B269-B55CDE019B2A}"/>
    <cellStyle name="Millares 4 2 4 2 6 2 2 3" xfId="28749" xr:uid="{2EB52865-55A3-409A-8C4C-36CAEC15F0A5}"/>
    <cellStyle name="Millares 4 2 4 2 6 2 3" xfId="16208" xr:uid="{21CA5C52-9881-42FE-AFD5-688C7ED2F07C}"/>
    <cellStyle name="Millares 4 2 4 2 6 2 3 2" xfId="32929" xr:uid="{4292BAC7-F935-41BC-BA99-9FAED908F2CE}"/>
    <cellStyle name="Millares 4 2 4 2 6 2 4" xfId="24569" xr:uid="{B2241E3A-AE52-4B7E-990D-1FF619B223F9}"/>
    <cellStyle name="Millares 4 2 4 2 6 3" xfId="9938" xr:uid="{DF5D92A8-792B-4A1E-9F3B-1226F5C39DEF}"/>
    <cellStyle name="Millares 4 2 4 2 6 3 2" xfId="18298" xr:uid="{41BA43EC-9C2F-4DCD-8D02-1070AB950936}"/>
    <cellStyle name="Millares 4 2 4 2 6 3 2 2" xfId="35019" xr:uid="{C736875F-1CC9-484A-B6BE-5451C75DDF2D}"/>
    <cellStyle name="Millares 4 2 4 2 6 3 3" xfId="26659" xr:uid="{23BEC405-05E6-445E-A028-723AC6F5A0C7}"/>
    <cellStyle name="Millares 4 2 4 2 6 4" xfId="14118" xr:uid="{B687028D-4166-4A56-BFCE-B2855AB0D118}"/>
    <cellStyle name="Millares 4 2 4 2 6 4 2" xfId="30839" xr:uid="{E7508175-0B0E-4424-BE32-6B4D7B093356}"/>
    <cellStyle name="Millares 4 2 4 2 6 5" xfId="22479" xr:uid="{B8ADF75A-4F09-496F-B1D7-F3A463347650}"/>
    <cellStyle name="Millares 4 2 4 2 7" xfId="6519" xr:uid="{781EDE97-42EF-4726-B609-BEA834439239}"/>
    <cellStyle name="Millares 4 2 4 2 7 2" xfId="10699" xr:uid="{6F01998C-504F-4423-B127-B77A97E8E808}"/>
    <cellStyle name="Millares 4 2 4 2 7 2 2" xfId="19059" xr:uid="{60639497-6AD5-427A-8896-2CFF564B2A31}"/>
    <cellStyle name="Millares 4 2 4 2 7 2 2 2" xfId="35780" xr:uid="{F3252AF2-14F3-4CFB-BC58-549C8C90DD72}"/>
    <cellStyle name="Millares 4 2 4 2 7 2 3" xfId="27420" xr:uid="{9E33D4ED-1B7A-45B3-9EC8-2BBA9841C334}"/>
    <cellStyle name="Millares 4 2 4 2 7 3" xfId="14879" xr:uid="{CA465B51-4218-4B12-A51B-22A3205EBD9B}"/>
    <cellStyle name="Millares 4 2 4 2 7 3 2" xfId="31600" xr:uid="{3585C963-E45E-45EC-AF94-D5A454B6BBFA}"/>
    <cellStyle name="Millares 4 2 4 2 7 4" xfId="23240" xr:uid="{1DFA192F-F2FF-480E-8363-00DC9B19F402}"/>
    <cellStyle name="Millares 4 2 4 2 8" xfId="8609" xr:uid="{87EB22A2-A03D-4EB8-9AE5-3363DF8643EB}"/>
    <cellStyle name="Millares 4 2 4 2 8 2" xfId="16969" xr:uid="{8A3DBCF3-FB71-44DD-9557-0ABAE75C7ED2}"/>
    <cellStyle name="Millares 4 2 4 2 8 2 2" xfId="33690" xr:uid="{1BB3C663-49A9-464C-8270-19AA07D4121D}"/>
    <cellStyle name="Millares 4 2 4 2 8 3" xfId="25330" xr:uid="{03E4F943-1FE5-4399-99A8-B97D591E9CA7}"/>
    <cellStyle name="Millares 4 2 4 2 9" xfId="12789" xr:uid="{2770DE4E-A654-4E43-86C8-2C35D4E1E3F7}"/>
    <cellStyle name="Millares 4 2 4 2 9 2" xfId="29510" xr:uid="{198875A6-1FB1-4561-99EC-60796B33D117}"/>
    <cellStyle name="Millares 4 2 4 3" xfId="624" xr:uid="{00000000-0005-0000-0000-0000BF050000}"/>
    <cellStyle name="Millares 4 2 4 3 2" xfId="1127" xr:uid="{00000000-0005-0000-0000-0000C0050000}"/>
    <cellStyle name="Millares 4 2 4 3 2 2" xfId="1968" xr:uid="{00000000-0005-0000-0000-0000C1050000}"/>
    <cellStyle name="Millares 4 2 4 3 2 2 2" xfId="7301" xr:uid="{80991621-FB15-4BE2-9D65-72AE096FCEBF}"/>
    <cellStyle name="Millares 4 2 4 3 2 2 2 2" xfId="11481" xr:uid="{2913FE2B-9A6F-463F-8849-FA164EAEBB5E}"/>
    <cellStyle name="Millares 4 2 4 3 2 2 2 2 2" xfId="19841" xr:uid="{1AF55872-20EA-46FA-A3A9-922F72788416}"/>
    <cellStyle name="Millares 4 2 4 3 2 2 2 2 2 2" xfId="36562" xr:uid="{5368D330-6CC3-49AA-BB53-C3D7D8B25367}"/>
    <cellStyle name="Millares 4 2 4 3 2 2 2 2 3" xfId="28202" xr:uid="{C35C83FC-B9C2-4ED6-AD9C-46DA43F2EBE0}"/>
    <cellStyle name="Millares 4 2 4 3 2 2 2 3" xfId="15661" xr:uid="{9D2DA616-3601-433E-A53A-EF6989C75896}"/>
    <cellStyle name="Millares 4 2 4 3 2 2 2 3 2" xfId="32382" xr:uid="{F57503AD-AE48-455B-A653-EA46E05F87A4}"/>
    <cellStyle name="Millares 4 2 4 3 2 2 2 4" xfId="24022" xr:uid="{C4EA46FE-19B9-47C5-9FBD-0B6B1E54E122}"/>
    <cellStyle name="Millares 4 2 4 3 2 2 3" xfId="9391" xr:uid="{C9C6DBA6-F3BB-419E-83DA-37D247F6360C}"/>
    <cellStyle name="Millares 4 2 4 3 2 2 3 2" xfId="17751" xr:uid="{70262C6F-0C32-488B-BC3D-9D37BC3617FA}"/>
    <cellStyle name="Millares 4 2 4 3 2 2 3 2 2" xfId="34472" xr:uid="{C84CEE96-9C64-4780-BB40-7EBD2A69963B}"/>
    <cellStyle name="Millares 4 2 4 3 2 2 3 3" xfId="26112" xr:uid="{7CE4BFD6-507B-47CA-8C75-59714C672FCC}"/>
    <cellStyle name="Millares 4 2 4 3 2 2 4" xfId="13571" xr:uid="{EAFF325D-5AF6-4EBF-9A5B-05285FBFE5D0}"/>
    <cellStyle name="Millares 4 2 4 3 2 2 4 2" xfId="30292" xr:uid="{DA31494F-8C44-4F5B-93AD-51AF7F8D7225}"/>
    <cellStyle name="Millares 4 2 4 3 2 2 5" xfId="21932" xr:uid="{05C1BDC9-1955-4CDF-83F7-567E127A95F1}"/>
    <cellStyle name="Millares 4 2 4 3 2 3" xfId="5383" xr:uid="{00000000-0005-0000-0000-0000C2050000}"/>
    <cellStyle name="Millares 4 2 4 3 2 3 2" xfId="8110" xr:uid="{557CB3D0-97EC-4E39-92C0-1B0DEC5FB900}"/>
    <cellStyle name="Millares 4 2 4 3 2 3 2 2" xfId="12290" xr:uid="{32002D40-59CF-4605-A83B-9E643ED08219}"/>
    <cellStyle name="Millares 4 2 4 3 2 3 2 2 2" xfId="20650" xr:uid="{12237F5C-3F8F-40DF-84B3-436487EB2CF7}"/>
    <cellStyle name="Millares 4 2 4 3 2 3 2 2 2 2" xfId="37371" xr:uid="{C5E23726-2C06-4DA9-82DA-F0A4867E7471}"/>
    <cellStyle name="Millares 4 2 4 3 2 3 2 2 3" xfId="29011" xr:uid="{F20B8892-82C8-4213-BD4F-9650CA47520B}"/>
    <cellStyle name="Millares 4 2 4 3 2 3 2 3" xfId="16470" xr:uid="{B7AA0420-3F99-4EBF-BEFE-11337A176554}"/>
    <cellStyle name="Millares 4 2 4 3 2 3 2 3 2" xfId="33191" xr:uid="{F9714D9B-06D5-4F78-9D9D-8FA3AE9A71EA}"/>
    <cellStyle name="Millares 4 2 4 3 2 3 2 4" xfId="24831" xr:uid="{AFE51A9F-1048-4A46-8D90-C4BDD4F6E352}"/>
    <cellStyle name="Millares 4 2 4 3 2 3 3" xfId="10200" xr:uid="{5200E08A-B9EB-415B-8172-72BBB18A0148}"/>
    <cellStyle name="Millares 4 2 4 3 2 3 3 2" xfId="18560" xr:uid="{C7167119-3CA1-4885-A51E-5BBC6046590E}"/>
    <cellStyle name="Millares 4 2 4 3 2 3 3 2 2" xfId="35281" xr:uid="{54A5C89D-5C70-4A51-95DD-765FC1A1482D}"/>
    <cellStyle name="Millares 4 2 4 3 2 3 3 3" xfId="26921" xr:uid="{EE65BC9F-E138-4724-BFCE-59A37FAF9377}"/>
    <cellStyle name="Millares 4 2 4 3 2 3 4" xfId="14380" xr:uid="{CE429AC8-4F7F-40DD-8086-EDF41B7F9E1E}"/>
    <cellStyle name="Millares 4 2 4 3 2 3 4 2" xfId="31101" xr:uid="{558560A6-5593-43A2-9408-23D8572C4BF4}"/>
    <cellStyle name="Millares 4 2 4 3 2 3 5" xfId="22741" xr:uid="{BCBFE59A-7C0C-4817-85EE-F2E3042554CD}"/>
    <cellStyle name="Millares 4 2 4 3 2 4" xfId="6860" xr:uid="{E5AC8C08-CE5D-4827-BBB6-55CFD1881A82}"/>
    <cellStyle name="Millares 4 2 4 3 2 4 2" xfId="11040" xr:uid="{F26AA664-A912-4EA3-B475-01AE972D509F}"/>
    <cellStyle name="Millares 4 2 4 3 2 4 2 2" xfId="19400" xr:uid="{38818577-4791-4177-BDEF-FF2EA3A03B59}"/>
    <cellStyle name="Millares 4 2 4 3 2 4 2 2 2" xfId="36121" xr:uid="{1367A518-F561-4675-9C95-2E83505F65A3}"/>
    <cellStyle name="Millares 4 2 4 3 2 4 2 3" xfId="27761" xr:uid="{FAEDCF15-4F0B-4A2E-B70D-7DC7E9365A66}"/>
    <cellStyle name="Millares 4 2 4 3 2 4 3" xfId="15220" xr:uid="{D22E4A52-037C-415C-ACE3-A8D7A60E8558}"/>
    <cellStyle name="Millares 4 2 4 3 2 4 3 2" xfId="31941" xr:uid="{64F9D0D3-4DC1-44EF-A62E-D55B355ECD48}"/>
    <cellStyle name="Millares 4 2 4 3 2 4 4" xfId="23581" xr:uid="{C357A906-B7E9-4769-98A1-52F8CE513A8D}"/>
    <cellStyle name="Millares 4 2 4 3 2 5" xfId="8950" xr:uid="{7B24CD22-E296-45DD-A508-22CDDF7DF0B3}"/>
    <cellStyle name="Millares 4 2 4 3 2 5 2" xfId="17310" xr:uid="{0AA31EF4-7803-405F-A4E1-F244EFC4E2D7}"/>
    <cellStyle name="Millares 4 2 4 3 2 5 2 2" xfId="34031" xr:uid="{847F50B0-D310-4161-AA7E-E46C00746EBD}"/>
    <cellStyle name="Millares 4 2 4 3 2 5 3" xfId="25671" xr:uid="{AA0BD4E0-99DB-4B66-8C96-50F607543A20}"/>
    <cellStyle name="Millares 4 2 4 3 2 6" xfId="13130" xr:uid="{AC38D6CA-0796-4F74-9781-5F184945B826}"/>
    <cellStyle name="Millares 4 2 4 3 2 6 2" xfId="29851" xr:uid="{F9666199-F20C-4F88-8C3A-149C5DE62AD2}"/>
    <cellStyle name="Millares 4 2 4 3 2 7" xfId="21491" xr:uid="{42D4F4AA-D97F-44C9-8F56-9AF7BB1860FE}"/>
    <cellStyle name="Millares 4 2 4 3 3" xfId="1566" xr:uid="{00000000-0005-0000-0000-0000C3050000}"/>
    <cellStyle name="Millares 4 2 4 3 3 2" xfId="7083" xr:uid="{D15A1E75-B520-41A5-ACF9-7A2E3138A84C}"/>
    <cellStyle name="Millares 4 2 4 3 3 2 2" xfId="11263" xr:uid="{FB02226F-D7F5-46CE-A8A5-48DB48CAB3ED}"/>
    <cellStyle name="Millares 4 2 4 3 3 2 2 2" xfId="19623" xr:uid="{21469393-4E2A-43A5-BFD1-46FC5723CDAC}"/>
    <cellStyle name="Millares 4 2 4 3 3 2 2 2 2" xfId="36344" xr:uid="{75D750C7-7C8D-4B60-BBBC-F873D1DB6D36}"/>
    <cellStyle name="Millares 4 2 4 3 3 2 2 3" xfId="27984" xr:uid="{445E9B02-5C9D-4F4E-84EF-BABDF259B605}"/>
    <cellStyle name="Millares 4 2 4 3 3 2 3" xfId="15443" xr:uid="{37DB05BC-B16C-407D-80F5-E2CC9AB58101}"/>
    <cellStyle name="Millares 4 2 4 3 3 2 3 2" xfId="32164" xr:uid="{C7ACD437-5754-4910-86A4-03C582D406A2}"/>
    <cellStyle name="Millares 4 2 4 3 3 2 4" xfId="23804" xr:uid="{AFD26252-8E85-4B65-9F89-2C7C791CB028}"/>
    <cellStyle name="Millares 4 2 4 3 3 3" xfId="9173" xr:uid="{6D8D3F85-64E0-44D6-83F5-21A64697969F}"/>
    <cellStyle name="Millares 4 2 4 3 3 3 2" xfId="17533" xr:uid="{984DDB56-3BE8-4A44-9912-4BAE447C537B}"/>
    <cellStyle name="Millares 4 2 4 3 3 3 2 2" xfId="34254" xr:uid="{AE475CE6-9DE5-4142-B034-07F0BF1EAC76}"/>
    <cellStyle name="Millares 4 2 4 3 3 3 3" xfId="25894" xr:uid="{A5B6632A-D48B-43CB-A7DF-5E569AF76094}"/>
    <cellStyle name="Millares 4 2 4 3 3 4" xfId="13353" xr:uid="{A98C53D2-9F73-4ECA-8854-7DE7C076EB8E}"/>
    <cellStyle name="Millares 4 2 4 3 3 4 2" xfId="30074" xr:uid="{7DFD5535-296B-4824-8A97-BA470040BBAA}"/>
    <cellStyle name="Millares 4 2 4 3 3 5" xfId="21714" xr:uid="{57783CC5-3E23-4375-9BCC-D87F01D5B605}"/>
    <cellStyle name="Millares 4 2 4 3 4" xfId="4992" xr:uid="{00000000-0005-0000-0000-0000C4050000}"/>
    <cellStyle name="Millares 4 2 4 3 4 2" xfId="7944" xr:uid="{9665D70B-3A22-473C-AA0C-D05E776B3193}"/>
    <cellStyle name="Millares 4 2 4 3 4 2 2" xfId="12124" xr:uid="{FCFA8736-7ACF-41AE-A19F-4D914000B495}"/>
    <cellStyle name="Millares 4 2 4 3 4 2 2 2" xfId="20484" xr:uid="{678A112C-A6FD-4B3E-8323-81B29C87FE65}"/>
    <cellStyle name="Millares 4 2 4 3 4 2 2 2 2" xfId="37205" xr:uid="{03998E19-7647-4B6F-ABE8-65251D26E456}"/>
    <cellStyle name="Millares 4 2 4 3 4 2 2 3" xfId="28845" xr:uid="{0339CED0-2100-44E7-B77C-FFFF2E1380B7}"/>
    <cellStyle name="Millares 4 2 4 3 4 2 3" xfId="16304" xr:uid="{4BEBEADD-A51C-4804-BEA7-F5593487A6C9}"/>
    <cellStyle name="Millares 4 2 4 3 4 2 3 2" xfId="33025" xr:uid="{FAE9B4B7-26B2-4677-ADF6-822897DA76B5}"/>
    <cellStyle name="Millares 4 2 4 3 4 2 4" xfId="24665" xr:uid="{39D42CC9-62F8-436C-B897-7F8B31B38097}"/>
    <cellStyle name="Millares 4 2 4 3 4 3" xfId="10034" xr:uid="{6BFC403A-62F3-43D4-8E05-22855658C919}"/>
    <cellStyle name="Millares 4 2 4 3 4 3 2" xfId="18394" xr:uid="{EADDAE59-AB10-49DC-AD4F-53758462BA08}"/>
    <cellStyle name="Millares 4 2 4 3 4 3 2 2" xfId="35115" xr:uid="{9DAD49BB-2908-497B-AA67-66EEDC02E184}"/>
    <cellStyle name="Millares 4 2 4 3 4 3 3" xfId="26755" xr:uid="{687CE5CD-FC71-400D-B4C4-32FB7148365A}"/>
    <cellStyle name="Millares 4 2 4 3 4 4" xfId="14214" xr:uid="{C9C9E4DB-DC2A-4DBD-BFE2-EA7E5264E300}"/>
    <cellStyle name="Millares 4 2 4 3 4 4 2" xfId="30935" xr:uid="{257718FD-12F9-41C8-9D32-729AAE1272B4}"/>
    <cellStyle name="Millares 4 2 4 3 4 5" xfId="22575" xr:uid="{4523BB2A-D91E-4215-A581-228C9D9BC20E}"/>
    <cellStyle name="Millares 4 2 4 3 5" xfId="6550" xr:uid="{FC4E9856-4882-4146-87D0-F50758EC2A69}"/>
    <cellStyle name="Millares 4 2 4 3 5 2" xfId="10730" xr:uid="{CBCE98AA-898F-4191-827F-7BADF7243211}"/>
    <cellStyle name="Millares 4 2 4 3 5 2 2" xfId="19090" xr:uid="{F5161C10-A6B8-4B01-BE31-53D9463E74A2}"/>
    <cellStyle name="Millares 4 2 4 3 5 2 2 2" xfId="35811" xr:uid="{514E28C9-EB47-44EB-B0E3-BD9D832105D3}"/>
    <cellStyle name="Millares 4 2 4 3 5 2 3" xfId="27451" xr:uid="{7268A975-9DE4-401A-8055-22E72628550C}"/>
    <cellStyle name="Millares 4 2 4 3 5 3" xfId="14910" xr:uid="{FA411148-394A-42F0-8222-970AE3AD51B9}"/>
    <cellStyle name="Millares 4 2 4 3 5 3 2" xfId="31631" xr:uid="{DBFD5824-3A2D-4F81-A5FC-407C8661BEE6}"/>
    <cellStyle name="Millares 4 2 4 3 5 4" xfId="23271" xr:uid="{593882A6-6F65-4648-B782-410B44FBDD98}"/>
    <cellStyle name="Millares 4 2 4 3 6" xfId="8640" xr:uid="{43DCDC5C-12E4-48CA-A4EA-F09B0EC758C4}"/>
    <cellStyle name="Millares 4 2 4 3 6 2" xfId="17000" xr:uid="{19B1E673-B3CA-44EA-B919-FAF717AB2D13}"/>
    <cellStyle name="Millares 4 2 4 3 6 2 2" xfId="33721" xr:uid="{3D8EC6EC-659D-4381-BCFF-7DD9B3A577C5}"/>
    <cellStyle name="Millares 4 2 4 3 6 3" xfId="25361" xr:uid="{80C28586-47B4-4991-84B0-8F808857922E}"/>
    <cellStyle name="Millares 4 2 4 3 7" xfId="12820" xr:uid="{A6B34C6F-8301-447C-A9E3-1D58982609E3}"/>
    <cellStyle name="Millares 4 2 4 3 7 2" xfId="29541" xr:uid="{E7CCE203-69C1-4D8C-97B6-B1257D842CEC}"/>
    <cellStyle name="Millares 4 2 4 3 8" xfId="21181" xr:uid="{57DC003A-9CF6-4765-926C-45DC72A51D2F}"/>
    <cellStyle name="Millares 4 2 4 4" xfId="621" xr:uid="{00000000-0005-0000-0000-0000C5050000}"/>
    <cellStyle name="Millares 4 2 4 4 2" xfId="5925" xr:uid="{00000000-0005-0000-0000-0000C6050000}"/>
    <cellStyle name="Millares 4 2 4 4 2 2" xfId="8280" xr:uid="{9137E1AE-E30E-4B35-BC2B-513F934A9460}"/>
    <cellStyle name="Millares 4 2 4 4 2 2 2" xfId="12460" xr:uid="{1DDF7F7E-5783-4CB6-AD95-EA37C5296D6D}"/>
    <cellStyle name="Millares 4 2 4 4 2 2 2 2" xfId="20820" xr:uid="{6710934E-8D41-41D4-818E-96880FB87C5F}"/>
    <cellStyle name="Millares 4 2 4 4 2 2 2 2 2" xfId="37541" xr:uid="{AC144EAC-0BDF-474F-93C7-71C4D17B16E8}"/>
    <cellStyle name="Millares 4 2 4 4 2 2 2 3" xfId="29181" xr:uid="{1FC9E130-B5F3-46D0-B8EE-ADD0E47E3B0A}"/>
    <cellStyle name="Millares 4 2 4 4 2 2 3" xfId="16640" xr:uid="{0B836CBA-6C0F-4AB2-A299-BCC1EA2F6A1B}"/>
    <cellStyle name="Millares 4 2 4 4 2 2 3 2" xfId="33361" xr:uid="{DC95DF5C-066E-40D7-8FB1-DEF586B4FBBC}"/>
    <cellStyle name="Millares 4 2 4 4 2 2 4" xfId="25001" xr:uid="{3995E10A-6A90-42D6-ABCE-20FAE307ADAF}"/>
    <cellStyle name="Millares 4 2 4 4 2 3" xfId="10370" xr:uid="{E2C770F9-AF58-4500-9378-87630E412A21}"/>
    <cellStyle name="Millares 4 2 4 4 2 3 2" xfId="18730" xr:uid="{4DB2B42C-271E-48C6-BBCE-50DB025ACA42}"/>
    <cellStyle name="Millares 4 2 4 4 2 3 2 2" xfId="35451" xr:uid="{A939EC5A-8B4F-443F-85AD-34E3A520A254}"/>
    <cellStyle name="Millares 4 2 4 4 2 3 3" xfId="27091" xr:uid="{5AE2E1D2-95C0-418A-B1D8-65A15B5ADAF7}"/>
    <cellStyle name="Millares 4 2 4 4 2 4" xfId="14550" xr:uid="{90153BF7-6337-4F64-B36E-140F9B0843AA}"/>
    <cellStyle name="Millares 4 2 4 4 2 4 2" xfId="31271" xr:uid="{53BADFD9-240D-42AF-AD86-D923D6EF9F28}"/>
    <cellStyle name="Millares 4 2 4 4 2 5" xfId="22911" xr:uid="{A5739F70-2E9C-494B-927B-68FCA7AA1B36}"/>
    <cellStyle name="Millares 4 2 4 4 3" xfId="6547" xr:uid="{E3773A01-4A9C-4883-92B3-6D7FD16453AF}"/>
    <cellStyle name="Millares 4 2 4 4 3 2" xfId="10727" xr:uid="{8B2DE123-5723-42DD-B269-06443FF3F85A}"/>
    <cellStyle name="Millares 4 2 4 4 3 2 2" xfId="19087" xr:uid="{8146725C-1B40-4CDC-8AEE-524F2B9B1BA1}"/>
    <cellStyle name="Millares 4 2 4 4 3 2 2 2" xfId="35808" xr:uid="{9726E50E-F8E6-4E53-8294-51A70860331B}"/>
    <cellStyle name="Millares 4 2 4 4 3 2 3" xfId="27448" xr:uid="{48B5FD02-CE2D-45ED-BEA5-0E7E00A57EF9}"/>
    <cellStyle name="Millares 4 2 4 4 3 3" xfId="14907" xr:uid="{8031F9A9-B62D-46A6-B8D1-5B0197961CEB}"/>
    <cellStyle name="Millares 4 2 4 4 3 3 2" xfId="31628" xr:uid="{280EABB8-471F-432D-BC77-26A83EE6B989}"/>
    <cellStyle name="Millares 4 2 4 4 3 4" xfId="23268" xr:uid="{A09FFE85-15D1-4494-9814-39DC14DE5A6F}"/>
    <cellStyle name="Millares 4 2 4 4 4" xfId="8637" xr:uid="{533A724B-0E8C-4CB7-BF1B-AD425E36F4DE}"/>
    <cellStyle name="Millares 4 2 4 4 4 2" xfId="16997" xr:uid="{7DE59046-8978-40C5-BBF5-980062C75C1D}"/>
    <cellStyle name="Millares 4 2 4 4 4 2 2" xfId="33718" xr:uid="{93A2B399-8647-4E0D-93AA-2C9A1B2581D8}"/>
    <cellStyle name="Millares 4 2 4 4 4 3" xfId="25358" xr:uid="{BF4AB1ED-1066-4308-87D6-561EC658394F}"/>
    <cellStyle name="Millares 4 2 4 4 5" xfId="12817" xr:uid="{312B1BA1-40BF-40BB-BD7C-0556B61ACD56}"/>
    <cellStyle name="Millares 4 2 4 4 5 2" xfId="29538" xr:uid="{2F97DA16-006E-43B5-81C0-B08F1DF551A2}"/>
    <cellStyle name="Millares 4 2 4 4 6" xfId="21178" xr:uid="{B3C14B8A-E899-4C05-A51B-3AD601BD88A0}"/>
    <cellStyle name="Millares 4 2 4 5" xfId="995" xr:uid="{00000000-0005-0000-0000-0000C7050000}"/>
    <cellStyle name="Millares 4 2 4 5 2" xfId="1835" xr:uid="{00000000-0005-0000-0000-0000C8050000}"/>
    <cellStyle name="Millares 4 2 4 5 2 2" xfId="7225" xr:uid="{025C3198-3B08-4F26-8848-AAC38941286F}"/>
    <cellStyle name="Millares 4 2 4 5 2 2 2" xfId="11405" xr:uid="{96CB3CA9-BB19-4692-8D1A-F5D73F766284}"/>
    <cellStyle name="Millares 4 2 4 5 2 2 2 2" xfId="19765" xr:uid="{4A3D122B-3B6F-4A54-855F-DA666A4EC9F7}"/>
    <cellStyle name="Millares 4 2 4 5 2 2 2 2 2" xfId="36486" xr:uid="{B5734604-9E91-410F-9320-A3AE41F7BC13}"/>
    <cellStyle name="Millares 4 2 4 5 2 2 2 3" xfId="28126" xr:uid="{8DD71BA3-496C-49F4-8017-6F156AF9CC06}"/>
    <cellStyle name="Millares 4 2 4 5 2 2 3" xfId="15585" xr:uid="{CA7FABDC-5246-4898-BF6E-51CC0CCEA093}"/>
    <cellStyle name="Millares 4 2 4 5 2 2 3 2" xfId="32306" xr:uid="{276AC2C1-C7ED-4B71-8459-D9C101A5DFD1}"/>
    <cellStyle name="Millares 4 2 4 5 2 2 4" xfId="23946" xr:uid="{B8264C74-1743-4E54-963E-ABA454D1BFA0}"/>
    <cellStyle name="Millares 4 2 4 5 2 3" xfId="9315" xr:uid="{0BE09A6A-48E8-460C-B8FE-BA8D92B79764}"/>
    <cellStyle name="Millares 4 2 4 5 2 3 2" xfId="17675" xr:uid="{19742C8C-468E-474D-B00C-0D7807E21406}"/>
    <cellStyle name="Millares 4 2 4 5 2 3 2 2" xfId="34396" xr:uid="{C05546FC-D526-4A67-97BE-14C74C6D70AC}"/>
    <cellStyle name="Millares 4 2 4 5 2 3 3" xfId="26036" xr:uid="{04C85DD1-5603-4773-94FD-5F39F2692169}"/>
    <cellStyle name="Millares 4 2 4 5 2 4" xfId="13495" xr:uid="{B2716272-6E24-43FD-9493-41D4B9B7EA1A}"/>
    <cellStyle name="Millares 4 2 4 5 2 4 2" xfId="30216" xr:uid="{EE1353CE-489B-4366-B97C-24CCAF89767F}"/>
    <cellStyle name="Millares 4 2 4 5 2 5" xfId="21856" xr:uid="{A9E75B39-CC16-437E-8365-5B674258420D}"/>
    <cellStyle name="Millares 4 2 4 5 3" xfId="5142" xr:uid="{00000000-0005-0000-0000-0000C9050000}"/>
    <cellStyle name="Millares 4 2 4 5 3 2" xfId="7997" xr:uid="{28D105C0-C0F9-48AE-9ED1-132E5470925D}"/>
    <cellStyle name="Millares 4 2 4 5 3 2 2" xfId="12177" xr:uid="{8E77E47E-5BE0-4A36-8D19-AB18443C423E}"/>
    <cellStyle name="Millares 4 2 4 5 3 2 2 2" xfId="20537" xr:uid="{B4E77D77-23F7-46C4-ABC2-651EF9230C19}"/>
    <cellStyle name="Millares 4 2 4 5 3 2 2 2 2" xfId="37258" xr:uid="{C2B7E09F-407D-4A5A-A188-CE584E739B18}"/>
    <cellStyle name="Millares 4 2 4 5 3 2 2 3" xfId="28898" xr:uid="{1D57D9C5-430E-45CD-A635-AC530A486F85}"/>
    <cellStyle name="Millares 4 2 4 5 3 2 3" xfId="16357" xr:uid="{B53FC04D-6A26-4B75-B711-6D29AE9BBFD8}"/>
    <cellStyle name="Millares 4 2 4 5 3 2 3 2" xfId="33078" xr:uid="{0C62319F-4630-4925-BF92-8406BAC92164}"/>
    <cellStyle name="Millares 4 2 4 5 3 2 4" xfId="24718" xr:uid="{0906BE3D-FE85-471C-B237-567A38F4684F}"/>
    <cellStyle name="Millares 4 2 4 5 3 3" xfId="10087" xr:uid="{F5B72F9D-581E-4941-902F-9B6CA47DD0F4}"/>
    <cellStyle name="Millares 4 2 4 5 3 3 2" xfId="18447" xr:uid="{78E7336F-7461-4F3B-83AB-DB51E3B13F4F}"/>
    <cellStyle name="Millares 4 2 4 5 3 3 2 2" xfId="35168" xr:uid="{51817007-A570-4C7B-9E82-AE98A30CDBE4}"/>
    <cellStyle name="Millares 4 2 4 5 3 3 3" xfId="26808" xr:uid="{6D7BA202-EB7E-484A-991A-E9461786D8CD}"/>
    <cellStyle name="Millares 4 2 4 5 3 4" xfId="14267" xr:uid="{B86AA761-7937-4BC4-B5D6-D890CF774DB5}"/>
    <cellStyle name="Millares 4 2 4 5 3 4 2" xfId="30988" xr:uid="{970EA98D-C336-4F10-ACC2-319F1EA0A552}"/>
    <cellStyle name="Millares 4 2 4 5 3 5" xfId="22628" xr:uid="{9384DA6A-42C5-4E53-A1BA-155D2CF0198C}"/>
    <cellStyle name="Millares 4 2 4 5 4" xfId="6785" xr:uid="{9C038CAF-C223-444D-8456-A8E0028485C3}"/>
    <cellStyle name="Millares 4 2 4 5 4 2" xfId="10965" xr:uid="{959C5334-695F-4939-86D1-B66CE9C72F7B}"/>
    <cellStyle name="Millares 4 2 4 5 4 2 2" xfId="19325" xr:uid="{F654F284-C234-49C9-8D5D-83D70009B9D9}"/>
    <cellStyle name="Millares 4 2 4 5 4 2 2 2" xfId="36046" xr:uid="{972CE33A-4031-43E6-A247-9C79BB6F5115}"/>
    <cellStyle name="Millares 4 2 4 5 4 2 3" xfId="27686" xr:uid="{8884DD96-316A-4034-BE50-97E14102099C}"/>
    <cellStyle name="Millares 4 2 4 5 4 3" xfId="15145" xr:uid="{E2E454FE-50C5-4A66-80B5-0CD2EDF8029B}"/>
    <cellStyle name="Millares 4 2 4 5 4 3 2" xfId="31866" xr:uid="{B913605C-327E-44E8-B470-2163BCE822C7}"/>
    <cellStyle name="Millares 4 2 4 5 4 4" xfId="23506" xr:uid="{CC7A3ABE-5E56-48B6-8CB9-795EBA4B6C84}"/>
    <cellStyle name="Millares 4 2 4 5 5" xfId="8875" xr:uid="{BFBDC396-17D0-4A18-9C43-87CDBB3CE99C}"/>
    <cellStyle name="Millares 4 2 4 5 5 2" xfId="17235" xr:uid="{C7E9CB2F-C5FA-464A-AAA4-B3DE0FED4688}"/>
    <cellStyle name="Millares 4 2 4 5 5 2 2" xfId="33956" xr:uid="{50483BAC-D655-4281-8938-69111C7A9CE2}"/>
    <cellStyle name="Millares 4 2 4 5 5 3" xfId="25596" xr:uid="{CF269A92-6B41-4FA3-8914-CEF84500F80F}"/>
    <cellStyle name="Millares 4 2 4 5 6" xfId="13055" xr:uid="{5959A659-8DE5-43A0-9F98-A6ED5A53B35D}"/>
    <cellStyle name="Millares 4 2 4 5 6 2" xfId="29776" xr:uid="{27A8AABD-3C92-4031-BC43-75243A3BA6EC}"/>
    <cellStyle name="Millares 4 2 4 5 7" xfId="21416" xr:uid="{93F115FB-F5BF-49D4-9953-FAED7623EA9F}"/>
    <cellStyle name="Millares 4 2 4 6" xfId="1383" xr:uid="{00000000-0005-0000-0000-0000CA050000}"/>
    <cellStyle name="Millares 4 2 4 6 2" xfId="7002" xr:uid="{5115AB42-AE37-4A47-9219-B6D7D8D1B89F}"/>
    <cellStyle name="Millares 4 2 4 6 2 2" xfId="11182" xr:uid="{6100E73D-ED0B-4C4D-899E-A5E36D4925AD}"/>
    <cellStyle name="Millares 4 2 4 6 2 2 2" xfId="19542" xr:uid="{942922C2-F12E-41D8-9497-FB46A62DC71B}"/>
    <cellStyle name="Millares 4 2 4 6 2 2 2 2" xfId="36263" xr:uid="{DAEFC073-79D2-47A3-A473-AF7D5ECD9B6D}"/>
    <cellStyle name="Millares 4 2 4 6 2 2 3" xfId="27903" xr:uid="{BB3B80DC-2EF4-48DA-92D3-878368DE79A1}"/>
    <cellStyle name="Millares 4 2 4 6 2 3" xfId="15362" xr:uid="{C765CE44-EB95-4039-9351-C14E9579956E}"/>
    <cellStyle name="Millares 4 2 4 6 2 3 2" xfId="32083" xr:uid="{1BFF6428-C970-4919-9D23-85029076BAD5}"/>
    <cellStyle name="Millares 4 2 4 6 2 4" xfId="23723" xr:uid="{FCA9CD1C-C3B1-4521-ABBF-9F0729DD52D3}"/>
    <cellStyle name="Millares 4 2 4 6 3" xfId="9092" xr:uid="{13F1D082-3675-49D4-A076-6D5C2D674FDA}"/>
    <cellStyle name="Millares 4 2 4 6 3 2" xfId="17452" xr:uid="{922B555E-DAA5-4910-A6F7-B0C6BCF72EC4}"/>
    <cellStyle name="Millares 4 2 4 6 3 2 2" xfId="34173" xr:uid="{54F241A7-831C-43A7-9F55-C1EB67C7A917}"/>
    <cellStyle name="Millares 4 2 4 6 3 3" xfId="25813" xr:uid="{1A37B22E-7AB8-4ED8-81FC-2CCCB86AE0F5}"/>
    <cellStyle name="Millares 4 2 4 6 4" xfId="13272" xr:uid="{82E3F96E-0228-4BEF-840C-CD523E9483FA}"/>
    <cellStyle name="Millares 4 2 4 6 4 2" xfId="29993" xr:uid="{ACE6EA81-8B6D-43AC-B3D6-14BBC8D04906}"/>
    <cellStyle name="Millares 4 2 4 6 5" xfId="21633" xr:uid="{A474DB63-740D-47A1-BE84-AC02811A4B09}"/>
    <cellStyle name="Millares 4 2 4 7" xfId="4664" xr:uid="{00000000-0005-0000-0000-0000CB050000}"/>
    <cellStyle name="Millares 4 2 4 7 2" xfId="7790" xr:uid="{A48881A9-9A44-4945-96CF-FE90B0E3C0A7}"/>
    <cellStyle name="Millares 4 2 4 7 2 2" xfId="11970" xr:uid="{A4EA882F-3E98-490A-87B0-F40B05C254D7}"/>
    <cellStyle name="Millares 4 2 4 7 2 2 2" xfId="20330" xr:uid="{C9B7BCB5-F9F2-48A0-A1EA-C1A05ABA3CA2}"/>
    <cellStyle name="Millares 4 2 4 7 2 2 2 2" xfId="37051" xr:uid="{D28C9905-66D4-466B-99EC-F4DB4080E96F}"/>
    <cellStyle name="Millares 4 2 4 7 2 2 3" xfId="28691" xr:uid="{53BE5E7A-3671-47CE-88EA-54532401142A}"/>
    <cellStyle name="Millares 4 2 4 7 2 3" xfId="16150" xr:uid="{A46986C4-6618-4814-9925-C2E91DEEA11A}"/>
    <cellStyle name="Millares 4 2 4 7 2 3 2" xfId="32871" xr:uid="{D76BED55-3DF1-406B-851E-62B62AA64FC1}"/>
    <cellStyle name="Millares 4 2 4 7 2 4" xfId="24511" xr:uid="{7B76A781-6188-43EF-BD08-8EB615B1786E}"/>
    <cellStyle name="Millares 4 2 4 7 3" xfId="9880" xr:uid="{8927DDE3-BB46-421A-A303-67513F251D8F}"/>
    <cellStyle name="Millares 4 2 4 7 3 2" xfId="18240" xr:uid="{2F5ABB0D-95E1-43AF-8087-F7A6F405E099}"/>
    <cellStyle name="Millares 4 2 4 7 3 2 2" xfId="34961" xr:uid="{4E60D299-B8B4-403E-A1F8-53BD2F23D5D9}"/>
    <cellStyle name="Millares 4 2 4 7 3 3" xfId="26601" xr:uid="{FA67F1CE-5A14-4269-87C6-6261A744166F}"/>
    <cellStyle name="Millares 4 2 4 7 4" xfId="14060" xr:uid="{BF003931-DFA4-4A98-AAC7-13C51AEAFC07}"/>
    <cellStyle name="Millares 4 2 4 7 4 2" xfId="30781" xr:uid="{13973490-62CA-4178-8C91-FB72BA24D0B9}"/>
    <cellStyle name="Millares 4 2 4 7 5" xfId="22421" xr:uid="{2DC2E963-2347-496F-A1E8-091DD82630C8}"/>
    <cellStyle name="Millares 4 2 4 8" xfId="6433" xr:uid="{921F5537-CD8D-4544-BBD3-AFA6B8D1F87C}"/>
    <cellStyle name="Millares 4 2 4 8 2" xfId="10613" xr:uid="{C433EC51-3EEB-45D4-911D-3802C9384D1D}"/>
    <cellStyle name="Millares 4 2 4 8 2 2" xfId="18973" xr:uid="{4480BBC1-AD53-4A6F-8159-949840795C11}"/>
    <cellStyle name="Millares 4 2 4 8 2 2 2" xfId="35694" xr:uid="{DB406B52-E797-433A-9675-5AA5531FC3DF}"/>
    <cellStyle name="Millares 4 2 4 8 2 3" xfId="27334" xr:uid="{0AC7CCBA-265C-424F-939E-107A023E8D50}"/>
    <cellStyle name="Millares 4 2 4 8 3" xfId="14793" xr:uid="{14F71B65-8B17-4783-9EDD-E715FA5ED909}"/>
    <cellStyle name="Millares 4 2 4 8 3 2" xfId="31514" xr:uid="{E1B566B1-730C-43E4-B2CF-1A59FF031FFF}"/>
    <cellStyle name="Millares 4 2 4 8 4" xfId="23154" xr:uid="{2114B9CF-A214-4F8F-A112-BDFEE49783C4}"/>
    <cellStyle name="Millares 4 2 4 9" xfId="8523" xr:uid="{623008B0-F175-4508-BD3F-440BB6DFB774}"/>
    <cellStyle name="Millares 4 2 4 9 2" xfId="16883" xr:uid="{DBDE0937-75EE-4D2F-AA48-34BAA2882084}"/>
    <cellStyle name="Millares 4 2 4 9 2 2" xfId="33604" xr:uid="{B569A702-5B69-4D34-AB94-ACFC38EA6159}"/>
    <cellStyle name="Millares 4 2 4 9 3" xfId="25244" xr:uid="{ABC0E1E3-FCBF-430F-A527-674D632DDE0D}"/>
    <cellStyle name="Millares 4 2 5" xfId="371" xr:uid="{00000000-0005-0000-0000-0000CC050000}"/>
    <cellStyle name="Millares 4 2 5 10" xfId="12704" xr:uid="{98D8A316-3C1D-4029-8C27-78B0D3F38984}"/>
    <cellStyle name="Millares 4 2 5 10 2" xfId="29425" xr:uid="{C00D4066-593B-47E7-8819-5A806D3C9B7B}"/>
    <cellStyle name="Millares 4 2 5 11" xfId="21065" xr:uid="{D11E3B5D-1CD7-45CE-9DAB-9BD6AE4AD1E0}"/>
    <cellStyle name="Millares 4 2 5 2" xfId="587" xr:uid="{00000000-0005-0000-0000-0000CD050000}"/>
    <cellStyle name="Millares 4 2 5 2 10" xfId="21154" xr:uid="{0B1F6807-F114-480C-97F6-01907D371458}"/>
    <cellStyle name="Millares 4 2 5 2 2" xfId="627" xr:uid="{00000000-0005-0000-0000-0000CE050000}"/>
    <cellStyle name="Millares 4 2 5 2 2 2" xfId="1128" xr:uid="{00000000-0005-0000-0000-0000CF050000}"/>
    <cellStyle name="Millares 4 2 5 2 2 2 2" xfId="1969" xr:uid="{00000000-0005-0000-0000-0000D0050000}"/>
    <cellStyle name="Millares 4 2 5 2 2 2 2 2" xfId="7302" xr:uid="{F8379D2B-64E5-4C39-ABD2-8F43EBDEA23F}"/>
    <cellStyle name="Millares 4 2 5 2 2 2 2 2 2" xfId="11482" xr:uid="{F5F65437-0B7C-40C7-80E2-9FDE466043C3}"/>
    <cellStyle name="Millares 4 2 5 2 2 2 2 2 2 2" xfId="19842" xr:uid="{9F5A5FAB-8B82-445E-BF54-79D803BC2091}"/>
    <cellStyle name="Millares 4 2 5 2 2 2 2 2 2 2 2" xfId="36563" xr:uid="{590C02D3-B34A-4A96-9681-74AF8667EDF5}"/>
    <cellStyle name="Millares 4 2 5 2 2 2 2 2 2 3" xfId="28203" xr:uid="{AEE4B1EA-9031-4CA6-A6C2-1A03CA32D69A}"/>
    <cellStyle name="Millares 4 2 5 2 2 2 2 2 3" xfId="15662" xr:uid="{79CB0D68-9D3C-46D0-93F5-B797E8E0C623}"/>
    <cellStyle name="Millares 4 2 5 2 2 2 2 2 3 2" xfId="32383" xr:uid="{40B3D59D-AECD-4FD4-A7AE-7D08D3BD1921}"/>
    <cellStyle name="Millares 4 2 5 2 2 2 2 2 4" xfId="24023" xr:uid="{CA521FD9-54DB-4C2D-AC7B-D7BFF2B3DCA8}"/>
    <cellStyle name="Millares 4 2 5 2 2 2 2 3" xfId="9392" xr:uid="{1D6FE85A-AECB-40B8-8448-761DC1C44410}"/>
    <cellStyle name="Millares 4 2 5 2 2 2 2 3 2" xfId="17752" xr:uid="{27ED05F7-ABCE-4531-AC23-6FD613A67FF1}"/>
    <cellStyle name="Millares 4 2 5 2 2 2 2 3 2 2" xfId="34473" xr:uid="{FEF02489-AD85-42F1-B253-3969FD12E90B}"/>
    <cellStyle name="Millares 4 2 5 2 2 2 2 3 3" xfId="26113" xr:uid="{1B81B363-E145-45C9-A896-A5DC6D50D754}"/>
    <cellStyle name="Millares 4 2 5 2 2 2 2 4" xfId="13572" xr:uid="{3185B8EB-182E-4988-BE72-682C27960E15}"/>
    <cellStyle name="Millares 4 2 5 2 2 2 2 4 2" xfId="30293" xr:uid="{1E7525EA-C727-45E7-A948-4483B5EB47D2}"/>
    <cellStyle name="Millares 4 2 5 2 2 2 2 5" xfId="21933" xr:uid="{498B0FCA-212C-446A-8681-2392CC06A72D}"/>
    <cellStyle name="Millares 4 2 5 2 2 2 3" xfId="6861" xr:uid="{B7A80237-5600-4089-BF08-F12BF1500E5E}"/>
    <cellStyle name="Millares 4 2 5 2 2 2 3 2" xfId="11041" xr:uid="{9BB2B256-5393-429D-8404-5B25E3491834}"/>
    <cellStyle name="Millares 4 2 5 2 2 2 3 2 2" xfId="19401" xr:uid="{E858A0E9-9BED-4730-9B47-C2017E631AC8}"/>
    <cellStyle name="Millares 4 2 5 2 2 2 3 2 2 2" xfId="36122" xr:uid="{646975FF-494F-4CD8-87BB-5DAE94F73D55}"/>
    <cellStyle name="Millares 4 2 5 2 2 2 3 2 3" xfId="27762" xr:uid="{77D10CEB-A9C0-412D-B9C5-9B631CE3B63A}"/>
    <cellStyle name="Millares 4 2 5 2 2 2 3 3" xfId="15221" xr:uid="{76AEDA19-6310-4A15-A665-8036B6F7CD6C}"/>
    <cellStyle name="Millares 4 2 5 2 2 2 3 3 2" xfId="31942" xr:uid="{20F9A2D0-DE97-465E-995B-F9088C00D92C}"/>
    <cellStyle name="Millares 4 2 5 2 2 2 3 4" xfId="23582" xr:uid="{E46F090A-6725-4442-A042-967C9F1A06B8}"/>
    <cellStyle name="Millares 4 2 5 2 2 2 4" xfId="8951" xr:uid="{62FB9ED7-1457-4F76-8956-4F6E59F6B8C2}"/>
    <cellStyle name="Millares 4 2 5 2 2 2 4 2" xfId="17311" xr:uid="{8355C39F-FB4C-45EE-9995-27C7BB22EE88}"/>
    <cellStyle name="Millares 4 2 5 2 2 2 4 2 2" xfId="34032" xr:uid="{8E0F5165-D684-4B5E-BB41-6C982E818CDC}"/>
    <cellStyle name="Millares 4 2 5 2 2 2 4 3" xfId="25672" xr:uid="{2596522B-FB97-40AD-BE47-8023DDACC908}"/>
    <cellStyle name="Millares 4 2 5 2 2 2 5" xfId="13131" xr:uid="{9EAED8D3-6E1A-4934-B2A9-71F205632195}"/>
    <cellStyle name="Millares 4 2 5 2 2 2 5 2" xfId="29852" xr:uid="{896F6AA3-AC64-4306-92D5-E4FD56A0691C}"/>
    <cellStyle name="Millares 4 2 5 2 2 2 6" xfId="21492" xr:uid="{D131B86B-3B5C-47A1-8E3C-A4A1E6E2B868}"/>
    <cellStyle name="Millares 4 2 5 2 2 3" xfId="1567" xr:uid="{00000000-0005-0000-0000-0000D1050000}"/>
    <cellStyle name="Millares 4 2 5 2 2 3 2" xfId="7084" xr:uid="{147D2807-27A1-4D64-ABA4-730B3A0B6639}"/>
    <cellStyle name="Millares 4 2 5 2 2 3 2 2" xfId="11264" xr:uid="{428D9B0D-FD2E-4EDE-B3C5-CFFCAC21BDBB}"/>
    <cellStyle name="Millares 4 2 5 2 2 3 2 2 2" xfId="19624" xr:uid="{00546EB1-FF5B-424E-8139-7FD38C2625A1}"/>
    <cellStyle name="Millares 4 2 5 2 2 3 2 2 2 2" xfId="36345" xr:uid="{D6F6679B-82E0-4045-BCFF-21B7255D889C}"/>
    <cellStyle name="Millares 4 2 5 2 2 3 2 2 3" xfId="27985" xr:uid="{3B008947-A270-44A9-AD46-D57737F7D25A}"/>
    <cellStyle name="Millares 4 2 5 2 2 3 2 3" xfId="15444" xr:uid="{350699D6-0A82-414A-A691-E2FA11673C64}"/>
    <cellStyle name="Millares 4 2 5 2 2 3 2 3 2" xfId="32165" xr:uid="{0FDA9633-888C-4F0D-BA75-CD8D74E04328}"/>
    <cellStyle name="Millares 4 2 5 2 2 3 2 4" xfId="23805" xr:uid="{BBA5A5AD-4DE6-4B90-967E-1E61312AFD20}"/>
    <cellStyle name="Millares 4 2 5 2 2 3 3" xfId="9174" xr:uid="{A4FD48F8-6E4B-44D7-9123-D7BF4899E288}"/>
    <cellStyle name="Millares 4 2 5 2 2 3 3 2" xfId="17534" xr:uid="{97C4A4F6-74BA-4BE6-948E-C9C24064856C}"/>
    <cellStyle name="Millares 4 2 5 2 2 3 3 2 2" xfId="34255" xr:uid="{291A5456-DF64-4411-96DE-974EC9FCFD63}"/>
    <cellStyle name="Millares 4 2 5 2 2 3 3 3" xfId="25895" xr:uid="{61A73D0C-6B54-4509-8FA3-0363BB46ED7A}"/>
    <cellStyle name="Millares 4 2 5 2 2 3 4" xfId="13354" xr:uid="{967A14F5-35C1-416E-89A7-72569584E606}"/>
    <cellStyle name="Millares 4 2 5 2 2 3 4 2" xfId="30075" xr:uid="{000D42A8-0128-4547-A68B-032605C984F1}"/>
    <cellStyle name="Millares 4 2 5 2 2 3 5" xfId="21715" xr:uid="{83A5CAE3-D35D-4EB7-BA26-1B79BDA3DEFB}"/>
    <cellStyle name="Millares 4 2 5 2 2 4" xfId="5270" xr:uid="{00000000-0005-0000-0000-0000D2050000}"/>
    <cellStyle name="Millares 4 2 5 2 2 4 2" xfId="8062" xr:uid="{D09E543E-928C-4594-AC59-97BDCAF5E96D}"/>
    <cellStyle name="Millares 4 2 5 2 2 4 2 2" xfId="12242" xr:uid="{4656E5B9-B350-4B7C-8F77-C9BE09E5C233}"/>
    <cellStyle name="Millares 4 2 5 2 2 4 2 2 2" xfId="20602" xr:uid="{07407D50-D99F-4AB8-9C7E-88AE72654A0A}"/>
    <cellStyle name="Millares 4 2 5 2 2 4 2 2 2 2" xfId="37323" xr:uid="{61EA5560-4ECD-4C4C-9707-DF1A59146F80}"/>
    <cellStyle name="Millares 4 2 5 2 2 4 2 2 3" xfId="28963" xr:uid="{71673B24-A7EE-4249-87D0-CB424EC4B1B4}"/>
    <cellStyle name="Millares 4 2 5 2 2 4 2 3" xfId="16422" xr:uid="{38833550-B8B7-41D4-B78B-CD1BF8F9CD1D}"/>
    <cellStyle name="Millares 4 2 5 2 2 4 2 3 2" xfId="33143" xr:uid="{5DB5D064-204F-41DB-A517-017559F698F0}"/>
    <cellStyle name="Millares 4 2 5 2 2 4 2 4" xfId="24783" xr:uid="{49C28467-862D-4716-88A8-C314E2B81613}"/>
    <cellStyle name="Millares 4 2 5 2 2 4 3" xfId="10152" xr:uid="{C9D2F976-6761-46D2-AC7F-BAFCC37E1182}"/>
    <cellStyle name="Millares 4 2 5 2 2 4 3 2" xfId="18512" xr:uid="{F7029DCD-62C2-4247-9BEA-7A0C79B49BF0}"/>
    <cellStyle name="Millares 4 2 5 2 2 4 3 2 2" xfId="35233" xr:uid="{469D3B6C-3C1A-45AB-B9D7-17C12477F82C}"/>
    <cellStyle name="Millares 4 2 5 2 2 4 3 3" xfId="26873" xr:uid="{035A244D-4810-48A2-B356-77C74CD27C27}"/>
    <cellStyle name="Millares 4 2 5 2 2 4 4" xfId="14332" xr:uid="{912F2FAF-C72E-4E7A-83E5-FF5000CDBA0F}"/>
    <cellStyle name="Millares 4 2 5 2 2 4 4 2" xfId="31053" xr:uid="{C22080D9-5815-4277-903A-2CBC2EED0A60}"/>
    <cellStyle name="Millares 4 2 5 2 2 4 5" xfId="22693" xr:uid="{233716CF-B15E-4D94-B6F9-00EC24DA70D9}"/>
    <cellStyle name="Millares 4 2 5 2 2 5" xfId="6553" xr:uid="{B290118C-07A2-4DAB-BC1F-27B719954CE4}"/>
    <cellStyle name="Millares 4 2 5 2 2 5 2" xfId="10733" xr:uid="{226793EF-CBA4-4F17-898B-3FB1F6DB2E44}"/>
    <cellStyle name="Millares 4 2 5 2 2 5 2 2" xfId="19093" xr:uid="{B6C93903-D496-4007-AEA5-04E51651DDBE}"/>
    <cellStyle name="Millares 4 2 5 2 2 5 2 2 2" xfId="35814" xr:uid="{EB340D9E-FB42-4F46-AFC2-F7AB965042B8}"/>
    <cellStyle name="Millares 4 2 5 2 2 5 2 3" xfId="27454" xr:uid="{72BB6107-8797-4AF9-9EE8-F96617041DC3}"/>
    <cellStyle name="Millares 4 2 5 2 2 5 3" xfId="14913" xr:uid="{363471BB-69C8-4F15-B529-FA87909F64F7}"/>
    <cellStyle name="Millares 4 2 5 2 2 5 3 2" xfId="31634" xr:uid="{3941C9FA-08B3-4F90-8906-FD656391B8B0}"/>
    <cellStyle name="Millares 4 2 5 2 2 5 4" xfId="23274" xr:uid="{3D00537F-5622-407B-B49E-5376A0D2B3EB}"/>
    <cellStyle name="Millares 4 2 5 2 2 6" xfId="8643" xr:uid="{864D62ED-23BE-44B3-9006-E58DF7766820}"/>
    <cellStyle name="Millares 4 2 5 2 2 6 2" xfId="17003" xr:uid="{EAC58174-DF70-44A4-BD99-8CE097C15238}"/>
    <cellStyle name="Millares 4 2 5 2 2 6 2 2" xfId="33724" xr:uid="{170721EE-60AB-4582-A004-1922E3352207}"/>
    <cellStyle name="Millares 4 2 5 2 2 6 3" xfId="25364" xr:uid="{FB7B2F06-2668-4018-A83B-9521990392B0}"/>
    <cellStyle name="Millares 4 2 5 2 2 7" xfId="12823" xr:uid="{DEA099B9-D38A-47AC-9C25-FF872643BEFB}"/>
    <cellStyle name="Millares 4 2 5 2 2 7 2" xfId="29544" xr:uid="{3D3A6D92-F726-4E11-B23F-58C2F668ADF2}"/>
    <cellStyle name="Millares 4 2 5 2 2 8" xfId="21184" xr:uid="{EA4BA02C-EB6F-4434-B1D8-797EBB4A85C2}"/>
    <cellStyle name="Millares 4 2 5 2 3" xfId="626" xr:uid="{00000000-0005-0000-0000-0000D3050000}"/>
    <cellStyle name="Millares 4 2 5 2 3 2" xfId="5546" xr:uid="{00000000-0005-0000-0000-0000D4050000}"/>
    <cellStyle name="Millares 4 2 5 2 3 2 2" xfId="8192" xr:uid="{07CFF848-2E2F-4995-939A-6D302BE00539}"/>
    <cellStyle name="Millares 4 2 5 2 3 2 2 2" xfId="12372" xr:uid="{E94C9D55-2545-4768-B593-97DD800D04DE}"/>
    <cellStyle name="Millares 4 2 5 2 3 2 2 2 2" xfId="20732" xr:uid="{106F62A2-A59E-4204-9D5D-0799EBDA855F}"/>
    <cellStyle name="Millares 4 2 5 2 3 2 2 2 2 2" xfId="37453" xr:uid="{E3582A05-D164-48FD-9019-81387BB67BB0}"/>
    <cellStyle name="Millares 4 2 5 2 3 2 2 2 3" xfId="29093" xr:uid="{6976B9B1-A2C5-4CE3-B571-71BDB6BFF1D1}"/>
    <cellStyle name="Millares 4 2 5 2 3 2 2 3" xfId="16552" xr:uid="{8BCBCFCD-E8AF-4CDA-AB71-3A917AFEAD92}"/>
    <cellStyle name="Millares 4 2 5 2 3 2 2 3 2" xfId="33273" xr:uid="{38AFB65F-A766-447B-BB46-56B6063368D6}"/>
    <cellStyle name="Millares 4 2 5 2 3 2 2 4" xfId="24913" xr:uid="{FA8EA022-A0E6-42B4-BF10-7C0AAF82E672}"/>
    <cellStyle name="Millares 4 2 5 2 3 2 3" xfId="10282" xr:uid="{6DB75912-E06D-4E4A-A7C9-7257A9EEA2EB}"/>
    <cellStyle name="Millares 4 2 5 2 3 2 3 2" xfId="18642" xr:uid="{9C570091-5D45-458D-BB49-5CD8BE10CCD3}"/>
    <cellStyle name="Millares 4 2 5 2 3 2 3 2 2" xfId="35363" xr:uid="{3675A204-380A-4926-B766-D9621793C81D}"/>
    <cellStyle name="Millares 4 2 5 2 3 2 3 3" xfId="27003" xr:uid="{64E95FF2-4CC2-44DD-A074-11A0A7659150}"/>
    <cellStyle name="Millares 4 2 5 2 3 2 4" xfId="14462" xr:uid="{5C1242D6-8DBF-4FBA-82F7-DA94CD14DBE4}"/>
    <cellStyle name="Millares 4 2 5 2 3 2 4 2" xfId="31183" xr:uid="{A738D461-9DCB-462D-9159-F6BE58874AF8}"/>
    <cellStyle name="Millares 4 2 5 2 3 2 5" xfId="22823" xr:uid="{FD8D3598-D48C-467F-9A24-26E53DC48AE0}"/>
    <cellStyle name="Millares 4 2 5 2 3 3" xfId="6552" xr:uid="{6AE20D9F-A890-4737-BCB6-E7C9B5297F07}"/>
    <cellStyle name="Millares 4 2 5 2 3 3 2" xfId="10732" xr:uid="{3B37C69B-AB36-4113-BC4A-30A329E4F47D}"/>
    <cellStyle name="Millares 4 2 5 2 3 3 2 2" xfId="19092" xr:uid="{02B81483-77AF-4420-B278-4E3609627C03}"/>
    <cellStyle name="Millares 4 2 5 2 3 3 2 2 2" xfId="35813" xr:uid="{C83DD56E-5A7A-424F-BE11-D9D8313FCDED}"/>
    <cellStyle name="Millares 4 2 5 2 3 3 2 3" xfId="27453" xr:uid="{35235684-8B1E-4A1F-A6FD-4F26CF256D35}"/>
    <cellStyle name="Millares 4 2 5 2 3 3 3" xfId="14912" xr:uid="{E90752D6-25A0-409D-860D-EC48AB2B32D8}"/>
    <cellStyle name="Millares 4 2 5 2 3 3 3 2" xfId="31633" xr:uid="{70AC1DDF-7A36-40BF-8801-B4BDB6A2CC0F}"/>
    <cellStyle name="Millares 4 2 5 2 3 3 4" xfId="23273" xr:uid="{715A78B0-4B20-451A-B256-EEDBD906C130}"/>
    <cellStyle name="Millares 4 2 5 2 3 4" xfId="8642" xr:uid="{2819CC5A-7B78-4617-88DF-C4341F2888E4}"/>
    <cellStyle name="Millares 4 2 5 2 3 4 2" xfId="17002" xr:uid="{36C32388-BDE0-4CF5-AB40-17E6A8B9A2C6}"/>
    <cellStyle name="Millares 4 2 5 2 3 4 2 2" xfId="33723" xr:uid="{95C09D2B-9DA0-4D4E-AC28-555032A7D20B}"/>
    <cellStyle name="Millares 4 2 5 2 3 4 3" xfId="25363" xr:uid="{ECAC7CAB-C07D-4EB7-91FB-984BF71E34FE}"/>
    <cellStyle name="Millares 4 2 5 2 3 5" xfId="12822" xr:uid="{366336E3-7ADC-4DB0-AB46-53C7D552A783}"/>
    <cellStyle name="Millares 4 2 5 2 3 5 2" xfId="29543" xr:uid="{F1CF9DB0-1E21-4034-9BF3-D3E993632EA7}"/>
    <cellStyle name="Millares 4 2 5 2 3 6" xfId="21183" xr:uid="{8BE854F9-FFD6-41AD-9247-BA0F8D7A7C9F}"/>
    <cellStyle name="Millares 4 2 5 2 4" xfId="1111" xr:uid="{00000000-0005-0000-0000-0000D5050000}"/>
    <cellStyle name="Millares 4 2 5 2 4 2" xfId="1951" xr:uid="{00000000-0005-0000-0000-0000D6050000}"/>
    <cellStyle name="Millares 4 2 5 2 4 2 2" xfId="7285" xr:uid="{7EF0BC51-AF1E-4E98-9ED4-5B837D187AB6}"/>
    <cellStyle name="Millares 4 2 5 2 4 2 2 2" xfId="11465" xr:uid="{F28B40F9-ACA4-4C1E-9F7F-5CF4D25115AC}"/>
    <cellStyle name="Millares 4 2 5 2 4 2 2 2 2" xfId="19825" xr:uid="{C5DD2A1B-1698-4B39-9A56-A3E3C25E6BEE}"/>
    <cellStyle name="Millares 4 2 5 2 4 2 2 2 2 2" xfId="36546" xr:uid="{69F97E2F-9B2F-49BD-AB6F-90FDDC73BD81}"/>
    <cellStyle name="Millares 4 2 5 2 4 2 2 2 3" xfId="28186" xr:uid="{67098763-5A20-40BC-9500-F8F44DB179E9}"/>
    <cellStyle name="Millares 4 2 5 2 4 2 2 3" xfId="15645" xr:uid="{784566BD-45EA-41F6-B5AD-A351B2E6DCA1}"/>
    <cellStyle name="Millares 4 2 5 2 4 2 2 3 2" xfId="32366" xr:uid="{BB7BA924-1EBE-4E7F-BC19-F7FB9DAC5878}"/>
    <cellStyle name="Millares 4 2 5 2 4 2 2 4" xfId="24006" xr:uid="{E0192E4B-F851-46C0-8C64-E522BD85F82D}"/>
    <cellStyle name="Millares 4 2 5 2 4 2 3" xfId="9375" xr:uid="{1E07161B-B411-41E9-9F55-16FFD810C9E7}"/>
    <cellStyle name="Millares 4 2 5 2 4 2 3 2" xfId="17735" xr:uid="{0A640E6D-8580-4768-9E8C-57229E2C70B0}"/>
    <cellStyle name="Millares 4 2 5 2 4 2 3 2 2" xfId="34456" xr:uid="{E5AFD05C-EDFA-4D2B-91E1-977FE1929D49}"/>
    <cellStyle name="Millares 4 2 5 2 4 2 3 3" xfId="26096" xr:uid="{B17A909E-1146-4C8B-A10B-352889C4E39C}"/>
    <cellStyle name="Millares 4 2 5 2 4 2 4" xfId="13555" xr:uid="{8D0EA14E-004C-4CA7-B69D-28676C2506CF}"/>
    <cellStyle name="Millares 4 2 5 2 4 2 4 2" xfId="30276" xr:uid="{24BE4C94-2473-4B45-A861-6584ECED350E}"/>
    <cellStyle name="Millares 4 2 5 2 4 2 5" xfId="21916" xr:uid="{E53583AE-9648-4C49-AB0F-2029B2AB29BA}"/>
    <cellStyle name="Millares 4 2 5 2 4 3" xfId="6845" xr:uid="{08E766DA-8513-4E33-A733-7766DDC8791B}"/>
    <cellStyle name="Millares 4 2 5 2 4 3 2" xfId="11025" xr:uid="{DB658EB1-0CA2-43E1-B8CB-B9C7A82251A6}"/>
    <cellStyle name="Millares 4 2 5 2 4 3 2 2" xfId="19385" xr:uid="{9E821EF7-23B3-4731-81D3-DEDA53CCF273}"/>
    <cellStyle name="Millares 4 2 5 2 4 3 2 2 2" xfId="36106" xr:uid="{DD9865F9-A186-402D-B442-ACCBC97F1347}"/>
    <cellStyle name="Millares 4 2 5 2 4 3 2 3" xfId="27746" xr:uid="{377EA529-B3BB-4DEA-8E6B-5892A29901B3}"/>
    <cellStyle name="Millares 4 2 5 2 4 3 3" xfId="15205" xr:uid="{881C32D5-4952-44EF-B4F8-E15FDA22747F}"/>
    <cellStyle name="Millares 4 2 5 2 4 3 3 2" xfId="31926" xr:uid="{559F2417-AB32-4BBE-811E-D1B30A94A5CF}"/>
    <cellStyle name="Millares 4 2 5 2 4 3 4" xfId="23566" xr:uid="{7518C516-A5A0-4E30-8689-CB08AF508968}"/>
    <cellStyle name="Millares 4 2 5 2 4 4" xfId="8935" xr:uid="{99E7BB90-65E5-495D-BE2F-B7770645B6D8}"/>
    <cellStyle name="Millares 4 2 5 2 4 4 2" xfId="17295" xr:uid="{9473B061-99A5-4959-A9B3-855389B22E66}"/>
    <cellStyle name="Millares 4 2 5 2 4 4 2 2" xfId="34016" xr:uid="{5D9E6D79-A147-44AA-AEFD-481EF225C09F}"/>
    <cellStyle name="Millares 4 2 5 2 4 4 3" xfId="25656" xr:uid="{7AE9EC8D-A10C-4006-AC42-CE7DC6384816}"/>
    <cellStyle name="Millares 4 2 5 2 4 5" xfId="13115" xr:uid="{CFF69582-66BD-4B28-B232-E8B9AD9F69A1}"/>
    <cellStyle name="Millares 4 2 5 2 4 5 2" xfId="29836" xr:uid="{F216F8F0-82F9-465C-85F4-7E50CA30811D}"/>
    <cellStyle name="Millares 4 2 5 2 4 6" xfId="21476" xr:uid="{EE320299-413D-445D-B94D-61DB8B5BF5E7}"/>
    <cellStyle name="Millares 4 2 5 2 5" xfId="1506" xr:uid="{00000000-0005-0000-0000-0000D7050000}"/>
    <cellStyle name="Millares 4 2 5 2 5 2" xfId="7063" xr:uid="{7122915F-2F62-4AC0-B7C8-1A85009E5FA8}"/>
    <cellStyle name="Millares 4 2 5 2 5 2 2" xfId="11243" xr:uid="{4F7C9BFA-8D13-4C98-8C02-28316129AE11}"/>
    <cellStyle name="Millares 4 2 5 2 5 2 2 2" xfId="19603" xr:uid="{619C1C75-1768-41BB-827F-1F4A99DB7B06}"/>
    <cellStyle name="Millares 4 2 5 2 5 2 2 2 2" xfId="36324" xr:uid="{C20B3792-9009-48B2-8EB3-E8F7743AA687}"/>
    <cellStyle name="Millares 4 2 5 2 5 2 2 3" xfId="27964" xr:uid="{8D98AA48-70BB-4D3B-96E7-04CBEEE0AC76}"/>
    <cellStyle name="Millares 4 2 5 2 5 2 3" xfId="15423" xr:uid="{C6B1C89D-9DEF-42B2-BD45-0032E64632E0}"/>
    <cellStyle name="Millares 4 2 5 2 5 2 3 2" xfId="32144" xr:uid="{3A3F8884-D2CA-4155-89F0-F0775F3A3499}"/>
    <cellStyle name="Millares 4 2 5 2 5 2 4" xfId="23784" xr:uid="{0A867334-03B4-45CB-AC36-1B899EC7C296}"/>
    <cellStyle name="Millares 4 2 5 2 5 3" xfId="9153" xr:uid="{C6131BAB-2E58-49A4-BBF6-28EAF874176D}"/>
    <cellStyle name="Millares 4 2 5 2 5 3 2" xfId="17513" xr:uid="{991A1E2A-386D-4F1D-B4ED-4482E427CBC0}"/>
    <cellStyle name="Millares 4 2 5 2 5 3 2 2" xfId="34234" xr:uid="{F460A8B7-982C-4A4C-BF0B-329A89ADF827}"/>
    <cellStyle name="Millares 4 2 5 2 5 3 3" xfId="25874" xr:uid="{E7AA5E6B-9182-4022-A352-B341C7345849}"/>
    <cellStyle name="Millares 4 2 5 2 5 4" xfId="13333" xr:uid="{865333E0-EB16-464F-B89B-04B2B192B0A5}"/>
    <cellStyle name="Millares 4 2 5 2 5 4 2" xfId="30054" xr:uid="{920B3C34-E0A5-4F09-940E-9360C09B6256}"/>
    <cellStyle name="Millares 4 2 5 2 5 5" xfId="21694" xr:uid="{3A30F0DF-19D6-4686-B2EE-3B52778EF9D9}"/>
    <cellStyle name="Millares 4 2 5 2 6" xfId="4809" xr:uid="{00000000-0005-0000-0000-0000D8050000}"/>
    <cellStyle name="Millares 4 2 5 2 6 2" xfId="7856" xr:uid="{1755233F-D189-4FAD-8131-B8AAC8A69D15}"/>
    <cellStyle name="Millares 4 2 5 2 6 2 2" xfId="12036" xr:uid="{23A1255C-1BCD-434E-87BA-C9D1BAF10B59}"/>
    <cellStyle name="Millares 4 2 5 2 6 2 2 2" xfId="20396" xr:uid="{CEA773BC-E99F-483D-B7BE-E852F1782309}"/>
    <cellStyle name="Millares 4 2 5 2 6 2 2 2 2" xfId="37117" xr:uid="{32A42917-0979-420E-8A69-2FDA2DDBF7CA}"/>
    <cellStyle name="Millares 4 2 5 2 6 2 2 3" xfId="28757" xr:uid="{36ED97C3-BC92-4AAC-A31B-D956DCD18C97}"/>
    <cellStyle name="Millares 4 2 5 2 6 2 3" xfId="16216" xr:uid="{106BC7D1-2D46-4A88-8FA2-756D27D5A993}"/>
    <cellStyle name="Millares 4 2 5 2 6 2 3 2" xfId="32937" xr:uid="{ED35E60E-0CD6-4C58-AD3C-26131226CAA0}"/>
    <cellStyle name="Millares 4 2 5 2 6 2 4" xfId="24577" xr:uid="{0661C922-A0A9-4844-ACD7-E8A6AC1101D5}"/>
    <cellStyle name="Millares 4 2 5 2 6 3" xfId="9946" xr:uid="{9873D15E-9AE1-4AF7-89CA-9A31A9F38590}"/>
    <cellStyle name="Millares 4 2 5 2 6 3 2" xfId="18306" xr:uid="{A054701E-0FFF-4337-9FA0-742E399E0353}"/>
    <cellStyle name="Millares 4 2 5 2 6 3 2 2" xfId="35027" xr:uid="{14F1C27B-E03B-4698-BFD1-001CE195F58C}"/>
    <cellStyle name="Millares 4 2 5 2 6 3 3" xfId="26667" xr:uid="{64C4A1BC-1F86-4AEE-A42D-3FDB45496799}"/>
    <cellStyle name="Millares 4 2 5 2 6 4" xfId="14126" xr:uid="{BE4F5707-D53A-42B8-B9C4-8C650AEB3168}"/>
    <cellStyle name="Millares 4 2 5 2 6 4 2" xfId="30847" xr:uid="{88557472-64F9-464F-B4D1-6BA748FEF114}"/>
    <cellStyle name="Millares 4 2 5 2 6 5" xfId="22487" xr:uid="{61918D8C-E241-4279-9E98-ACA846223DD7}"/>
    <cellStyle name="Millares 4 2 5 2 7" xfId="6523" xr:uid="{F7D7BFBE-1DDC-448D-A874-8DE4F880BD11}"/>
    <cellStyle name="Millares 4 2 5 2 7 2" xfId="10703" xr:uid="{024B73D8-B951-4DAC-A097-259C87197B49}"/>
    <cellStyle name="Millares 4 2 5 2 7 2 2" xfId="19063" xr:uid="{7E462DF0-BF24-48BA-8EDF-B5AFC41E3A9A}"/>
    <cellStyle name="Millares 4 2 5 2 7 2 2 2" xfId="35784" xr:uid="{E0E3994D-2395-464B-B30B-0215660B886F}"/>
    <cellStyle name="Millares 4 2 5 2 7 2 3" xfId="27424" xr:uid="{504A4A03-F9F5-437F-9BA8-403549865B92}"/>
    <cellStyle name="Millares 4 2 5 2 7 3" xfId="14883" xr:uid="{074ED596-D38E-42B0-B827-3C9457C8FED7}"/>
    <cellStyle name="Millares 4 2 5 2 7 3 2" xfId="31604" xr:uid="{517CB92C-E9A5-49CB-8FFF-B352B13CEE30}"/>
    <cellStyle name="Millares 4 2 5 2 7 4" xfId="23244" xr:uid="{394ED92F-24ED-4B57-A842-ADD10EF00AC0}"/>
    <cellStyle name="Millares 4 2 5 2 8" xfId="8613" xr:uid="{F6C0E79B-FC63-4AA6-9B82-8D445026CEF1}"/>
    <cellStyle name="Millares 4 2 5 2 8 2" xfId="16973" xr:uid="{AA35B745-EA14-4750-AC1B-43D2A0408F31}"/>
    <cellStyle name="Millares 4 2 5 2 8 2 2" xfId="33694" xr:uid="{146D368D-5F5F-409F-A741-A46713F9CE44}"/>
    <cellStyle name="Millares 4 2 5 2 8 3" xfId="25334" xr:uid="{39CD3200-F51C-4950-A950-964DF4E1C6A9}"/>
    <cellStyle name="Millares 4 2 5 2 9" xfId="12793" xr:uid="{DFAEF88D-BFB6-44C7-9BE2-052F47DE3B38}"/>
    <cellStyle name="Millares 4 2 5 2 9 2" xfId="29514" xr:uid="{BB2D375E-821C-42EA-BBFF-FF14EE90593A}"/>
    <cellStyle name="Millares 4 2 5 3" xfId="628" xr:uid="{00000000-0005-0000-0000-0000D9050000}"/>
    <cellStyle name="Millares 4 2 5 3 2" xfId="1129" xr:uid="{00000000-0005-0000-0000-0000DA050000}"/>
    <cellStyle name="Millares 4 2 5 3 2 2" xfId="1970" xr:uid="{00000000-0005-0000-0000-0000DB050000}"/>
    <cellStyle name="Millares 4 2 5 3 2 2 2" xfId="7303" xr:uid="{2D35450E-A81F-40C7-882B-ABC8E6CABAE8}"/>
    <cellStyle name="Millares 4 2 5 3 2 2 2 2" xfId="11483" xr:uid="{167DBB94-A261-4B98-AC3B-1C9E7082801B}"/>
    <cellStyle name="Millares 4 2 5 3 2 2 2 2 2" xfId="19843" xr:uid="{E753F973-0C82-430C-910A-ABAA867F3366}"/>
    <cellStyle name="Millares 4 2 5 3 2 2 2 2 2 2" xfId="36564" xr:uid="{2EFCFBBF-1140-4C38-AEDD-C6350CF31908}"/>
    <cellStyle name="Millares 4 2 5 3 2 2 2 2 3" xfId="28204" xr:uid="{7C9B86AF-44C9-4FFC-B71E-82E5F40C8390}"/>
    <cellStyle name="Millares 4 2 5 3 2 2 2 3" xfId="15663" xr:uid="{6B4464BC-F495-4E99-B166-6736479401BF}"/>
    <cellStyle name="Millares 4 2 5 3 2 2 2 3 2" xfId="32384" xr:uid="{028F3F34-6EB3-4F6B-A7F5-A5E6DAEC0F90}"/>
    <cellStyle name="Millares 4 2 5 3 2 2 2 4" xfId="24024" xr:uid="{18FC98F2-23D3-4FE6-974F-22004DDB2AEA}"/>
    <cellStyle name="Millares 4 2 5 3 2 2 3" xfId="9393" xr:uid="{0A022659-AF8C-421B-942F-2E2EAEE35A63}"/>
    <cellStyle name="Millares 4 2 5 3 2 2 3 2" xfId="17753" xr:uid="{65022C99-8852-4AA6-AE59-AFE6BDED0F0A}"/>
    <cellStyle name="Millares 4 2 5 3 2 2 3 2 2" xfId="34474" xr:uid="{62082ACD-9EFD-4330-A531-290094CD804E}"/>
    <cellStyle name="Millares 4 2 5 3 2 2 3 3" xfId="26114" xr:uid="{9BDFA2D7-F30B-4F67-883F-65A512B2585A}"/>
    <cellStyle name="Millares 4 2 5 3 2 2 4" xfId="13573" xr:uid="{18226E31-9AF8-45EA-B751-2C788A4BC2ED}"/>
    <cellStyle name="Millares 4 2 5 3 2 2 4 2" xfId="30294" xr:uid="{B454E991-561C-4407-88A2-71A95F906367}"/>
    <cellStyle name="Millares 4 2 5 3 2 2 5" xfId="21934" xr:uid="{B33FAF0E-30FA-4DEB-A32E-899BEA8F179E}"/>
    <cellStyle name="Millares 4 2 5 3 2 3" xfId="5393" xr:uid="{00000000-0005-0000-0000-0000DC050000}"/>
    <cellStyle name="Millares 4 2 5 3 2 3 2" xfId="8118" xr:uid="{B4771E23-9133-41D2-A376-84B33958B695}"/>
    <cellStyle name="Millares 4 2 5 3 2 3 2 2" xfId="12298" xr:uid="{7F93FA01-A4D2-4444-81A6-EAD487A6D46C}"/>
    <cellStyle name="Millares 4 2 5 3 2 3 2 2 2" xfId="20658" xr:uid="{9D530CA9-2E43-4BFC-81C1-D164A426CA45}"/>
    <cellStyle name="Millares 4 2 5 3 2 3 2 2 2 2" xfId="37379" xr:uid="{144A59FD-B4A1-4BAE-9C6B-B8A8A25F6F4F}"/>
    <cellStyle name="Millares 4 2 5 3 2 3 2 2 3" xfId="29019" xr:uid="{A932E342-235F-494E-84D7-ECE37C962533}"/>
    <cellStyle name="Millares 4 2 5 3 2 3 2 3" xfId="16478" xr:uid="{7AE5F08A-EBCB-416D-AF75-55FD68861BD2}"/>
    <cellStyle name="Millares 4 2 5 3 2 3 2 3 2" xfId="33199" xr:uid="{62228082-4C56-4ECE-9F07-189445C0203A}"/>
    <cellStyle name="Millares 4 2 5 3 2 3 2 4" xfId="24839" xr:uid="{34D10FF2-E15A-4913-86E5-D694FC31BA4B}"/>
    <cellStyle name="Millares 4 2 5 3 2 3 3" xfId="10208" xr:uid="{5B211D6B-EBFA-4FFA-B635-9BFB10C7761A}"/>
    <cellStyle name="Millares 4 2 5 3 2 3 3 2" xfId="18568" xr:uid="{7448FD5C-4525-4136-9201-5B75AA2F265F}"/>
    <cellStyle name="Millares 4 2 5 3 2 3 3 2 2" xfId="35289" xr:uid="{4994ADC1-AF31-404E-ACF9-E28E2D6C7A82}"/>
    <cellStyle name="Millares 4 2 5 3 2 3 3 3" xfId="26929" xr:uid="{E0AE3060-374E-4751-9644-D10D50B82DC7}"/>
    <cellStyle name="Millares 4 2 5 3 2 3 4" xfId="14388" xr:uid="{B6FA32D2-A107-46DA-8381-01ADC6AF2688}"/>
    <cellStyle name="Millares 4 2 5 3 2 3 4 2" xfId="31109" xr:uid="{9D858571-38FE-4AD2-A760-DB8EC6806F87}"/>
    <cellStyle name="Millares 4 2 5 3 2 3 5" xfId="22749" xr:uid="{C234FDA2-F409-496B-9D36-4932ADD1FA50}"/>
    <cellStyle name="Millares 4 2 5 3 2 4" xfId="6862" xr:uid="{22F175F5-5322-4BC3-9427-DEBDA28C9B7A}"/>
    <cellStyle name="Millares 4 2 5 3 2 4 2" xfId="11042" xr:uid="{EFCCCF7D-3F29-4F5E-97AE-BCD579D7C455}"/>
    <cellStyle name="Millares 4 2 5 3 2 4 2 2" xfId="19402" xr:uid="{2B4D2C69-9AE2-4BA2-9CEB-46142512F1ED}"/>
    <cellStyle name="Millares 4 2 5 3 2 4 2 2 2" xfId="36123" xr:uid="{A72B5ADB-CF8C-47F1-80E1-6EF59DE8BE17}"/>
    <cellStyle name="Millares 4 2 5 3 2 4 2 3" xfId="27763" xr:uid="{605F6B91-33BB-4440-90EE-F694527767F6}"/>
    <cellStyle name="Millares 4 2 5 3 2 4 3" xfId="15222" xr:uid="{CA6E31FE-B076-49B5-B1BA-E9AECBA2A958}"/>
    <cellStyle name="Millares 4 2 5 3 2 4 3 2" xfId="31943" xr:uid="{4CDFCD4C-868D-4ED6-B737-B241697C1BDF}"/>
    <cellStyle name="Millares 4 2 5 3 2 4 4" xfId="23583" xr:uid="{7FA6768B-DE52-468B-B6F4-A093184FBB03}"/>
    <cellStyle name="Millares 4 2 5 3 2 5" xfId="8952" xr:uid="{A496AD06-E35D-4691-A8BE-25F9B5DE5859}"/>
    <cellStyle name="Millares 4 2 5 3 2 5 2" xfId="17312" xr:uid="{90E0BE0A-F726-43C6-ACE9-3EC832E91D1F}"/>
    <cellStyle name="Millares 4 2 5 3 2 5 2 2" xfId="34033" xr:uid="{6DD705FC-3D2C-40C3-AC8C-24F89A217CCD}"/>
    <cellStyle name="Millares 4 2 5 3 2 5 3" xfId="25673" xr:uid="{6772BB58-5140-4E75-BFD9-C62E8691998E}"/>
    <cellStyle name="Millares 4 2 5 3 2 6" xfId="13132" xr:uid="{809BC329-C030-4717-B96E-42A35A30591B}"/>
    <cellStyle name="Millares 4 2 5 3 2 6 2" xfId="29853" xr:uid="{0725B0B1-9D0E-4B2A-B371-F97C12D78160}"/>
    <cellStyle name="Millares 4 2 5 3 2 7" xfId="21493" xr:uid="{DB3CC37F-68DD-4718-A275-D729E13C6367}"/>
    <cellStyle name="Millares 4 2 5 3 3" xfId="1568" xr:uid="{00000000-0005-0000-0000-0000DD050000}"/>
    <cellStyle name="Millares 4 2 5 3 3 2" xfId="7085" xr:uid="{A9D44D81-92A4-4B0E-9B3C-D7AAF8C36337}"/>
    <cellStyle name="Millares 4 2 5 3 3 2 2" xfId="11265" xr:uid="{5DEB1B14-0FBA-40CF-B4D8-E872AFCC9231}"/>
    <cellStyle name="Millares 4 2 5 3 3 2 2 2" xfId="19625" xr:uid="{8E7564D3-DDFA-413A-B2E0-A675BFD0B755}"/>
    <cellStyle name="Millares 4 2 5 3 3 2 2 2 2" xfId="36346" xr:uid="{D1508C48-6E8F-46AF-9800-94BD5FF61560}"/>
    <cellStyle name="Millares 4 2 5 3 3 2 2 3" xfId="27986" xr:uid="{E57B34C3-AFED-485A-9C40-65C48C489EF9}"/>
    <cellStyle name="Millares 4 2 5 3 3 2 3" xfId="15445" xr:uid="{28B3B04A-E134-469C-85AE-F13D359B97C1}"/>
    <cellStyle name="Millares 4 2 5 3 3 2 3 2" xfId="32166" xr:uid="{1AE3C733-466D-4157-AB86-6821694DCC16}"/>
    <cellStyle name="Millares 4 2 5 3 3 2 4" xfId="23806" xr:uid="{5442F587-8647-4F88-B8DC-0AED3A93C008}"/>
    <cellStyle name="Millares 4 2 5 3 3 3" xfId="9175" xr:uid="{3EB96D2C-6931-4DAB-A85D-4356D96E50F3}"/>
    <cellStyle name="Millares 4 2 5 3 3 3 2" xfId="17535" xr:uid="{28C202F6-D6FB-486D-A120-F78A4D53F664}"/>
    <cellStyle name="Millares 4 2 5 3 3 3 2 2" xfId="34256" xr:uid="{70F96237-DED6-4E21-9CAF-9AF99B6078D8}"/>
    <cellStyle name="Millares 4 2 5 3 3 3 3" xfId="25896" xr:uid="{F5C15237-751A-4D0C-98D5-EB549FCF7254}"/>
    <cellStyle name="Millares 4 2 5 3 3 4" xfId="13355" xr:uid="{E9FE884B-8A0B-42C6-A592-65B0786ECAFA}"/>
    <cellStyle name="Millares 4 2 5 3 3 4 2" xfId="30076" xr:uid="{8D934938-ED9E-4F37-805F-32478233523E}"/>
    <cellStyle name="Millares 4 2 5 3 3 5" xfId="21716" xr:uid="{97AC8EAE-9B16-4C54-BC76-3079A13767F2}"/>
    <cellStyle name="Millares 4 2 5 3 4" xfId="5002" xr:uid="{00000000-0005-0000-0000-0000DE050000}"/>
    <cellStyle name="Millares 4 2 5 3 4 2" xfId="7952" xr:uid="{DDE46647-B6F0-48BE-A3C7-A14485E625DE}"/>
    <cellStyle name="Millares 4 2 5 3 4 2 2" xfId="12132" xr:uid="{F3458856-0746-4116-9CB6-353D109FBCF2}"/>
    <cellStyle name="Millares 4 2 5 3 4 2 2 2" xfId="20492" xr:uid="{5FF1CCB1-1AA0-46B3-9C13-4D11DE5A5A80}"/>
    <cellStyle name="Millares 4 2 5 3 4 2 2 2 2" xfId="37213" xr:uid="{DDE190ED-D7CA-443B-9CE5-2F6AA2501D51}"/>
    <cellStyle name="Millares 4 2 5 3 4 2 2 3" xfId="28853" xr:uid="{E43077A3-1EF3-4BFB-BF29-9C1CA7A91207}"/>
    <cellStyle name="Millares 4 2 5 3 4 2 3" xfId="16312" xr:uid="{23CCA223-5AD6-47CA-8D3D-565F47F09F48}"/>
    <cellStyle name="Millares 4 2 5 3 4 2 3 2" xfId="33033" xr:uid="{856D2507-76D5-4F77-B101-4ED0C0490C27}"/>
    <cellStyle name="Millares 4 2 5 3 4 2 4" xfId="24673" xr:uid="{F1A93EE3-23D8-46AD-ACCA-F1F58EB6F115}"/>
    <cellStyle name="Millares 4 2 5 3 4 3" xfId="10042" xr:uid="{F4F89708-FF1A-4FE0-97E4-602BDF15EDB5}"/>
    <cellStyle name="Millares 4 2 5 3 4 3 2" xfId="18402" xr:uid="{BF74BC70-2284-4DE9-B188-632C8F64F060}"/>
    <cellStyle name="Millares 4 2 5 3 4 3 2 2" xfId="35123" xr:uid="{344C95FF-E2BA-4C47-805F-513C26863776}"/>
    <cellStyle name="Millares 4 2 5 3 4 3 3" xfId="26763" xr:uid="{BD1FED2D-5B77-46DD-94EF-219E3CC1E99C}"/>
    <cellStyle name="Millares 4 2 5 3 4 4" xfId="14222" xr:uid="{578F28F5-AEDF-4B40-AC28-B33A06AF821E}"/>
    <cellStyle name="Millares 4 2 5 3 4 4 2" xfId="30943" xr:uid="{9DFB701E-36E3-40DF-994A-3ABFBDD5E3D3}"/>
    <cellStyle name="Millares 4 2 5 3 4 5" xfId="22583" xr:uid="{D9C8EFF4-1069-41C2-A9B8-73C15C4640F3}"/>
    <cellStyle name="Millares 4 2 5 3 5" xfId="6554" xr:uid="{A1730373-1DD9-43EA-895D-38A934D25196}"/>
    <cellStyle name="Millares 4 2 5 3 5 2" xfId="10734" xr:uid="{A7BFB39B-A5AE-4C3E-89CF-DCA1EAAE6CF0}"/>
    <cellStyle name="Millares 4 2 5 3 5 2 2" xfId="19094" xr:uid="{1544CED8-CDBB-4215-B9FA-237849DB5F6A}"/>
    <cellStyle name="Millares 4 2 5 3 5 2 2 2" xfId="35815" xr:uid="{5A6EACC4-B5B8-4D57-8C46-D1A5BFA1CB53}"/>
    <cellStyle name="Millares 4 2 5 3 5 2 3" xfId="27455" xr:uid="{C429607B-15FC-4C64-A1AF-EA1C36CED3A7}"/>
    <cellStyle name="Millares 4 2 5 3 5 3" xfId="14914" xr:uid="{9BD899F7-599A-48BB-AF62-7C17FA1221A3}"/>
    <cellStyle name="Millares 4 2 5 3 5 3 2" xfId="31635" xr:uid="{878877B6-2BDC-4C9F-8C25-D07079758951}"/>
    <cellStyle name="Millares 4 2 5 3 5 4" xfId="23275" xr:uid="{426702DB-57CB-4151-BF6B-38D69045116F}"/>
    <cellStyle name="Millares 4 2 5 3 6" xfId="8644" xr:uid="{4346A219-5A6F-4D60-895E-CB3C06930133}"/>
    <cellStyle name="Millares 4 2 5 3 6 2" xfId="17004" xr:uid="{F0229A30-A007-4C69-8700-B33002EBE628}"/>
    <cellStyle name="Millares 4 2 5 3 6 2 2" xfId="33725" xr:uid="{C1A455D7-8F86-4F7E-B755-880EA1634730}"/>
    <cellStyle name="Millares 4 2 5 3 6 3" xfId="25365" xr:uid="{B0C00608-5EF4-480C-ADD9-F360C5649BFD}"/>
    <cellStyle name="Millares 4 2 5 3 7" xfId="12824" xr:uid="{F4631DB5-0282-40D2-B3BF-CD44C8312CBB}"/>
    <cellStyle name="Millares 4 2 5 3 7 2" xfId="29545" xr:uid="{E561166E-E31B-4EC5-A1A3-174F57D493C4}"/>
    <cellStyle name="Millares 4 2 5 3 8" xfId="21185" xr:uid="{8AA87A99-C4B8-4D50-AC9B-E509965C93C2}"/>
    <cellStyle name="Millares 4 2 5 4" xfId="625" xr:uid="{00000000-0005-0000-0000-0000DF050000}"/>
    <cellStyle name="Millares 4 2 5 4 2" xfId="6315" xr:uid="{00000000-0005-0000-0000-0000E0050000}"/>
    <cellStyle name="Millares 4 2 5 4 2 2" xfId="8409" xr:uid="{2C32A103-7E2D-4946-BAF5-7B82AF7F8BCE}"/>
    <cellStyle name="Millares 4 2 5 4 2 2 2" xfId="12589" xr:uid="{D952D66B-088B-434A-B423-7676CD0866FD}"/>
    <cellStyle name="Millares 4 2 5 4 2 2 2 2" xfId="20949" xr:uid="{20953AFE-D857-48B8-B022-663EB3F514BD}"/>
    <cellStyle name="Millares 4 2 5 4 2 2 2 2 2" xfId="37670" xr:uid="{F5CB3D10-2641-450E-A2B1-400E02565AFA}"/>
    <cellStyle name="Millares 4 2 5 4 2 2 2 3" xfId="29310" xr:uid="{E8BDA2E2-C3D6-4EB4-873F-BDE06E573CA5}"/>
    <cellStyle name="Millares 4 2 5 4 2 2 3" xfId="16769" xr:uid="{719C90C2-F02D-48B5-AF29-05831F22263D}"/>
    <cellStyle name="Millares 4 2 5 4 2 2 3 2" xfId="33490" xr:uid="{BF3CB8E0-DE8B-4CE9-82FE-9088850CB3DB}"/>
    <cellStyle name="Millares 4 2 5 4 2 2 4" xfId="25130" xr:uid="{9C54BECD-7943-48BC-9511-24652128C7BE}"/>
    <cellStyle name="Millares 4 2 5 4 2 3" xfId="10499" xr:uid="{F6D5FCCB-328D-4361-A6F4-4477142934A1}"/>
    <cellStyle name="Millares 4 2 5 4 2 3 2" xfId="18859" xr:uid="{BDCFA4C9-91FD-48B7-A805-B9B30FAAF879}"/>
    <cellStyle name="Millares 4 2 5 4 2 3 2 2" xfId="35580" xr:uid="{3692512D-27AE-4C37-9E25-ADEDC635B7B4}"/>
    <cellStyle name="Millares 4 2 5 4 2 3 3" xfId="27220" xr:uid="{521226CB-C2BA-49E3-BF25-0EDEC3053231}"/>
    <cellStyle name="Millares 4 2 5 4 2 4" xfId="14679" xr:uid="{9871EDBA-8134-44DC-93FD-12DD5F1A180E}"/>
    <cellStyle name="Millares 4 2 5 4 2 4 2" xfId="31400" xr:uid="{1F73BC65-E732-4EA7-9857-65062E219AAD}"/>
    <cellStyle name="Millares 4 2 5 4 2 5" xfId="23040" xr:uid="{B1D5CC62-3A9E-49C1-B771-E3183FE5D0DA}"/>
    <cellStyle name="Millares 4 2 5 4 3" xfId="6551" xr:uid="{E9486937-8C3B-4C22-A853-F964C538100A}"/>
    <cellStyle name="Millares 4 2 5 4 3 2" xfId="10731" xr:uid="{E212E0A2-1D34-4D6A-B6C1-9D67A0156468}"/>
    <cellStyle name="Millares 4 2 5 4 3 2 2" xfId="19091" xr:uid="{19D53D15-0782-4135-A071-4B66E74F089B}"/>
    <cellStyle name="Millares 4 2 5 4 3 2 2 2" xfId="35812" xr:uid="{124D4DCB-60F5-455A-BB1A-DCA84DB23875}"/>
    <cellStyle name="Millares 4 2 5 4 3 2 3" xfId="27452" xr:uid="{05AD60EC-A2F2-4F31-9EC7-78A524E7C8DA}"/>
    <cellStyle name="Millares 4 2 5 4 3 3" xfId="14911" xr:uid="{6A9B8C74-1176-492C-966A-0950A29B665D}"/>
    <cellStyle name="Millares 4 2 5 4 3 3 2" xfId="31632" xr:uid="{2F3143CA-82A5-4A5D-9150-5932AC77F5EF}"/>
    <cellStyle name="Millares 4 2 5 4 3 4" xfId="23272" xr:uid="{62CC15BD-137E-4F92-BC49-25B25FAEB1E2}"/>
    <cellStyle name="Millares 4 2 5 4 4" xfId="8641" xr:uid="{FAC1F459-106B-498D-94CC-B740C312585B}"/>
    <cellStyle name="Millares 4 2 5 4 4 2" xfId="17001" xr:uid="{41118EB3-C418-4FDE-86ED-C73293886F6E}"/>
    <cellStyle name="Millares 4 2 5 4 4 2 2" xfId="33722" xr:uid="{5A597F55-1E64-4CC1-82B6-EDE2E04D3AD2}"/>
    <cellStyle name="Millares 4 2 5 4 4 3" xfId="25362" xr:uid="{5236DC93-44C2-4E88-B827-8B055D7A2C51}"/>
    <cellStyle name="Millares 4 2 5 4 5" xfId="12821" xr:uid="{25B77B44-CA91-4407-BECE-DED81E20911B}"/>
    <cellStyle name="Millares 4 2 5 4 5 2" xfId="29542" xr:uid="{4CA07C8C-AEF9-4E81-AB53-01643C9478C1}"/>
    <cellStyle name="Millares 4 2 5 4 6" xfId="21182" xr:uid="{B4526D54-6B7D-4BE1-AB41-0E90C44F437F}"/>
    <cellStyle name="Millares 4 2 5 5" xfId="1005" xr:uid="{00000000-0005-0000-0000-0000E1050000}"/>
    <cellStyle name="Millares 4 2 5 5 2" xfId="1845" xr:uid="{00000000-0005-0000-0000-0000E2050000}"/>
    <cellStyle name="Millares 4 2 5 5 2 2" xfId="7233" xr:uid="{998E88EC-F9A1-44CB-878A-B5EE7977B5DB}"/>
    <cellStyle name="Millares 4 2 5 5 2 2 2" xfId="11413" xr:uid="{0D8486D8-00FD-426B-9578-E94200AD5328}"/>
    <cellStyle name="Millares 4 2 5 5 2 2 2 2" xfId="19773" xr:uid="{F35EA06D-57FF-4C06-85E4-24ED2A6822F6}"/>
    <cellStyle name="Millares 4 2 5 5 2 2 2 2 2" xfId="36494" xr:uid="{D069C658-30E5-4393-B961-C5597FF43B79}"/>
    <cellStyle name="Millares 4 2 5 5 2 2 2 3" xfId="28134" xr:uid="{76940D38-E964-4BF4-AE9D-84B1BB0C56B9}"/>
    <cellStyle name="Millares 4 2 5 5 2 2 3" xfId="15593" xr:uid="{7A6E1DFB-0801-40A3-A456-0E93DAD64CE4}"/>
    <cellStyle name="Millares 4 2 5 5 2 2 3 2" xfId="32314" xr:uid="{3813C6DD-94D8-4C69-B03E-6393AFC67149}"/>
    <cellStyle name="Millares 4 2 5 5 2 2 4" xfId="23954" xr:uid="{7C468010-3104-41BB-9DA2-5E85F3BB9605}"/>
    <cellStyle name="Millares 4 2 5 5 2 3" xfId="9323" xr:uid="{F53CAFFD-0830-49E6-910E-CA4767B1E2D6}"/>
    <cellStyle name="Millares 4 2 5 5 2 3 2" xfId="17683" xr:uid="{0103A4A3-73C3-40CC-B5FF-B65E9C76002F}"/>
    <cellStyle name="Millares 4 2 5 5 2 3 2 2" xfId="34404" xr:uid="{28CFB318-4263-4D19-AE83-C69C8BFC888B}"/>
    <cellStyle name="Millares 4 2 5 5 2 3 3" xfId="26044" xr:uid="{92A592EC-F14D-4305-90B4-F98723C28E22}"/>
    <cellStyle name="Millares 4 2 5 5 2 4" xfId="13503" xr:uid="{165F8BF5-3EF5-4FE7-AD7C-B0D4E81F94E7}"/>
    <cellStyle name="Millares 4 2 5 5 2 4 2" xfId="30224" xr:uid="{992899EB-A3AA-42DD-A06F-F557F18722C3}"/>
    <cellStyle name="Millares 4 2 5 5 2 5" xfId="21864" xr:uid="{C091F991-81D3-4316-BAEE-FF04F1A3D8A9}"/>
    <cellStyle name="Millares 4 2 5 5 3" xfId="5150" xr:uid="{00000000-0005-0000-0000-0000E3050000}"/>
    <cellStyle name="Millares 4 2 5 5 3 2" xfId="8005" xr:uid="{127DB5DB-02CF-4145-A61E-C9ED225940DB}"/>
    <cellStyle name="Millares 4 2 5 5 3 2 2" xfId="12185" xr:uid="{6C195E17-4EB2-464F-97EE-A524CFC9AEB2}"/>
    <cellStyle name="Millares 4 2 5 5 3 2 2 2" xfId="20545" xr:uid="{5FE1499D-7937-4030-A45E-9B33614E5B3C}"/>
    <cellStyle name="Millares 4 2 5 5 3 2 2 2 2" xfId="37266" xr:uid="{CAD69D22-6D91-429A-958C-B60C34998C2E}"/>
    <cellStyle name="Millares 4 2 5 5 3 2 2 3" xfId="28906" xr:uid="{E9B6DC77-51E5-49D1-9F2F-1C505EC0D2E9}"/>
    <cellStyle name="Millares 4 2 5 5 3 2 3" xfId="16365" xr:uid="{3EBBB788-6DDA-417E-87E4-CDF8CD75624A}"/>
    <cellStyle name="Millares 4 2 5 5 3 2 3 2" xfId="33086" xr:uid="{A593E498-136A-43E5-BDFB-F1D057639B87}"/>
    <cellStyle name="Millares 4 2 5 5 3 2 4" xfId="24726" xr:uid="{99F29447-FFCA-4502-AAEC-55688977CAA9}"/>
    <cellStyle name="Millares 4 2 5 5 3 3" xfId="10095" xr:uid="{81DE61AB-61FF-427F-898F-FEB931BCDF3F}"/>
    <cellStyle name="Millares 4 2 5 5 3 3 2" xfId="18455" xr:uid="{30BF036A-D3B4-4048-81FB-F24B0972D9BC}"/>
    <cellStyle name="Millares 4 2 5 5 3 3 2 2" xfId="35176" xr:uid="{7840B994-AD2E-4232-8718-13DFA88727AB}"/>
    <cellStyle name="Millares 4 2 5 5 3 3 3" xfId="26816" xr:uid="{CC289019-837C-46A1-B811-5A1A02DABA1A}"/>
    <cellStyle name="Millares 4 2 5 5 3 4" xfId="14275" xr:uid="{32F75E24-B02F-4143-AE64-6D38B29B6651}"/>
    <cellStyle name="Millares 4 2 5 5 3 4 2" xfId="30996" xr:uid="{4527C0AF-3836-4320-AF1C-EB6E39A835C8}"/>
    <cellStyle name="Millares 4 2 5 5 3 5" xfId="22636" xr:uid="{F3937F48-0E38-43C0-972F-337C25838549}"/>
    <cellStyle name="Millares 4 2 5 5 4" xfId="6793" xr:uid="{59BE1276-49A4-4F5D-B7A9-F9CB484219F2}"/>
    <cellStyle name="Millares 4 2 5 5 4 2" xfId="10973" xr:uid="{0E4F4FD9-CB4B-463A-8CD9-28300F403647}"/>
    <cellStyle name="Millares 4 2 5 5 4 2 2" xfId="19333" xr:uid="{FE50208F-2CA0-46F6-BF8A-D1013AADFA9A}"/>
    <cellStyle name="Millares 4 2 5 5 4 2 2 2" xfId="36054" xr:uid="{9A2C05C4-2F25-41CC-88AB-952EE06374E2}"/>
    <cellStyle name="Millares 4 2 5 5 4 2 3" xfId="27694" xr:uid="{4BA92793-B8D9-4D9E-8729-0143B07D4FAF}"/>
    <cellStyle name="Millares 4 2 5 5 4 3" xfId="15153" xr:uid="{81EA116D-57CB-42A9-A383-A0232C2BA1BD}"/>
    <cellStyle name="Millares 4 2 5 5 4 3 2" xfId="31874" xr:uid="{DA4832C1-AC52-461C-AB73-8351C6224A72}"/>
    <cellStyle name="Millares 4 2 5 5 4 4" xfId="23514" xr:uid="{70CC7C31-D6A7-4735-8824-76FF19B8C87F}"/>
    <cellStyle name="Millares 4 2 5 5 5" xfId="8883" xr:uid="{AFC85665-CC22-4721-B26B-9B91F6DD2741}"/>
    <cellStyle name="Millares 4 2 5 5 5 2" xfId="17243" xr:uid="{394CA7FB-7EE9-47A0-AECF-5747203026CB}"/>
    <cellStyle name="Millares 4 2 5 5 5 2 2" xfId="33964" xr:uid="{761B8188-2FDE-477C-B1C0-1479EA847969}"/>
    <cellStyle name="Millares 4 2 5 5 5 3" xfId="25604" xr:uid="{06E1C17F-7D22-4918-A0EE-64DA3936F684}"/>
    <cellStyle name="Millares 4 2 5 5 6" xfId="13063" xr:uid="{20630E64-0947-42CE-B07D-CA00E512A825}"/>
    <cellStyle name="Millares 4 2 5 5 6 2" xfId="29784" xr:uid="{EDDAA254-F4DD-419D-B855-C38283281198}"/>
    <cellStyle name="Millares 4 2 5 5 7" xfId="21424" xr:uid="{E7F24AAF-0EBD-4F13-A714-8C6BCE198596}"/>
    <cellStyle name="Millares 4 2 5 6" xfId="1393" xr:uid="{00000000-0005-0000-0000-0000E4050000}"/>
    <cellStyle name="Millares 4 2 5 6 2" xfId="7010" xr:uid="{0837A91A-FFC3-4334-A85E-22A6D8CF59EC}"/>
    <cellStyle name="Millares 4 2 5 6 2 2" xfId="11190" xr:uid="{528F027E-8A70-44F1-805B-1F4FB5EB3C7E}"/>
    <cellStyle name="Millares 4 2 5 6 2 2 2" xfId="19550" xr:uid="{EEF05E7E-119C-445D-B4F8-846468B98C9A}"/>
    <cellStyle name="Millares 4 2 5 6 2 2 2 2" xfId="36271" xr:uid="{D3A02536-AA6F-4FCC-8DD4-723798CE67F1}"/>
    <cellStyle name="Millares 4 2 5 6 2 2 3" xfId="27911" xr:uid="{24B48C02-68A7-45E5-9B7A-767CD9DD34CE}"/>
    <cellStyle name="Millares 4 2 5 6 2 3" xfId="15370" xr:uid="{6658C40A-CCF9-4541-B243-386F74921621}"/>
    <cellStyle name="Millares 4 2 5 6 2 3 2" xfId="32091" xr:uid="{55D713B5-95AB-4A67-81A3-AF35446D82F9}"/>
    <cellStyle name="Millares 4 2 5 6 2 4" xfId="23731" xr:uid="{0C3B93E4-0E4B-4C10-94A9-DDF8D77E6178}"/>
    <cellStyle name="Millares 4 2 5 6 3" xfId="9100" xr:uid="{7E6021AC-E72E-408C-A04E-970BE9B447A3}"/>
    <cellStyle name="Millares 4 2 5 6 3 2" xfId="17460" xr:uid="{BA34DFCA-C7BC-44FB-90F2-80031B20F8DB}"/>
    <cellStyle name="Millares 4 2 5 6 3 2 2" xfId="34181" xr:uid="{4F01B689-C5B3-457B-8759-542DB0F98C42}"/>
    <cellStyle name="Millares 4 2 5 6 3 3" xfId="25821" xr:uid="{99B67F3D-7396-4DF1-B6D4-EC1400CEFA21}"/>
    <cellStyle name="Millares 4 2 5 6 4" xfId="13280" xr:uid="{09CD7B10-3741-48E3-B83C-EA12E9B5107A}"/>
    <cellStyle name="Millares 4 2 5 6 4 2" xfId="30001" xr:uid="{5DE07925-4515-4026-8E4A-6BEA20C498B6}"/>
    <cellStyle name="Millares 4 2 5 6 5" xfId="21641" xr:uid="{B5537754-A975-40ED-B73D-6EF9EC5D4323}"/>
    <cellStyle name="Millares 4 2 5 7" xfId="4674" xr:uid="{00000000-0005-0000-0000-0000E5050000}"/>
    <cellStyle name="Millares 4 2 5 7 2" xfId="7798" xr:uid="{5C9B7015-77BD-4641-8881-14424F764ED6}"/>
    <cellStyle name="Millares 4 2 5 7 2 2" xfId="11978" xr:uid="{6FC7B94E-25EB-418A-B4FC-625D8968DC12}"/>
    <cellStyle name="Millares 4 2 5 7 2 2 2" xfId="20338" xr:uid="{7641474F-1BBE-42B1-A43B-9C5286257759}"/>
    <cellStyle name="Millares 4 2 5 7 2 2 2 2" xfId="37059" xr:uid="{B53FF7C8-9662-438D-808F-223B7476714A}"/>
    <cellStyle name="Millares 4 2 5 7 2 2 3" xfId="28699" xr:uid="{C2F4939F-09ED-4A3F-AF2C-E824F88BD24A}"/>
    <cellStyle name="Millares 4 2 5 7 2 3" xfId="16158" xr:uid="{9FC0D418-A838-41B5-9B83-6F590437E03D}"/>
    <cellStyle name="Millares 4 2 5 7 2 3 2" xfId="32879" xr:uid="{80775614-474A-4D33-9AA1-8B824BBE48C2}"/>
    <cellStyle name="Millares 4 2 5 7 2 4" xfId="24519" xr:uid="{C2DEBB55-3D76-4960-A757-860F8293736A}"/>
    <cellStyle name="Millares 4 2 5 7 3" xfId="9888" xr:uid="{4EAEBE98-5909-4475-8BF5-5A9B3EF8EFFF}"/>
    <cellStyle name="Millares 4 2 5 7 3 2" xfId="18248" xr:uid="{C3151271-83EB-412A-AD4B-5E5A8D5ED421}"/>
    <cellStyle name="Millares 4 2 5 7 3 2 2" xfId="34969" xr:uid="{1E8C9CF9-463A-4F41-AA09-D5B13DD1B631}"/>
    <cellStyle name="Millares 4 2 5 7 3 3" xfId="26609" xr:uid="{4F5FC6BF-9802-4EFC-BD84-75535C5368A5}"/>
    <cellStyle name="Millares 4 2 5 7 4" xfId="14068" xr:uid="{4F2AE609-BBF0-4339-8649-DA364C84C290}"/>
    <cellStyle name="Millares 4 2 5 7 4 2" xfId="30789" xr:uid="{C8D69D64-FCAB-4127-B689-3956F50F7509}"/>
    <cellStyle name="Millares 4 2 5 7 5" xfId="22429" xr:uid="{F0EBDB5A-3FCB-4FAB-B189-4246B4E8A828}"/>
    <cellStyle name="Millares 4 2 5 8" xfId="6434" xr:uid="{A9ADE6EB-43C2-4730-A781-67BD303D178D}"/>
    <cellStyle name="Millares 4 2 5 8 2" xfId="10614" xr:uid="{DF298798-698A-49D5-AB77-FC242F5D503C}"/>
    <cellStyle name="Millares 4 2 5 8 2 2" xfId="18974" xr:uid="{41917AF7-D792-43B5-A998-B7723B0ED21E}"/>
    <cellStyle name="Millares 4 2 5 8 2 2 2" xfId="35695" xr:uid="{B62C7D07-58C5-4CB3-82CD-B18DB270B384}"/>
    <cellStyle name="Millares 4 2 5 8 2 3" xfId="27335" xr:uid="{10353238-E4A8-4C36-ADA0-D13534C3F8F6}"/>
    <cellStyle name="Millares 4 2 5 8 3" xfId="14794" xr:uid="{EC84ACD4-12C2-482A-B2B7-4163433DCC45}"/>
    <cellStyle name="Millares 4 2 5 8 3 2" xfId="31515" xr:uid="{7FE2A29D-9DBB-4833-B02F-902D64F3F666}"/>
    <cellStyle name="Millares 4 2 5 8 4" xfId="23155" xr:uid="{3A3EF91A-36A0-43BD-9B31-6325A942EAC1}"/>
    <cellStyle name="Millares 4 2 5 9" xfId="8524" xr:uid="{5C057303-762A-44C8-A600-9C9006394B54}"/>
    <cellStyle name="Millares 4 2 5 9 2" xfId="16884" xr:uid="{1B17629C-0A52-443A-BFB0-66E94136CCFB}"/>
    <cellStyle name="Millares 4 2 5 9 2 2" xfId="33605" xr:uid="{43453865-C6EA-4032-9839-1D680DD1DAAD}"/>
    <cellStyle name="Millares 4 2 5 9 3" xfId="25245" xr:uid="{7DB58CFC-6D60-4458-86C4-D3988BBFE380}"/>
    <cellStyle name="Millares 4 2 6" xfId="557" xr:uid="{00000000-0005-0000-0000-0000E6050000}"/>
    <cellStyle name="Millares 4 2 6 10" xfId="21139" xr:uid="{71668696-A265-40E1-9F02-0DD5F1C8EBB0}"/>
    <cellStyle name="Millares 4 2 6 2" xfId="630" xr:uid="{00000000-0005-0000-0000-0000E7050000}"/>
    <cellStyle name="Millares 4 2 6 2 2" xfId="1130" xr:uid="{00000000-0005-0000-0000-0000E8050000}"/>
    <cellStyle name="Millares 4 2 6 2 2 2" xfId="1971" xr:uid="{00000000-0005-0000-0000-0000E9050000}"/>
    <cellStyle name="Millares 4 2 6 2 2 2 2" xfId="7304" xr:uid="{E27AC416-92FF-44B1-B01B-825FD45C6D59}"/>
    <cellStyle name="Millares 4 2 6 2 2 2 2 2" xfId="11484" xr:uid="{3555F8F4-AC6D-4563-86E7-B5B5BE406447}"/>
    <cellStyle name="Millares 4 2 6 2 2 2 2 2 2" xfId="19844" xr:uid="{260FED89-5A82-47D7-BA2A-BF62FE87B653}"/>
    <cellStyle name="Millares 4 2 6 2 2 2 2 2 2 2" xfId="36565" xr:uid="{3CFBD2C2-7F44-47ED-B7EB-B04F6A2ADDF1}"/>
    <cellStyle name="Millares 4 2 6 2 2 2 2 2 3" xfId="28205" xr:uid="{A94063A0-C183-4857-BF92-171B2EAF5875}"/>
    <cellStyle name="Millares 4 2 6 2 2 2 2 3" xfId="15664" xr:uid="{B3BF88F7-592C-4764-87E9-5D097A29D8E2}"/>
    <cellStyle name="Millares 4 2 6 2 2 2 2 3 2" xfId="32385" xr:uid="{DBE6C994-99BC-43DD-8A0B-4193959C817D}"/>
    <cellStyle name="Millares 4 2 6 2 2 2 2 4" xfId="24025" xr:uid="{2550F0F2-3D0B-43B8-9E99-DBA4A74B5504}"/>
    <cellStyle name="Millares 4 2 6 2 2 2 3" xfId="9394" xr:uid="{72B7F6D2-14DC-4DBE-8067-EE44FF72098B}"/>
    <cellStyle name="Millares 4 2 6 2 2 2 3 2" xfId="17754" xr:uid="{EE65A167-8EC7-4C7F-8608-89E33CEB04AB}"/>
    <cellStyle name="Millares 4 2 6 2 2 2 3 2 2" xfId="34475" xr:uid="{E72F00D1-2EF0-4085-9519-F4468EDBE992}"/>
    <cellStyle name="Millares 4 2 6 2 2 2 3 3" xfId="26115" xr:uid="{A88C88E2-F746-4728-81C8-1A9C10037587}"/>
    <cellStyle name="Millares 4 2 6 2 2 2 4" xfId="13574" xr:uid="{804820DE-C976-48A2-B206-A972044BCFE1}"/>
    <cellStyle name="Millares 4 2 6 2 2 2 4 2" xfId="30295" xr:uid="{6B205AC3-A7DB-4C6E-8810-FB7EDF6BED8F}"/>
    <cellStyle name="Millares 4 2 6 2 2 2 5" xfId="21935" xr:uid="{E2286486-61E4-4B59-8277-75A25BAEFB90}"/>
    <cellStyle name="Millares 4 2 6 2 2 3" xfId="6863" xr:uid="{D8BEE502-1481-4864-88C4-F617339500ED}"/>
    <cellStyle name="Millares 4 2 6 2 2 3 2" xfId="11043" xr:uid="{DBA9C558-C58E-4C39-98D3-AD2416DCD81E}"/>
    <cellStyle name="Millares 4 2 6 2 2 3 2 2" xfId="19403" xr:uid="{1AC15DEF-F22E-4582-B2D6-B98B9CE70E43}"/>
    <cellStyle name="Millares 4 2 6 2 2 3 2 2 2" xfId="36124" xr:uid="{0C209579-98E7-4B38-97D8-38606B695A06}"/>
    <cellStyle name="Millares 4 2 6 2 2 3 2 3" xfId="27764" xr:uid="{0184B4C1-A41F-4DB0-A86C-EE1D343A38A5}"/>
    <cellStyle name="Millares 4 2 6 2 2 3 3" xfId="15223" xr:uid="{BF31CC01-E2F2-4B78-9F3B-F1142F9B175C}"/>
    <cellStyle name="Millares 4 2 6 2 2 3 3 2" xfId="31944" xr:uid="{FD04E84E-22F3-4E16-99F8-F6165B707695}"/>
    <cellStyle name="Millares 4 2 6 2 2 3 4" xfId="23584" xr:uid="{7B51F958-29B4-4C09-9457-B509F718D779}"/>
    <cellStyle name="Millares 4 2 6 2 2 4" xfId="8953" xr:uid="{48515A6E-3CC4-4B2F-9FD8-E7533ACB7576}"/>
    <cellStyle name="Millares 4 2 6 2 2 4 2" xfId="17313" xr:uid="{CDFC5941-610C-4BCA-B102-B760ACB5FAA4}"/>
    <cellStyle name="Millares 4 2 6 2 2 4 2 2" xfId="34034" xr:uid="{A81B36CA-3504-4B59-85D0-7D992C9A0FED}"/>
    <cellStyle name="Millares 4 2 6 2 2 4 3" xfId="25674" xr:uid="{3F051E1D-93BD-4933-AC2F-1C2A8D03A2CA}"/>
    <cellStyle name="Millares 4 2 6 2 2 5" xfId="13133" xr:uid="{D89DFE82-9CF3-454E-9731-0B75CAC272F9}"/>
    <cellStyle name="Millares 4 2 6 2 2 5 2" xfId="29854" xr:uid="{2A8B30A8-FEAC-4CC0-85B7-DC0E7BCA0493}"/>
    <cellStyle name="Millares 4 2 6 2 2 6" xfId="21494" xr:uid="{49F84903-57EC-43A5-942A-902F793B2FA0}"/>
    <cellStyle name="Millares 4 2 6 2 3" xfId="1569" xr:uid="{00000000-0005-0000-0000-0000EA050000}"/>
    <cellStyle name="Millares 4 2 6 2 3 2" xfId="7086" xr:uid="{4CC3CE8F-2D93-4407-AB64-1DBEC53BCFF6}"/>
    <cellStyle name="Millares 4 2 6 2 3 2 2" xfId="11266" xr:uid="{8E481C09-B176-4DDD-9D84-3B550D10D080}"/>
    <cellStyle name="Millares 4 2 6 2 3 2 2 2" xfId="19626" xr:uid="{38CED8D6-247B-4655-BE25-565A3E6FCBD5}"/>
    <cellStyle name="Millares 4 2 6 2 3 2 2 2 2" xfId="36347" xr:uid="{1D86D1B7-8540-4B41-8793-6718D8A4247C}"/>
    <cellStyle name="Millares 4 2 6 2 3 2 2 3" xfId="27987" xr:uid="{2ADCC9D9-C62D-41BD-AFE9-3A3BA3141515}"/>
    <cellStyle name="Millares 4 2 6 2 3 2 3" xfId="15446" xr:uid="{B440A7CE-5BA3-4686-92F3-E1E80AF19AD2}"/>
    <cellStyle name="Millares 4 2 6 2 3 2 3 2" xfId="32167" xr:uid="{9BB4D347-6070-4BAE-9097-2660371F64FC}"/>
    <cellStyle name="Millares 4 2 6 2 3 2 4" xfId="23807" xr:uid="{140B7E55-3936-45CA-8795-B409230CA334}"/>
    <cellStyle name="Millares 4 2 6 2 3 3" xfId="9176" xr:uid="{3C7CA388-2191-4303-B540-175AA5F803B8}"/>
    <cellStyle name="Millares 4 2 6 2 3 3 2" xfId="17536" xr:uid="{AB75304C-45EC-4F7D-ADC0-5CE401CC23E2}"/>
    <cellStyle name="Millares 4 2 6 2 3 3 2 2" xfId="34257" xr:uid="{39061B2E-9601-4465-9E91-008D9C74F3DE}"/>
    <cellStyle name="Millares 4 2 6 2 3 3 3" xfId="25897" xr:uid="{91A0DC45-6EDF-4D8A-9DEE-4AE85DAB3457}"/>
    <cellStyle name="Millares 4 2 6 2 3 4" xfId="13356" xr:uid="{28C783BF-F1AD-4AAD-88E1-1290FC604F5E}"/>
    <cellStyle name="Millares 4 2 6 2 3 4 2" xfId="30077" xr:uid="{80BB9161-C101-4B69-9CA5-FB196E9CE36A}"/>
    <cellStyle name="Millares 4 2 6 2 3 5" xfId="21717" xr:uid="{7370534C-A66B-4297-AD17-52C8AE8CD8B1}"/>
    <cellStyle name="Millares 4 2 6 2 4" xfId="5164" xr:uid="{00000000-0005-0000-0000-0000EB050000}"/>
    <cellStyle name="Millares 4 2 6 2 4 2" xfId="8016" xr:uid="{D53BF351-34FD-47B9-AEF9-18BC2293E422}"/>
    <cellStyle name="Millares 4 2 6 2 4 2 2" xfId="12196" xr:uid="{42E2C2C7-E31C-464C-AA25-D1800CC0CEEE}"/>
    <cellStyle name="Millares 4 2 6 2 4 2 2 2" xfId="20556" xr:uid="{6668AA4F-52C2-405F-BB43-8D560E605030}"/>
    <cellStyle name="Millares 4 2 6 2 4 2 2 2 2" xfId="37277" xr:uid="{388910E3-0A29-4317-A6D1-768B9D7C048C}"/>
    <cellStyle name="Millares 4 2 6 2 4 2 2 3" xfId="28917" xr:uid="{714750EC-33EA-4D75-90B4-9179319A12D1}"/>
    <cellStyle name="Millares 4 2 6 2 4 2 3" xfId="16376" xr:uid="{10A08728-2388-435A-8A2A-EDD22D9687B2}"/>
    <cellStyle name="Millares 4 2 6 2 4 2 3 2" xfId="33097" xr:uid="{DC7CD69D-EF61-4D83-8B0E-57C7EFC17C24}"/>
    <cellStyle name="Millares 4 2 6 2 4 2 4" xfId="24737" xr:uid="{4A59468C-BAD6-42F0-838C-41ACD7D44FA4}"/>
    <cellStyle name="Millares 4 2 6 2 4 3" xfId="10106" xr:uid="{E99C9BD9-1325-4500-8163-D6FB7E633F06}"/>
    <cellStyle name="Millares 4 2 6 2 4 3 2" xfId="18466" xr:uid="{0939CB51-1B0D-4131-9B61-75D06267C832}"/>
    <cellStyle name="Millares 4 2 6 2 4 3 2 2" xfId="35187" xr:uid="{DFB3B1C5-3529-46D2-BD1C-06B6AE1E4FFA}"/>
    <cellStyle name="Millares 4 2 6 2 4 3 3" xfId="26827" xr:uid="{3A6BBC7D-EA53-4320-B00B-E3269822BF67}"/>
    <cellStyle name="Millares 4 2 6 2 4 4" xfId="14286" xr:uid="{68D1BA7D-F2E5-4C7F-96A1-13C913E8F3AE}"/>
    <cellStyle name="Millares 4 2 6 2 4 4 2" xfId="31007" xr:uid="{C72A96CA-E945-4BE5-93BB-943F9185E771}"/>
    <cellStyle name="Millares 4 2 6 2 4 5" xfId="22647" xr:uid="{A7946592-A768-432C-AF78-187DF14533F1}"/>
    <cellStyle name="Millares 4 2 6 2 5" xfId="6556" xr:uid="{B0E1CE4A-7A5C-4FA9-BD11-C46531601B9A}"/>
    <cellStyle name="Millares 4 2 6 2 5 2" xfId="10736" xr:uid="{7A1B5CA2-F368-437D-A8F5-A7FCF78B705D}"/>
    <cellStyle name="Millares 4 2 6 2 5 2 2" xfId="19096" xr:uid="{1D753D52-BF41-4C8C-A2FB-F08FBB40B380}"/>
    <cellStyle name="Millares 4 2 6 2 5 2 2 2" xfId="35817" xr:uid="{1EECBC8B-B0DA-491C-BDF7-BA04362DBBE2}"/>
    <cellStyle name="Millares 4 2 6 2 5 2 3" xfId="27457" xr:uid="{E071BBA5-DB83-4B08-9696-C3832D4B2D68}"/>
    <cellStyle name="Millares 4 2 6 2 5 3" xfId="14916" xr:uid="{88C3FA70-88FA-44DC-AC9C-9B5B4E0A7C3D}"/>
    <cellStyle name="Millares 4 2 6 2 5 3 2" xfId="31637" xr:uid="{88804EAF-F493-4A19-B840-F41AE52D859D}"/>
    <cellStyle name="Millares 4 2 6 2 5 4" xfId="23277" xr:uid="{05B95A9E-327E-406F-9B91-FF0BB068FE8C}"/>
    <cellStyle name="Millares 4 2 6 2 6" xfId="8646" xr:uid="{6825980D-06AC-4A3C-9B6F-8FA8414E8ACB}"/>
    <cellStyle name="Millares 4 2 6 2 6 2" xfId="17006" xr:uid="{30672231-726C-432A-BF5F-C8AD09D196BA}"/>
    <cellStyle name="Millares 4 2 6 2 6 2 2" xfId="33727" xr:uid="{313D7AB3-D530-4345-B48B-72B452DF02E6}"/>
    <cellStyle name="Millares 4 2 6 2 6 3" xfId="25367" xr:uid="{8BA0FA58-6784-4A79-8489-F0BB6F8DA067}"/>
    <cellStyle name="Millares 4 2 6 2 7" xfId="12826" xr:uid="{994C96D3-27A0-4E44-88AD-69A1D96620DD}"/>
    <cellStyle name="Millares 4 2 6 2 7 2" xfId="29547" xr:uid="{5BE6BD08-D1CF-4608-B180-412E87FEC15E}"/>
    <cellStyle name="Millares 4 2 6 2 8" xfId="21187" xr:uid="{3293A0CF-B658-48C6-B49B-1CD1497BC4D0}"/>
    <cellStyle name="Millares 4 2 6 3" xfId="629" xr:uid="{00000000-0005-0000-0000-0000EC050000}"/>
    <cellStyle name="Millares 4 2 6 3 2" xfId="5491" xr:uid="{00000000-0005-0000-0000-0000ED050000}"/>
    <cellStyle name="Millares 4 2 6 3 2 2" xfId="8148" xr:uid="{C40EDFC5-8014-40FC-906D-165B77A60AF7}"/>
    <cellStyle name="Millares 4 2 6 3 2 2 2" xfId="12328" xr:uid="{65AAFBB4-798C-428D-B0C2-86F94A40A252}"/>
    <cellStyle name="Millares 4 2 6 3 2 2 2 2" xfId="20688" xr:uid="{ED6F21FE-BB71-4F8E-AA94-FB7F3246D3F4}"/>
    <cellStyle name="Millares 4 2 6 3 2 2 2 2 2" xfId="37409" xr:uid="{4728529E-17CF-4D12-9BE9-F96527ECD4D4}"/>
    <cellStyle name="Millares 4 2 6 3 2 2 2 3" xfId="29049" xr:uid="{F9CB72BA-B083-4FAB-9264-158C32C28132}"/>
    <cellStyle name="Millares 4 2 6 3 2 2 3" xfId="16508" xr:uid="{50550FB6-2772-4F7D-BCFF-89C068B378CE}"/>
    <cellStyle name="Millares 4 2 6 3 2 2 3 2" xfId="33229" xr:uid="{A42E7560-2E28-4422-AD82-F922048478C7}"/>
    <cellStyle name="Millares 4 2 6 3 2 2 4" xfId="24869" xr:uid="{9BAFF3E4-7061-44B7-84E7-A1EC81E527F0}"/>
    <cellStyle name="Millares 4 2 6 3 2 3" xfId="10238" xr:uid="{71EC2A96-9CC2-4721-9CC8-1CC86AFBB07B}"/>
    <cellStyle name="Millares 4 2 6 3 2 3 2" xfId="18598" xr:uid="{169E4A60-7CE2-4C1A-8601-00AFE821C559}"/>
    <cellStyle name="Millares 4 2 6 3 2 3 2 2" xfId="35319" xr:uid="{63B639C4-CA8A-4F31-A2FF-7162EC37D1AD}"/>
    <cellStyle name="Millares 4 2 6 3 2 3 3" xfId="26959" xr:uid="{9208998E-5EEF-4204-86D2-C91362D838B2}"/>
    <cellStyle name="Millares 4 2 6 3 2 4" xfId="14418" xr:uid="{E59F6A8B-EE17-4B85-BE57-6BECDE7E8E61}"/>
    <cellStyle name="Millares 4 2 6 3 2 4 2" xfId="31139" xr:uid="{119B7EE2-6935-4F16-8F73-BE74BD5DC4B7}"/>
    <cellStyle name="Millares 4 2 6 3 2 5" xfId="22779" xr:uid="{017061A1-86CC-49C9-9910-C5B9C8E470DB}"/>
    <cellStyle name="Millares 4 2 6 3 3" xfId="6555" xr:uid="{8C1F43D5-259B-45F2-BA7D-60C3B31A4176}"/>
    <cellStyle name="Millares 4 2 6 3 3 2" xfId="10735" xr:uid="{C08FE678-E0E2-4069-9D1C-D5ED478EA3F1}"/>
    <cellStyle name="Millares 4 2 6 3 3 2 2" xfId="19095" xr:uid="{711003A5-4531-440F-93B6-695909ECEAAA}"/>
    <cellStyle name="Millares 4 2 6 3 3 2 2 2" xfId="35816" xr:uid="{02B35341-7167-47F0-B728-06BAC583F3BE}"/>
    <cellStyle name="Millares 4 2 6 3 3 2 3" xfId="27456" xr:uid="{B6CA8527-6E09-4732-B28C-DC5F35E65597}"/>
    <cellStyle name="Millares 4 2 6 3 3 3" xfId="14915" xr:uid="{C70E05E8-8825-4CB0-8974-879039E8F621}"/>
    <cellStyle name="Millares 4 2 6 3 3 3 2" xfId="31636" xr:uid="{BDB195A9-D497-4B51-9911-86B1A71CA254}"/>
    <cellStyle name="Millares 4 2 6 3 3 4" xfId="23276" xr:uid="{C29203EC-22E5-4E2C-A2B3-162540AD0E2F}"/>
    <cellStyle name="Millares 4 2 6 3 4" xfId="8645" xr:uid="{1884DB78-B6A6-4046-98C1-43D705A22D72}"/>
    <cellStyle name="Millares 4 2 6 3 4 2" xfId="17005" xr:uid="{F13B9101-17D6-4103-9642-A0A9221B8158}"/>
    <cellStyle name="Millares 4 2 6 3 4 2 2" xfId="33726" xr:uid="{E05B3094-8F32-4A5E-A57D-1C9BC63D65C9}"/>
    <cellStyle name="Millares 4 2 6 3 4 3" xfId="25366" xr:uid="{19151856-CF4A-4ADA-91F8-3C16C56BCA49}"/>
    <cellStyle name="Millares 4 2 6 3 5" xfId="12825" xr:uid="{9DB9DB11-D499-4F25-8459-86C229F7D9E8}"/>
    <cellStyle name="Millares 4 2 6 3 5 2" xfId="29546" xr:uid="{CF61AAC7-3808-493C-B9BA-846C4CF558D3}"/>
    <cellStyle name="Millares 4 2 6 3 6" xfId="21186" xr:uid="{485EC6A3-5C4D-40F5-95B7-9D82BCECEBAA}"/>
    <cellStyle name="Millares 4 2 6 4" xfId="1015" xr:uid="{00000000-0005-0000-0000-0000EE050000}"/>
    <cellStyle name="Millares 4 2 6 4 2" xfId="1855" xr:uid="{00000000-0005-0000-0000-0000EF050000}"/>
    <cellStyle name="Millares 4 2 6 4 2 2" xfId="7241" xr:uid="{6A728C26-803D-44D8-9059-82F5E30C8B01}"/>
    <cellStyle name="Millares 4 2 6 4 2 2 2" xfId="11421" xr:uid="{FF8081BD-006A-418C-B2FB-745E49DD535E}"/>
    <cellStyle name="Millares 4 2 6 4 2 2 2 2" xfId="19781" xr:uid="{E292C790-0015-4757-AAA0-089E8AF1A25B}"/>
    <cellStyle name="Millares 4 2 6 4 2 2 2 2 2" xfId="36502" xr:uid="{EC0EBAE0-E333-4527-ABCA-C20FF760F384}"/>
    <cellStyle name="Millares 4 2 6 4 2 2 2 3" xfId="28142" xr:uid="{4F492F41-83B0-425D-9264-C13CA8FBC56A}"/>
    <cellStyle name="Millares 4 2 6 4 2 2 3" xfId="15601" xr:uid="{21F02FBC-35D1-4B83-A6A4-BCEABD4504F9}"/>
    <cellStyle name="Millares 4 2 6 4 2 2 3 2" xfId="32322" xr:uid="{9297F5D8-3182-4FAD-BF37-B1CF345BB76D}"/>
    <cellStyle name="Millares 4 2 6 4 2 2 4" xfId="23962" xr:uid="{2048002F-2D38-4D18-AF4E-EEE16155D158}"/>
    <cellStyle name="Millares 4 2 6 4 2 3" xfId="9331" xr:uid="{34ACCE45-170F-409A-9D10-AF6EBFFD2854}"/>
    <cellStyle name="Millares 4 2 6 4 2 3 2" xfId="17691" xr:uid="{13121893-3F50-4550-87E6-A273302FA26E}"/>
    <cellStyle name="Millares 4 2 6 4 2 3 2 2" xfId="34412" xr:uid="{FF0FEBEA-0973-4FED-8F75-C064C338D85C}"/>
    <cellStyle name="Millares 4 2 6 4 2 3 3" xfId="26052" xr:uid="{16FC5C53-E7FD-4CCD-AB34-07845A1F2362}"/>
    <cellStyle name="Millares 4 2 6 4 2 4" xfId="13511" xr:uid="{C55E6981-8DE4-4231-A4A6-7186C893553B}"/>
    <cellStyle name="Millares 4 2 6 4 2 4 2" xfId="30232" xr:uid="{6551092A-EDF7-4AF1-99C0-0ABB4E490EDF}"/>
    <cellStyle name="Millares 4 2 6 4 2 5" xfId="21872" xr:uid="{78EE831D-7A5C-484F-8B24-B845C1A8CBDB}"/>
    <cellStyle name="Millares 4 2 6 4 3" xfId="6801" xr:uid="{10DB9B8D-767D-477C-9232-5E840EE4FD15}"/>
    <cellStyle name="Millares 4 2 6 4 3 2" xfId="10981" xr:uid="{33DB60CD-B5A3-42AA-BE15-B494E3951B8E}"/>
    <cellStyle name="Millares 4 2 6 4 3 2 2" xfId="19341" xr:uid="{7DFFE30F-0196-4B7D-86AD-BECA4C097C5E}"/>
    <cellStyle name="Millares 4 2 6 4 3 2 2 2" xfId="36062" xr:uid="{59DDFC85-7F0D-47D6-BD81-1BE048D7E763}"/>
    <cellStyle name="Millares 4 2 6 4 3 2 3" xfId="27702" xr:uid="{40574BC6-1115-4AA3-A63A-F163C625E4B8}"/>
    <cellStyle name="Millares 4 2 6 4 3 3" xfId="15161" xr:uid="{3BE92207-23C3-4704-A929-D121A0201FED}"/>
    <cellStyle name="Millares 4 2 6 4 3 3 2" xfId="31882" xr:uid="{D3F44090-95FF-4A42-BC93-559E73981646}"/>
    <cellStyle name="Millares 4 2 6 4 3 4" xfId="23522" xr:uid="{B3AE3E97-DE4D-4C98-8CFE-9DC307D9E0A1}"/>
    <cellStyle name="Millares 4 2 6 4 4" xfId="8891" xr:uid="{3D73E8B0-9559-436C-A3CB-BE480B12CAC3}"/>
    <cellStyle name="Millares 4 2 6 4 4 2" xfId="17251" xr:uid="{AC7D3EC8-10BC-4CD6-A365-ACCC898A8BF6}"/>
    <cellStyle name="Millares 4 2 6 4 4 2 2" xfId="33972" xr:uid="{0C7E31D9-C3EE-4AD7-A7F9-E9F0EF3AB7E0}"/>
    <cellStyle name="Millares 4 2 6 4 4 3" xfId="25612" xr:uid="{86C01061-1790-4789-A451-2591497C962B}"/>
    <cellStyle name="Millares 4 2 6 4 5" xfId="13071" xr:uid="{C728134F-2481-4124-A8B2-60BC5B1E15FD}"/>
    <cellStyle name="Millares 4 2 6 4 5 2" xfId="29792" xr:uid="{D3DD4BFB-C45A-4A5C-867B-562941AE3C0F}"/>
    <cellStyle name="Millares 4 2 6 4 6" xfId="21432" xr:uid="{E24C338D-7C2C-4BE7-B6FE-4D1E0644EB39}"/>
    <cellStyle name="Millares 4 2 6 5" xfId="1403" xr:uid="{00000000-0005-0000-0000-0000F0050000}"/>
    <cellStyle name="Millares 4 2 6 5 2" xfId="7018" xr:uid="{4FD47D5C-CE1C-454B-B6B9-086EAA2F4970}"/>
    <cellStyle name="Millares 4 2 6 5 2 2" xfId="11198" xr:uid="{21F6B0BD-7DAD-4467-B820-A5C02ADC7108}"/>
    <cellStyle name="Millares 4 2 6 5 2 2 2" xfId="19558" xr:uid="{8B576618-DA5D-4CF2-AC60-A9D806B00AE8}"/>
    <cellStyle name="Millares 4 2 6 5 2 2 2 2" xfId="36279" xr:uid="{F94292A1-D4BA-4DE6-B201-AE0551604B76}"/>
    <cellStyle name="Millares 4 2 6 5 2 2 3" xfId="27919" xr:uid="{3B7C7E77-A92B-4C3E-BEE9-DF9930A3F869}"/>
    <cellStyle name="Millares 4 2 6 5 2 3" xfId="15378" xr:uid="{A1559466-F8B5-4B33-9173-112A5971F6CF}"/>
    <cellStyle name="Millares 4 2 6 5 2 3 2" xfId="32099" xr:uid="{BDFA7B5F-50F6-4020-B3FD-14E2CC3936E3}"/>
    <cellStyle name="Millares 4 2 6 5 2 4" xfId="23739" xr:uid="{9262E91E-A7D8-4529-96E1-200FFF327189}"/>
    <cellStyle name="Millares 4 2 6 5 3" xfId="9108" xr:uid="{B44CF176-F663-4986-98A8-F8A5110B83EB}"/>
    <cellStyle name="Millares 4 2 6 5 3 2" xfId="17468" xr:uid="{C8F19D31-4A8C-411C-8E97-4B197D566C21}"/>
    <cellStyle name="Millares 4 2 6 5 3 2 2" xfId="34189" xr:uid="{0A0DDA02-8279-4381-A9C9-172AB17118AA}"/>
    <cellStyle name="Millares 4 2 6 5 3 3" xfId="25829" xr:uid="{E18A8EEA-438F-4EAC-AD8A-65264F9A26E3}"/>
    <cellStyle name="Millares 4 2 6 5 4" xfId="13288" xr:uid="{D6D235B2-1AE7-40E2-B58C-EEFC62D7903A}"/>
    <cellStyle name="Millares 4 2 6 5 4 2" xfId="30009" xr:uid="{4F58CC63-0938-4051-B7DD-7017133D2247}"/>
    <cellStyle name="Millares 4 2 6 5 5" xfId="21649" xr:uid="{69CFE67F-16C2-4A88-9277-01B64FFB86DD}"/>
    <cellStyle name="Millares 4 2 6 6" xfId="4708" xr:uid="{00000000-0005-0000-0000-0000F1050000}"/>
    <cellStyle name="Millares 4 2 6 6 2" xfId="7812" xr:uid="{82A83BB4-0600-432A-B4EF-7DCD7F9D5E23}"/>
    <cellStyle name="Millares 4 2 6 6 2 2" xfId="11992" xr:uid="{8CB532AB-5646-4881-BA0B-1285FBF3338E}"/>
    <cellStyle name="Millares 4 2 6 6 2 2 2" xfId="20352" xr:uid="{AC63AC8D-F537-40A2-A846-32FADE99AB37}"/>
    <cellStyle name="Millares 4 2 6 6 2 2 2 2" xfId="37073" xr:uid="{0546B067-0D0D-4C86-A2CC-41D4D9B2B816}"/>
    <cellStyle name="Millares 4 2 6 6 2 2 3" xfId="28713" xr:uid="{9CE0C34E-0E58-4401-BFDC-FA7E872D6939}"/>
    <cellStyle name="Millares 4 2 6 6 2 3" xfId="16172" xr:uid="{44D9ED76-BC81-48B9-9508-3A88A2AE84FF}"/>
    <cellStyle name="Millares 4 2 6 6 2 3 2" xfId="32893" xr:uid="{E49C9789-78EE-4C29-A6F0-D46CF7A95AD2}"/>
    <cellStyle name="Millares 4 2 6 6 2 4" xfId="24533" xr:uid="{4BB31F59-C93F-4B6F-BAA7-253E57608F82}"/>
    <cellStyle name="Millares 4 2 6 6 3" xfId="9902" xr:uid="{919B6364-12C5-4A14-A38F-E3AE496B1DF4}"/>
    <cellStyle name="Millares 4 2 6 6 3 2" xfId="18262" xr:uid="{06DF64C9-0D0D-4F66-B3F8-AA40A4ED3282}"/>
    <cellStyle name="Millares 4 2 6 6 3 2 2" xfId="34983" xr:uid="{A9015FCF-8DBD-4E72-8425-0091F58278DE}"/>
    <cellStyle name="Millares 4 2 6 6 3 3" xfId="26623" xr:uid="{F0E300E5-E9C1-41E3-9433-C27500D74033}"/>
    <cellStyle name="Millares 4 2 6 6 4" xfId="14082" xr:uid="{563D7EBC-3864-4150-BF36-B715F6C5D466}"/>
    <cellStyle name="Millares 4 2 6 6 4 2" xfId="30803" xr:uid="{E40E35D2-720A-43A8-A5FC-671DD01AE338}"/>
    <cellStyle name="Millares 4 2 6 6 5" xfId="22443" xr:uid="{0A029B4F-28B8-4A9F-8D91-B4CFC4C801AD}"/>
    <cellStyle name="Millares 4 2 6 7" xfId="6508" xr:uid="{3FE089E5-FD02-4115-A9DE-15BF82700772}"/>
    <cellStyle name="Millares 4 2 6 7 2" xfId="10688" xr:uid="{E6785DC7-E868-485B-AD28-3F3E185BF43B}"/>
    <cellStyle name="Millares 4 2 6 7 2 2" xfId="19048" xr:uid="{B0328CB1-A914-4545-BDCC-BEADE03ACF65}"/>
    <cellStyle name="Millares 4 2 6 7 2 2 2" xfId="35769" xr:uid="{EFB1CA87-F67E-42A7-93DA-5947903B9C4C}"/>
    <cellStyle name="Millares 4 2 6 7 2 3" xfId="27409" xr:uid="{343E15E0-95E4-4D2D-A79B-885CE3ACF268}"/>
    <cellStyle name="Millares 4 2 6 7 3" xfId="14868" xr:uid="{E7E3C096-924C-479A-B66F-5322DEA2A9A0}"/>
    <cellStyle name="Millares 4 2 6 7 3 2" xfId="31589" xr:uid="{F8880E88-5BC7-47FD-91F7-163442339B5D}"/>
    <cellStyle name="Millares 4 2 6 7 4" xfId="23229" xr:uid="{D3E1D9AF-B455-4382-86E4-C4D5DAB2A5B3}"/>
    <cellStyle name="Millares 4 2 6 8" xfId="8598" xr:uid="{441C2312-15D6-44C7-A237-811678E257BB}"/>
    <cellStyle name="Millares 4 2 6 8 2" xfId="16958" xr:uid="{345EB076-4FF4-49AF-93C3-7847B67300D0}"/>
    <cellStyle name="Millares 4 2 6 8 2 2" xfId="33679" xr:uid="{C5A70A7A-A821-4DF4-91DA-267F1C18BBEF}"/>
    <cellStyle name="Millares 4 2 6 8 3" xfId="25319" xr:uid="{838F8F06-499C-4901-A12B-0E1B117D7EAB}"/>
    <cellStyle name="Millares 4 2 6 9" xfId="12778" xr:uid="{7119743C-2E2E-49C3-8028-322FDC727C64}"/>
    <cellStyle name="Millares 4 2 6 9 2" xfId="29499" xr:uid="{C87B8AA1-D854-4B59-B549-A74D6C4E9B84}"/>
    <cellStyle name="Millares 4 2 7" xfId="631" xr:uid="{00000000-0005-0000-0000-0000F2050000}"/>
    <cellStyle name="Millares 4 2 7 10" xfId="21188" xr:uid="{5D8AB93F-FBED-4252-ADE5-BD457A27757D}"/>
    <cellStyle name="Millares 4 2 7 2" xfId="632" xr:uid="{00000000-0005-0000-0000-0000F3050000}"/>
    <cellStyle name="Millares 4 2 7 2 2" xfId="4870" xr:uid="{00000000-0005-0000-0000-0000F4050000}"/>
    <cellStyle name="Millares 4 2 7 2 2 2" xfId="5691" xr:uid="{00000000-0005-0000-0000-0000F5050000}"/>
    <cellStyle name="Millares 4 2 7 2 2 2 2" xfId="8229" xr:uid="{9A96322F-A923-4968-9272-ED67F647D44D}"/>
    <cellStyle name="Millares 4 2 7 2 2 2 2 2" xfId="12409" xr:uid="{A1566FED-9B6A-4ECB-9CC9-54AEA9578214}"/>
    <cellStyle name="Millares 4 2 7 2 2 2 2 2 2" xfId="20769" xr:uid="{F5AD32BD-793C-4AA0-A18C-D76F9EDA7546}"/>
    <cellStyle name="Millares 4 2 7 2 2 2 2 2 2 2" xfId="37490" xr:uid="{7517CF18-F1A7-487C-B8FA-1109F6005F99}"/>
    <cellStyle name="Millares 4 2 7 2 2 2 2 2 3" xfId="29130" xr:uid="{47C91BE5-597B-4E54-94E5-4801934CF39A}"/>
    <cellStyle name="Millares 4 2 7 2 2 2 2 3" xfId="16589" xr:uid="{EB8ED502-6D62-4F3D-B531-386983527271}"/>
    <cellStyle name="Millares 4 2 7 2 2 2 2 3 2" xfId="33310" xr:uid="{F9CAA49B-5268-43B1-9A4C-53AA524E364B}"/>
    <cellStyle name="Millares 4 2 7 2 2 2 2 4" xfId="24950" xr:uid="{20E5A68F-120B-42E3-A37D-586DD086F20D}"/>
    <cellStyle name="Millares 4 2 7 2 2 2 3" xfId="10319" xr:uid="{C75EC3A9-6DA6-4EB3-88FF-EEC4D07ED2D8}"/>
    <cellStyle name="Millares 4 2 7 2 2 2 3 2" xfId="18679" xr:uid="{53A64B3A-6826-4D95-904B-D38F8E92DB2E}"/>
    <cellStyle name="Millares 4 2 7 2 2 2 3 2 2" xfId="35400" xr:uid="{60D78310-2F09-4707-9CA1-CDE3E3E62917}"/>
    <cellStyle name="Millares 4 2 7 2 2 2 3 3" xfId="27040" xr:uid="{C560CBE1-6160-4E01-BE0E-5FFAF45D3426}"/>
    <cellStyle name="Millares 4 2 7 2 2 2 4" xfId="14499" xr:uid="{3CA1B34A-C24F-4C8E-BAE1-9109C53C82B8}"/>
    <cellStyle name="Millares 4 2 7 2 2 2 4 2" xfId="31220" xr:uid="{1E50A0CC-53EF-4DA1-B6F1-F898A3F6B550}"/>
    <cellStyle name="Millares 4 2 7 2 2 2 5" xfId="22860" xr:uid="{AB7CE60F-9B70-4CCE-A1FC-AB1897CC463C}"/>
    <cellStyle name="Millares 4 2 7 2 2 3" xfId="7895" xr:uid="{6857BCC8-1F7C-4572-AFD2-C66A5972BDB2}"/>
    <cellStyle name="Millares 4 2 7 2 2 3 2" xfId="12075" xr:uid="{6E357C2D-1A1E-4310-BAA9-B6DF7B0810DC}"/>
    <cellStyle name="Millares 4 2 7 2 2 3 2 2" xfId="20435" xr:uid="{28372FDD-0539-46E2-9381-B4C33EB78C59}"/>
    <cellStyle name="Millares 4 2 7 2 2 3 2 2 2" xfId="37156" xr:uid="{E97D8EF9-E85F-467A-B48C-32517FA5584F}"/>
    <cellStyle name="Millares 4 2 7 2 2 3 2 3" xfId="28796" xr:uid="{F7F7D160-E59F-4AF3-90D1-F8A86FB0F3E5}"/>
    <cellStyle name="Millares 4 2 7 2 2 3 3" xfId="16255" xr:uid="{7A976D4A-144A-455A-80ED-3E1B4940246C}"/>
    <cellStyle name="Millares 4 2 7 2 2 3 3 2" xfId="32976" xr:uid="{859429B2-D64B-4366-A86C-6577B3A4AEBC}"/>
    <cellStyle name="Millares 4 2 7 2 2 3 4" xfId="24616" xr:uid="{F7EFA940-E285-486A-9C2B-9186C18856FD}"/>
    <cellStyle name="Millares 4 2 7 2 2 4" xfId="9985" xr:uid="{7401357F-3A97-40E1-B0D2-1F3BA4B43361}"/>
    <cellStyle name="Millares 4 2 7 2 2 4 2" xfId="18345" xr:uid="{91AAC8BA-EBF9-414C-B1F5-9A60B167F372}"/>
    <cellStyle name="Millares 4 2 7 2 2 4 2 2" xfId="35066" xr:uid="{44EBEEDE-3FB0-4D6F-AFB1-39EA5391D49D}"/>
    <cellStyle name="Millares 4 2 7 2 2 4 3" xfId="26706" xr:uid="{9A1D241B-900F-40E8-9241-A5EF415E507E}"/>
    <cellStyle name="Millares 4 2 7 2 2 5" xfId="14165" xr:uid="{73EFC2EF-0F53-476A-9D6D-61E8109B0B4D}"/>
    <cellStyle name="Millares 4 2 7 2 2 5 2" xfId="30886" xr:uid="{8DF8D9B4-C88B-4EFB-BB49-988CDBFF8ACA}"/>
    <cellStyle name="Millares 4 2 7 2 2 6" xfId="22526" xr:uid="{8B6A3BBB-B546-4B9E-AC2E-3EA7F7CF0988}"/>
    <cellStyle name="Millares 4 2 7 2 3" xfId="5283" xr:uid="{00000000-0005-0000-0000-0000F6050000}"/>
    <cellStyle name="Millares 4 2 7 2 3 2" xfId="8072" xr:uid="{79809542-429B-4F72-A358-30D9B8089D66}"/>
    <cellStyle name="Millares 4 2 7 2 3 2 2" xfId="12252" xr:uid="{5922A2D1-6EBA-4D53-AAF8-C5AA1421BE0E}"/>
    <cellStyle name="Millares 4 2 7 2 3 2 2 2" xfId="20612" xr:uid="{B265AEC0-2224-4FA2-BED4-45E154C56377}"/>
    <cellStyle name="Millares 4 2 7 2 3 2 2 2 2" xfId="37333" xr:uid="{AE84F298-3B8E-4844-B1C4-2F0D9D9A7B46}"/>
    <cellStyle name="Millares 4 2 7 2 3 2 2 3" xfId="28973" xr:uid="{964DC025-F6C3-4F1E-B90F-8641A68BA7F2}"/>
    <cellStyle name="Millares 4 2 7 2 3 2 3" xfId="16432" xr:uid="{602DE2E8-AE55-4872-BCB2-E9BF2BF6C44B}"/>
    <cellStyle name="Millares 4 2 7 2 3 2 3 2" xfId="33153" xr:uid="{0EA42187-AABF-4407-BACF-9F84C29858BA}"/>
    <cellStyle name="Millares 4 2 7 2 3 2 4" xfId="24793" xr:uid="{A06F74A9-0701-4AF2-94BB-935D1F769BAC}"/>
    <cellStyle name="Millares 4 2 7 2 3 3" xfId="10162" xr:uid="{BC10F4B4-07ED-447F-BE05-2236B41E013D}"/>
    <cellStyle name="Millares 4 2 7 2 3 3 2" xfId="18522" xr:uid="{9B703071-4B04-4697-A501-EA6465237F74}"/>
    <cellStyle name="Millares 4 2 7 2 3 3 2 2" xfId="35243" xr:uid="{46E3937F-169F-478E-9E4F-D0B0F0BB4C95}"/>
    <cellStyle name="Millares 4 2 7 2 3 3 3" xfId="26883" xr:uid="{AE4CB70D-550C-4CF4-9174-C0A262C320E3}"/>
    <cellStyle name="Millares 4 2 7 2 3 4" xfId="14342" xr:uid="{8F3BB958-A1FC-41FD-853B-808676A710E4}"/>
    <cellStyle name="Millares 4 2 7 2 3 4 2" xfId="31063" xr:uid="{DFF4AAF7-CFD8-4B71-BF97-C19B51C799E7}"/>
    <cellStyle name="Millares 4 2 7 2 3 5" xfId="22703" xr:uid="{3383B3D9-E6FF-472A-BD17-98E59B780CA6}"/>
    <cellStyle name="Millares 4 2 7 2 4" xfId="4532" xr:uid="{00000000-0005-0000-0000-0000F7050000}"/>
    <cellStyle name="Millares 4 2 7 2 4 2" xfId="7741" xr:uid="{EFB6629E-6D71-4739-8BB9-9F4377D9E23B}"/>
    <cellStyle name="Millares 4 2 7 2 4 2 2" xfId="11921" xr:uid="{B4A43C9B-21A2-4863-BE37-CE474256AFE8}"/>
    <cellStyle name="Millares 4 2 7 2 4 2 2 2" xfId="20281" xr:uid="{9B5F5300-B9A0-4362-B53B-98D9D0AF8457}"/>
    <cellStyle name="Millares 4 2 7 2 4 2 2 2 2" xfId="37002" xr:uid="{3DDE5D41-4F96-4D41-953B-5869A865310D}"/>
    <cellStyle name="Millares 4 2 7 2 4 2 2 3" xfId="28642" xr:uid="{671863F5-8A5D-4B1F-9AA7-1DF531E88153}"/>
    <cellStyle name="Millares 4 2 7 2 4 2 3" xfId="16101" xr:uid="{65625ED7-C4B3-42BE-BB44-99C5B178B513}"/>
    <cellStyle name="Millares 4 2 7 2 4 2 3 2" xfId="32822" xr:uid="{E4F22DAF-3598-4FD2-B06F-C590ADBD4B82}"/>
    <cellStyle name="Millares 4 2 7 2 4 2 4" xfId="24462" xr:uid="{8038EFB5-01BC-4F1A-B385-106CBA1A84DE}"/>
    <cellStyle name="Millares 4 2 7 2 4 3" xfId="9831" xr:uid="{02ED22FA-1E99-4951-A854-AAF6F03EFAEA}"/>
    <cellStyle name="Millares 4 2 7 2 4 3 2" xfId="18191" xr:uid="{CDC9B334-A9CD-4F5F-B8A1-25453732CA6F}"/>
    <cellStyle name="Millares 4 2 7 2 4 3 2 2" xfId="34912" xr:uid="{57658F8A-DE8A-4622-B704-76C9F5425318}"/>
    <cellStyle name="Millares 4 2 7 2 4 3 3" xfId="26552" xr:uid="{62712F2E-9510-422F-A7EE-7598AC94518B}"/>
    <cellStyle name="Millares 4 2 7 2 4 4" xfId="14011" xr:uid="{C64885F9-2596-474D-A74A-1D52A7A7EC48}"/>
    <cellStyle name="Millares 4 2 7 2 4 4 2" xfId="30732" xr:uid="{CAB04489-2E16-4BBE-8CD8-6EDD90EB4F91}"/>
    <cellStyle name="Millares 4 2 7 2 4 5" xfId="22372" xr:uid="{8E71E217-D025-4504-942E-10F8A4B356C4}"/>
    <cellStyle name="Millares 4 2 7 2 5" xfId="6558" xr:uid="{D8E6CB9A-4B8C-4C14-973C-1B6935123AE7}"/>
    <cellStyle name="Millares 4 2 7 2 5 2" xfId="10738" xr:uid="{61DEE21F-C4A8-42F4-88C9-194B8A09EB27}"/>
    <cellStyle name="Millares 4 2 7 2 5 2 2" xfId="19098" xr:uid="{7C72DC06-D5B4-4094-8E5B-F761992B2A7D}"/>
    <cellStyle name="Millares 4 2 7 2 5 2 2 2" xfId="35819" xr:uid="{246FFC71-5E4B-41D6-950C-23AA93F39B76}"/>
    <cellStyle name="Millares 4 2 7 2 5 2 3" xfId="27459" xr:uid="{536F8E0B-3D9D-423D-8F80-7BC24013EE6F}"/>
    <cellStyle name="Millares 4 2 7 2 5 3" xfId="14918" xr:uid="{425945BD-2D32-4A6B-8309-26794DC4B72A}"/>
    <cellStyle name="Millares 4 2 7 2 5 3 2" xfId="31639" xr:uid="{43749676-E269-413D-929E-C93481B6CF80}"/>
    <cellStyle name="Millares 4 2 7 2 5 4" xfId="23279" xr:uid="{68E76EC1-F293-46DB-9108-4EC498B17DE3}"/>
    <cellStyle name="Millares 4 2 7 2 6" xfId="8648" xr:uid="{DEC15BCE-11DE-4398-9CB9-946E743E1385}"/>
    <cellStyle name="Millares 4 2 7 2 6 2" xfId="17008" xr:uid="{38F21E46-1785-456D-AD41-069AFB32A07C}"/>
    <cellStyle name="Millares 4 2 7 2 6 2 2" xfId="33729" xr:uid="{3A502C83-140C-4C7E-88E0-94CFD7091155}"/>
    <cellStyle name="Millares 4 2 7 2 6 3" xfId="25369" xr:uid="{73AD16BB-1587-4D36-AF8C-8F55CC96986F}"/>
    <cellStyle name="Millares 4 2 7 2 7" xfId="12828" xr:uid="{9BD2F01A-34D5-4065-8127-BF857D8C8813}"/>
    <cellStyle name="Millares 4 2 7 2 7 2" xfId="29549" xr:uid="{F8A47C0B-9BE0-4158-91F3-C12EEDD7D08F}"/>
    <cellStyle name="Millares 4 2 7 2 8" xfId="21189" xr:uid="{90B38777-AE5E-41AD-A09F-C7D2AE604248}"/>
    <cellStyle name="Millares 4 2 7 3" xfId="633" xr:uid="{00000000-0005-0000-0000-0000F8050000}"/>
    <cellStyle name="Millares 4 2 7 3 2" xfId="5557" xr:uid="{00000000-0005-0000-0000-0000F9050000}"/>
    <cellStyle name="Millares 4 2 7 3 2 2" xfId="8201" xr:uid="{25B8FE11-2BA2-43CF-B529-650FADCD7791}"/>
    <cellStyle name="Millares 4 2 7 3 2 2 2" xfId="12381" xr:uid="{63FEECD1-173D-4CAB-B401-72A9251F1B8C}"/>
    <cellStyle name="Millares 4 2 7 3 2 2 2 2" xfId="20741" xr:uid="{0A51E8B6-F0BA-453B-BA34-71BFD3AB7483}"/>
    <cellStyle name="Millares 4 2 7 3 2 2 2 2 2" xfId="37462" xr:uid="{1AF9EA9C-997F-4629-9682-BCA9D9EF6CFD}"/>
    <cellStyle name="Millares 4 2 7 3 2 2 2 3" xfId="29102" xr:uid="{EC5287C3-6C60-4B9B-BA03-8D36848918B5}"/>
    <cellStyle name="Millares 4 2 7 3 2 2 3" xfId="16561" xr:uid="{F8C8A382-1A39-4C23-A437-715104104009}"/>
    <cellStyle name="Millares 4 2 7 3 2 2 3 2" xfId="33282" xr:uid="{E7DAB40B-8891-4919-82F4-FCFF6EEB402B}"/>
    <cellStyle name="Millares 4 2 7 3 2 2 4" xfId="24922" xr:uid="{C7A57C09-BDDB-4944-913E-741109C93786}"/>
    <cellStyle name="Millares 4 2 7 3 2 3" xfId="10291" xr:uid="{EB68BA52-1F2D-4E7B-B99F-18CF517BF8AB}"/>
    <cellStyle name="Millares 4 2 7 3 2 3 2" xfId="18651" xr:uid="{2C12F403-EAB9-424C-B4D4-7B0CDAAFF133}"/>
    <cellStyle name="Millares 4 2 7 3 2 3 2 2" xfId="35372" xr:uid="{AB4A1BA2-9241-4575-99D8-263041837008}"/>
    <cellStyle name="Millares 4 2 7 3 2 3 3" xfId="27012" xr:uid="{E2846AB8-97A2-4CCF-A882-03E1F75D5BBA}"/>
    <cellStyle name="Millares 4 2 7 3 2 4" xfId="14471" xr:uid="{72FF1A7F-A1AD-4FEB-A673-A2CCEB76FBA6}"/>
    <cellStyle name="Millares 4 2 7 3 2 4 2" xfId="31192" xr:uid="{7387A8C4-4C92-4AE7-9F73-0693D66BE20E}"/>
    <cellStyle name="Millares 4 2 7 3 2 5" xfId="22832" xr:uid="{81BD5069-B4D2-44A2-821F-CB884DB38164}"/>
    <cellStyle name="Millares 4 2 7 3 3" xfId="6559" xr:uid="{A542B199-98F2-4687-B501-0AC4EB818AEF}"/>
    <cellStyle name="Millares 4 2 7 3 3 2" xfId="10739" xr:uid="{BA243738-9ACE-4397-827D-7704FC00AC00}"/>
    <cellStyle name="Millares 4 2 7 3 3 2 2" xfId="19099" xr:uid="{DA40D770-2E21-46A4-9EE9-E742DC369895}"/>
    <cellStyle name="Millares 4 2 7 3 3 2 2 2" xfId="35820" xr:uid="{53505284-1CD4-49E1-9FF4-71F4151289E5}"/>
    <cellStyle name="Millares 4 2 7 3 3 2 3" xfId="27460" xr:uid="{FA1CE59B-4D90-4E2E-9FF8-90F612A55A8F}"/>
    <cellStyle name="Millares 4 2 7 3 3 3" xfId="14919" xr:uid="{6F53362A-8392-42D7-A887-808BA06FAAC8}"/>
    <cellStyle name="Millares 4 2 7 3 3 3 2" xfId="31640" xr:uid="{FD1D5536-69B7-4BC5-A0D2-58606C5BCBB1}"/>
    <cellStyle name="Millares 4 2 7 3 3 4" xfId="23280" xr:uid="{FF12BB93-3EEC-44B1-A6E6-D0EFEC05F605}"/>
    <cellStyle name="Millares 4 2 7 3 4" xfId="8649" xr:uid="{C272DC2F-BEB6-48C4-8C1C-3A5B3ED57AA3}"/>
    <cellStyle name="Millares 4 2 7 3 4 2" xfId="17009" xr:uid="{20FD2B8B-ACD9-49B5-BA7C-225FC1C6A9C1}"/>
    <cellStyle name="Millares 4 2 7 3 4 2 2" xfId="33730" xr:uid="{CDA405DA-EF9D-4ABB-A8CC-83A5403B5322}"/>
    <cellStyle name="Millares 4 2 7 3 4 3" xfId="25370" xr:uid="{C7A41C1A-888A-483C-962E-C3CAF7FDB944}"/>
    <cellStyle name="Millares 4 2 7 3 5" xfId="12829" xr:uid="{A9C90110-CAB9-47AB-8963-6FD3DCEBC4FC}"/>
    <cellStyle name="Millares 4 2 7 3 5 2" xfId="29550" xr:uid="{2B1748EB-6673-497E-B14B-3798B229C34B}"/>
    <cellStyle name="Millares 4 2 7 3 6" xfId="21190" xr:uid="{7D985CEA-3B7B-4276-97EF-565A033EA1AD}"/>
    <cellStyle name="Millares 4 2 7 4" xfId="4824" xr:uid="{00000000-0005-0000-0000-0000FA050000}"/>
    <cellStyle name="Millares 4 2 7 4 2" xfId="7868" xr:uid="{1A0117C7-8455-47B9-9087-D62639E2A64B}"/>
    <cellStyle name="Millares 4 2 7 4 2 2" xfId="12048" xr:uid="{B876BD5E-CBE1-49A0-ABB0-B19AB63964D2}"/>
    <cellStyle name="Millares 4 2 7 4 2 2 2" xfId="20408" xr:uid="{E1DA3238-9C29-49B3-B42A-13AB27999746}"/>
    <cellStyle name="Millares 4 2 7 4 2 2 2 2" xfId="37129" xr:uid="{253168E0-95EF-4722-A53E-922175C6080D}"/>
    <cellStyle name="Millares 4 2 7 4 2 2 3" xfId="28769" xr:uid="{576956CC-70A9-43AB-9666-EB395AD0185D}"/>
    <cellStyle name="Millares 4 2 7 4 2 3" xfId="16228" xr:uid="{95716503-0586-4CD0-A0EF-AF2725DCB297}"/>
    <cellStyle name="Millares 4 2 7 4 2 3 2" xfId="32949" xr:uid="{7CE8BC65-6812-42E7-BCC6-6F372E6246FB}"/>
    <cellStyle name="Millares 4 2 7 4 2 4" xfId="24589" xr:uid="{C62157B7-42EC-48F4-8707-D9F79EF8B1ED}"/>
    <cellStyle name="Millares 4 2 7 4 3" xfId="9958" xr:uid="{B25EE7C4-6808-4D82-9683-210B4CFCECEC}"/>
    <cellStyle name="Millares 4 2 7 4 3 2" xfId="18318" xr:uid="{D4F5B5F6-9849-434C-8381-4625A75AF5CD}"/>
    <cellStyle name="Millares 4 2 7 4 3 2 2" xfId="35039" xr:uid="{5F065D29-86BB-4260-AEC1-B8277FF3CD04}"/>
    <cellStyle name="Millares 4 2 7 4 3 3" xfId="26679" xr:uid="{98E6FD0C-1C52-4242-9E78-7606FA5ADA1F}"/>
    <cellStyle name="Millares 4 2 7 4 4" xfId="14138" xr:uid="{F7C1ABFC-644C-43C7-BD7F-A0427728F6EF}"/>
    <cellStyle name="Millares 4 2 7 4 4 2" xfId="30859" xr:uid="{EB867E87-B16A-4410-9BAD-180D88DFDDA5}"/>
    <cellStyle name="Millares 4 2 7 4 5" xfId="22499" xr:uid="{1302AD5F-807D-4B96-B269-C00EB1DFA834}"/>
    <cellStyle name="Millares 4 2 7 5" xfId="4892" xr:uid="{00000000-0005-0000-0000-0000FB050000}"/>
    <cellStyle name="Millares 4 2 7 5 2" xfId="7906" xr:uid="{DE7D4280-FEE2-4986-A6C3-4DFF2AF8C8CE}"/>
    <cellStyle name="Millares 4 2 7 5 2 2" xfId="12086" xr:uid="{9DFFD311-B110-4736-AC07-946E2EB2E5B5}"/>
    <cellStyle name="Millares 4 2 7 5 2 2 2" xfId="20446" xr:uid="{A59ABB1F-1CD8-4887-A37D-E699C0AAFE5D}"/>
    <cellStyle name="Millares 4 2 7 5 2 2 2 2" xfId="37167" xr:uid="{D4CC01C5-32F4-47D4-8B98-127F2DDA2F32}"/>
    <cellStyle name="Millares 4 2 7 5 2 2 3" xfId="28807" xr:uid="{5C8B156F-C8BD-4D79-AC02-1C71F1F05914}"/>
    <cellStyle name="Millares 4 2 7 5 2 3" xfId="16266" xr:uid="{6EF1748C-FA81-424F-9FE7-7DD055EA53BB}"/>
    <cellStyle name="Millares 4 2 7 5 2 3 2" xfId="32987" xr:uid="{C896E548-21B9-49E5-86A3-21FFD92353D1}"/>
    <cellStyle name="Millares 4 2 7 5 2 4" xfId="24627" xr:uid="{21F881C6-253C-4C52-B2F9-896E7BF31573}"/>
    <cellStyle name="Millares 4 2 7 5 3" xfId="9996" xr:uid="{BB8F37A8-1EC7-4118-B0A8-1A3E2324237D}"/>
    <cellStyle name="Millares 4 2 7 5 3 2" xfId="18356" xr:uid="{241159A1-D02A-42A1-82FA-8E4664D44DCE}"/>
    <cellStyle name="Millares 4 2 7 5 3 2 2" xfId="35077" xr:uid="{DC8D591B-0810-4D58-A9C5-7D05E51389A1}"/>
    <cellStyle name="Millares 4 2 7 5 3 3" xfId="26717" xr:uid="{7FBEDCD4-C4F2-49B4-9D50-F805C00EA74C}"/>
    <cellStyle name="Millares 4 2 7 5 4" xfId="14176" xr:uid="{A724E668-9231-4715-9E0B-20AF388B01D3}"/>
    <cellStyle name="Millares 4 2 7 5 4 2" xfId="30897" xr:uid="{B5DC6EE0-E339-420E-8594-E8056B9F9E57}"/>
    <cellStyle name="Millares 4 2 7 5 5" xfId="22537" xr:uid="{C59C85AC-F899-4032-B5E9-7564C4CE3465}"/>
    <cellStyle name="Millares 4 2 7 6" xfId="4452" xr:uid="{00000000-0005-0000-0000-0000FC050000}"/>
    <cellStyle name="Millares 4 2 7 6 2" xfId="7701" xr:uid="{4F20062D-BE25-4941-9554-282975F8D5E1}"/>
    <cellStyle name="Millares 4 2 7 6 2 2" xfId="11881" xr:uid="{C0C5D7AA-9FEC-495B-A5CA-78462DEAD330}"/>
    <cellStyle name="Millares 4 2 7 6 2 2 2" xfId="20241" xr:uid="{69F4EF1D-B0C2-48E0-B59A-20EA0EF97A41}"/>
    <cellStyle name="Millares 4 2 7 6 2 2 2 2" xfId="36962" xr:uid="{0B60545D-C1FD-4331-AAA4-04CC6372BAD6}"/>
    <cellStyle name="Millares 4 2 7 6 2 2 3" xfId="28602" xr:uid="{C721AF9F-FE7E-450C-9716-1651C9457C3F}"/>
    <cellStyle name="Millares 4 2 7 6 2 3" xfId="16061" xr:uid="{BA3B0C48-B976-4E62-A2DD-D374DF62A52A}"/>
    <cellStyle name="Millares 4 2 7 6 2 3 2" xfId="32782" xr:uid="{C6BA296B-AAFF-4199-B2D2-40E861A5E161}"/>
    <cellStyle name="Millares 4 2 7 6 2 4" xfId="24422" xr:uid="{C4FB4DC8-B46E-494C-AF54-4986013C9DAA}"/>
    <cellStyle name="Millares 4 2 7 6 3" xfId="9791" xr:uid="{49A4D1EE-8945-461E-8C4F-24216B8DA562}"/>
    <cellStyle name="Millares 4 2 7 6 3 2" xfId="18151" xr:uid="{DC42C8A8-0AA4-4A81-81A0-DDBF49B405E0}"/>
    <cellStyle name="Millares 4 2 7 6 3 2 2" xfId="34872" xr:uid="{E64B8CAB-36FE-4630-A52E-E2C2EF88508C}"/>
    <cellStyle name="Millares 4 2 7 6 3 3" xfId="26512" xr:uid="{CEADB130-E8DE-428C-965A-DDBFC9851C5D}"/>
    <cellStyle name="Millares 4 2 7 6 4" xfId="13971" xr:uid="{5B488169-F734-4878-A604-3E281DDAA40B}"/>
    <cellStyle name="Millares 4 2 7 6 4 2" xfId="30692" xr:uid="{7F888644-BC74-403F-A32C-0FD149C49C96}"/>
    <cellStyle name="Millares 4 2 7 6 5" xfId="22332" xr:uid="{12F40084-7A48-44EA-B540-E457491BE1F5}"/>
    <cellStyle name="Millares 4 2 7 7" xfId="6557" xr:uid="{BEB2E99C-06FE-43C6-ACD8-5745920789AD}"/>
    <cellStyle name="Millares 4 2 7 7 2" xfId="10737" xr:uid="{AA413B51-74A3-4D91-95FD-0DED5EAA6780}"/>
    <cellStyle name="Millares 4 2 7 7 2 2" xfId="19097" xr:uid="{9D554081-AB9D-4C45-9313-D2D2CC6838B5}"/>
    <cellStyle name="Millares 4 2 7 7 2 2 2" xfId="35818" xr:uid="{3F8D5EA0-B716-43CF-AF88-9881DA27C17C}"/>
    <cellStyle name="Millares 4 2 7 7 2 3" xfId="27458" xr:uid="{3E2A836E-38B0-4CDC-924E-EAFF14CD51B9}"/>
    <cellStyle name="Millares 4 2 7 7 3" xfId="14917" xr:uid="{21C818EA-0FF1-4123-8336-910C1058ACB1}"/>
    <cellStyle name="Millares 4 2 7 7 3 2" xfId="31638" xr:uid="{F9B41F3D-3A90-4E87-A44C-31E960F8F854}"/>
    <cellStyle name="Millares 4 2 7 7 4" xfId="23278" xr:uid="{B99F2F9A-25E1-453D-8357-62361377778B}"/>
    <cellStyle name="Millares 4 2 7 8" xfId="8647" xr:uid="{CA70E0E6-82AF-4B47-B36C-3322FFF3B0E2}"/>
    <cellStyle name="Millares 4 2 7 8 2" xfId="17007" xr:uid="{8221EB78-02C5-4694-B6A6-A7BE8E7B7087}"/>
    <cellStyle name="Millares 4 2 7 8 2 2" xfId="33728" xr:uid="{F90CAE26-FBAB-4B42-A7FF-86A15E20D7E9}"/>
    <cellStyle name="Millares 4 2 7 8 3" xfId="25368" xr:uid="{06F94489-2132-465B-B67E-4EB40D0BE515}"/>
    <cellStyle name="Millares 4 2 7 9" xfId="12827" xr:uid="{B13A2782-7BE6-46B7-8DD2-5F9DA9A2B330}"/>
    <cellStyle name="Millares 4 2 7 9 2" xfId="29548" xr:uid="{E5A2B4CD-CB8C-429B-9669-EA68898B857D}"/>
    <cellStyle name="Millares 4 2 8" xfId="634" xr:uid="{00000000-0005-0000-0000-0000FD050000}"/>
    <cellStyle name="Millares 4 2 8 2" xfId="1131" xr:uid="{00000000-0005-0000-0000-0000FE050000}"/>
    <cellStyle name="Millares 4 2 8 2 2" xfId="1972" xr:uid="{00000000-0005-0000-0000-0000FF050000}"/>
    <cellStyle name="Millares 4 2 8 2 2 2" xfId="7305" xr:uid="{97760CA3-5741-4E95-B542-BCA5F113F729}"/>
    <cellStyle name="Millares 4 2 8 2 2 2 2" xfId="11485" xr:uid="{B07060CD-53D9-43EB-87EB-1E38A3F0F329}"/>
    <cellStyle name="Millares 4 2 8 2 2 2 2 2" xfId="19845" xr:uid="{8D9B363B-B445-4DF3-A16A-8BB31EC6BEED}"/>
    <cellStyle name="Millares 4 2 8 2 2 2 2 2 2" xfId="36566" xr:uid="{F338F96C-3C66-43C1-AF6B-6FFCE5096CA6}"/>
    <cellStyle name="Millares 4 2 8 2 2 2 2 3" xfId="28206" xr:uid="{4E724F82-3E3F-40BC-A61E-D107F75B10EA}"/>
    <cellStyle name="Millares 4 2 8 2 2 2 3" xfId="15665" xr:uid="{7D4F78F4-48A4-496E-A943-5AF79099B1C5}"/>
    <cellStyle name="Millares 4 2 8 2 2 2 3 2" xfId="32386" xr:uid="{29163272-6E3E-478B-8CA5-E77710DB5AD4}"/>
    <cellStyle name="Millares 4 2 8 2 2 2 4" xfId="24026" xr:uid="{E56DA7D5-E288-4929-811F-380D11FE2DB5}"/>
    <cellStyle name="Millares 4 2 8 2 2 3" xfId="9395" xr:uid="{54C147FA-9D24-43C3-AC21-4FE85D99AAE2}"/>
    <cellStyle name="Millares 4 2 8 2 2 3 2" xfId="17755" xr:uid="{34547E11-F733-409F-8C42-E7845D6C1861}"/>
    <cellStyle name="Millares 4 2 8 2 2 3 2 2" xfId="34476" xr:uid="{92A88215-AEC7-476E-99F8-761E6F58A9E9}"/>
    <cellStyle name="Millares 4 2 8 2 2 3 3" xfId="26116" xr:uid="{B0A77AE0-B829-49E3-AA37-66E0C54AB833}"/>
    <cellStyle name="Millares 4 2 8 2 2 4" xfId="13575" xr:uid="{0E2F1E5C-09B7-4BA2-A295-2E7245A7AEAA}"/>
    <cellStyle name="Millares 4 2 8 2 2 4 2" xfId="30296" xr:uid="{35221D1E-F0FB-4061-A7A6-9AB81C2D0C20}"/>
    <cellStyle name="Millares 4 2 8 2 2 5" xfId="21936" xr:uid="{3ACEA675-C403-46D4-B7F9-0C14329BD128}"/>
    <cellStyle name="Millares 4 2 8 2 3" xfId="6864" xr:uid="{22BC791F-8FAB-4B84-AE42-CE5547272969}"/>
    <cellStyle name="Millares 4 2 8 2 3 2" xfId="11044" xr:uid="{40F771D1-AF99-453F-B75B-B14D58DDC80D}"/>
    <cellStyle name="Millares 4 2 8 2 3 2 2" xfId="19404" xr:uid="{D997DF48-D0B0-4DA6-B4A6-C16C8A1398CC}"/>
    <cellStyle name="Millares 4 2 8 2 3 2 2 2" xfId="36125" xr:uid="{D613F660-6738-43F5-8D17-6926296DCACC}"/>
    <cellStyle name="Millares 4 2 8 2 3 2 3" xfId="27765" xr:uid="{DAF42C18-E131-4F74-BBA7-9BFA393D1954}"/>
    <cellStyle name="Millares 4 2 8 2 3 3" xfId="15224" xr:uid="{EA74BFA8-F7FD-4193-A071-2ADB6F6EECC1}"/>
    <cellStyle name="Millares 4 2 8 2 3 3 2" xfId="31945" xr:uid="{C3E6EBB6-54FD-4DB2-A80D-611CF3AC98CE}"/>
    <cellStyle name="Millares 4 2 8 2 3 4" xfId="23585" xr:uid="{2343A7EC-952E-445A-A30C-B9C9CFD3FC5C}"/>
    <cellStyle name="Millares 4 2 8 2 4" xfId="8954" xr:uid="{32BA0D97-DA2F-4108-9C45-475075DFA85E}"/>
    <cellStyle name="Millares 4 2 8 2 4 2" xfId="17314" xr:uid="{FFF14C0D-0A00-46E2-9471-6E35D113BCB0}"/>
    <cellStyle name="Millares 4 2 8 2 4 2 2" xfId="34035" xr:uid="{986CB828-FC83-44AA-9282-EBC8C8F5E86A}"/>
    <cellStyle name="Millares 4 2 8 2 4 3" xfId="25675" xr:uid="{6D553A4F-48DA-4A39-8650-2383193833C3}"/>
    <cellStyle name="Millares 4 2 8 2 5" xfId="13134" xr:uid="{9F0CE0A7-98EB-40C7-BB47-B041A162DF0A}"/>
    <cellStyle name="Millares 4 2 8 2 5 2" xfId="29855" xr:uid="{8C31654D-AD33-40E5-AB5A-7A225451EC57}"/>
    <cellStyle name="Millares 4 2 8 2 6" xfId="21495" xr:uid="{5A025D20-7816-4131-9009-C2421CC43679}"/>
    <cellStyle name="Millares 4 2 8 3" xfId="1570" xr:uid="{00000000-0005-0000-0000-000000060000}"/>
    <cellStyle name="Millares 4 2 8 3 2" xfId="7087" xr:uid="{A2BE0C8B-BF36-4C50-9369-E9CA2C192531}"/>
    <cellStyle name="Millares 4 2 8 3 2 2" xfId="11267" xr:uid="{4EE39796-16A5-4643-A742-B11CF940727E}"/>
    <cellStyle name="Millares 4 2 8 3 2 2 2" xfId="19627" xr:uid="{D7C2FD46-BE70-4DFC-B470-C1AD60705566}"/>
    <cellStyle name="Millares 4 2 8 3 2 2 2 2" xfId="36348" xr:uid="{555D4A64-0133-4043-91D2-438B362E79B3}"/>
    <cellStyle name="Millares 4 2 8 3 2 2 3" xfId="27988" xr:uid="{F9AF0F78-BA2D-4CBB-9323-07C86361DA9D}"/>
    <cellStyle name="Millares 4 2 8 3 2 3" xfId="15447" xr:uid="{EE053975-785C-4418-8C1E-C3EEACA18B66}"/>
    <cellStyle name="Millares 4 2 8 3 2 3 2" xfId="32168" xr:uid="{C0A41521-09B9-4BB3-8B0F-B544D50693A1}"/>
    <cellStyle name="Millares 4 2 8 3 2 4" xfId="23808" xr:uid="{9DEA4768-8245-45EB-94D2-3672E506EB64}"/>
    <cellStyle name="Millares 4 2 8 3 3" xfId="9177" xr:uid="{A73DF876-B2C7-4765-BEA6-C7EB21B79C7E}"/>
    <cellStyle name="Millares 4 2 8 3 3 2" xfId="17537" xr:uid="{1AF99119-A4B7-428C-979A-135334639795}"/>
    <cellStyle name="Millares 4 2 8 3 3 2 2" xfId="34258" xr:uid="{156C7A5D-EE2F-4809-9CB1-8FA2DFCB8CE0}"/>
    <cellStyle name="Millares 4 2 8 3 3 3" xfId="25898" xr:uid="{9A63373E-FF82-4651-89EE-FCE2B8168632}"/>
    <cellStyle name="Millares 4 2 8 3 4" xfId="13357" xr:uid="{88D9225E-6E20-49A9-88E1-1CA96360AC06}"/>
    <cellStyle name="Millares 4 2 8 3 4 2" xfId="30078" xr:uid="{103BB142-BE10-4BFD-9439-2108CFB6F29D}"/>
    <cellStyle name="Millares 4 2 8 3 5" xfId="21718" xr:uid="{6BDB6F20-D2C8-413C-94D3-977788FF75DD}"/>
    <cellStyle name="Millares 4 2 8 4" xfId="4880" xr:uid="{00000000-0005-0000-0000-000001060000}"/>
    <cellStyle name="Millares 4 2 8 4 2" xfId="7902" xr:uid="{6FCF1835-C667-43EF-95CE-4A868D824C48}"/>
    <cellStyle name="Millares 4 2 8 4 2 2" xfId="12082" xr:uid="{CEAA2968-E553-446A-A202-ACB7BBCACEE3}"/>
    <cellStyle name="Millares 4 2 8 4 2 2 2" xfId="20442" xr:uid="{A1869AD5-9292-4CF8-B7BB-C04F101F253F}"/>
    <cellStyle name="Millares 4 2 8 4 2 2 2 2" xfId="37163" xr:uid="{B3977927-4B2F-4A78-AF9F-84A565661F31}"/>
    <cellStyle name="Millares 4 2 8 4 2 2 3" xfId="28803" xr:uid="{161BA46C-3054-4C6F-87F8-1607A18D64AE}"/>
    <cellStyle name="Millares 4 2 8 4 2 3" xfId="16262" xr:uid="{61DA7C2B-2E30-4B4E-A8E8-A97223648DA8}"/>
    <cellStyle name="Millares 4 2 8 4 2 3 2" xfId="32983" xr:uid="{0BF20397-B143-4DE3-834C-0B1A11081377}"/>
    <cellStyle name="Millares 4 2 8 4 2 4" xfId="24623" xr:uid="{7C28034F-45A9-493B-B4EE-CEB8D0023E26}"/>
    <cellStyle name="Millares 4 2 8 4 3" xfId="9992" xr:uid="{7F3E8B9C-D0B3-40AB-95AE-5D351FD89F2C}"/>
    <cellStyle name="Millares 4 2 8 4 3 2" xfId="18352" xr:uid="{FF39AB6B-B1E9-4A83-AFA7-5BA36D88D236}"/>
    <cellStyle name="Millares 4 2 8 4 3 2 2" xfId="35073" xr:uid="{116A2EEC-C081-4EE5-A1C8-21B59015023F}"/>
    <cellStyle name="Millares 4 2 8 4 3 3" xfId="26713" xr:uid="{8134B031-2CD6-4DE1-ACCD-B8397493EFDF}"/>
    <cellStyle name="Millares 4 2 8 4 4" xfId="14172" xr:uid="{668A6D3D-8BD9-49D7-8F39-87AD8B261352}"/>
    <cellStyle name="Millares 4 2 8 4 4 2" xfId="30893" xr:uid="{C640C8DC-A2C7-458A-8A7F-8FD757E7C3C6}"/>
    <cellStyle name="Millares 4 2 8 4 5" xfId="22533" xr:uid="{C859657B-1BC0-4396-9B63-CE73F56ADE4C}"/>
    <cellStyle name="Millares 4 2 8 5" xfId="4478" xr:uid="{00000000-0005-0000-0000-000002060000}"/>
    <cellStyle name="Millares 4 2 8 5 2" xfId="7710" xr:uid="{15221D6D-C663-4620-8B15-3FC18B81ADE4}"/>
    <cellStyle name="Millares 4 2 8 5 2 2" xfId="11890" xr:uid="{A7175901-A70C-4880-8FFB-7E79712535C1}"/>
    <cellStyle name="Millares 4 2 8 5 2 2 2" xfId="20250" xr:uid="{24C4BF21-E55B-4672-AF73-C55D858266FA}"/>
    <cellStyle name="Millares 4 2 8 5 2 2 2 2" xfId="36971" xr:uid="{F31A1F82-DA55-40A8-A079-D1B4FB0A1180}"/>
    <cellStyle name="Millares 4 2 8 5 2 2 3" xfId="28611" xr:uid="{A849A973-6A0E-4DDE-A328-F278F75C332D}"/>
    <cellStyle name="Millares 4 2 8 5 2 3" xfId="16070" xr:uid="{08CE412F-9AB4-45AB-9153-836AB8034714}"/>
    <cellStyle name="Millares 4 2 8 5 2 3 2" xfId="32791" xr:uid="{34777B54-2E81-461E-9774-F0EBBA3CEC5C}"/>
    <cellStyle name="Millares 4 2 8 5 2 4" xfId="24431" xr:uid="{6E0D580E-1885-4311-9C66-2C94BB5330DF}"/>
    <cellStyle name="Millares 4 2 8 5 3" xfId="9800" xr:uid="{E71D61E9-CFBD-4D90-8D49-8F960D8558AC}"/>
    <cellStyle name="Millares 4 2 8 5 3 2" xfId="18160" xr:uid="{5AC14456-5E5E-49E9-8194-FBDC4DE89566}"/>
    <cellStyle name="Millares 4 2 8 5 3 2 2" xfId="34881" xr:uid="{0DAE6547-DAFE-428A-B4C1-2623C4C26836}"/>
    <cellStyle name="Millares 4 2 8 5 3 3" xfId="26521" xr:uid="{4ADD3223-F051-4CAA-8315-2A7DA3EEDF19}"/>
    <cellStyle name="Millares 4 2 8 5 4" xfId="13980" xr:uid="{B129597B-40C8-4C8A-BC28-CE305E385C3E}"/>
    <cellStyle name="Millares 4 2 8 5 4 2" xfId="30701" xr:uid="{5ACB96AE-D1D3-499A-B422-5ACFB45638DA}"/>
    <cellStyle name="Millares 4 2 8 5 5" xfId="22341" xr:uid="{5595F6F1-1E6C-479F-BAD2-DE2A4F536AE4}"/>
    <cellStyle name="Millares 4 2 8 6" xfId="6560" xr:uid="{29EF0129-813E-4B69-B72B-63F0F8814A1F}"/>
    <cellStyle name="Millares 4 2 8 6 2" xfId="10740" xr:uid="{76FD324F-F586-47B6-B18D-7266B76C359E}"/>
    <cellStyle name="Millares 4 2 8 6 2 2" xfId="19100" xr:uid="{6F529A0B-5E0E-4837-8948-E4BAD4907C1C}"/>
    <cellStyle name="Millares 4 2 8 6 2 2 2" xfId="35821" xr:uid="{8477E7A6-3BFE-4CD8-8181-31203DAFF90B}"/>
    <cellStyle name="Millares 4 2 8 6 2 3" xfId="27461" xr:uid="{B8111976-CC3C-41AD-9C1F-04BFB06E9908}"/>
    <cellStyle name="Millares 4 2 8 6 3" xfId="14920" xr:uid="{429141B3-3DAF-4D76-B9EA-0411E6771D1D}"/>
    <cellStyle name="Millares 4 2 8 6 3 2" xfId="31641" xr:uid="{1052F6AD-6D24-46EA-8D96-B8DF2A2D5D6A}"/>
    <cellStyle name="Millares 4 2 8 6 4" xfId="23281" xr:uid="{E9124695-7D18-419D-B0EF-B5AFF4E9D742}"/>
    <cellStyle name="Millares 4 2 8 7" xfId="8650" xr:uid="{7AE124E3-D5D2-4161-A4C0-D51497B3CC8D}"/>
    <cellStyle name="Millares 4 2 8 7 2" xfId="17010" xr:uid="{044E11FB-F6AA-47CC-84C2-20EF25FBEE55}"/>
    <cellStyle name="Millares 4 2 8 7 2 2" xfId="33731" xr:uid="{1FBB374A-A920-4DB1-B8FA-1D2442D532A5}"/>
    <cellStyle name="Millares 4 2 8 7 3" xfId="25371" xr:uid="{C2BCE78E-C229-4079-AB99-A26DC26FD581}"/>
    <cellStyle name="Millares 4 2 8 8" xfId="12830" xr:uid="{A6A0E77E-C899-4664-BF7F-CA2ADB4EB123}"/>
    <cellStyle name="Millares 4 2 8 8 2" xfId="29551" xr:uid="{42D27E74-DD1E-4C5A-90EB-879FD3FF9E2E}"/>
    <cellStyle name="Millares 4 2 8 9" xfId="21191" xr:uid="{FB5EEB33-B439-48FE-97AE-9984905CD79F}"/>
    <cellStyle name="Millares 4 2 9" xfId="615" xr:uid="{00000000-0005-0000-0000-000003060000}"/>
    <cellStyle name="Millares 4 2 9 2" xfId="4853" xr:uid="{00000000-0005-0000-0000-000004060000}"/>
    <cellStyle name="Millares 4 2 9 2 2" xfId="5661" xr:uid="{00000000-0005-0000-0000-000005060000}"/>
    <cellStyle name="Millares 4 2 9 2 2 2" xfId="8210" xr:uid="{8BB35EFD-5EDB-4039-A5F0-63FC60F511BE}"/>
    <cellStyle name="Millares 4 2 9 2 2 2 2" xfId="12390" xr:uid="{7D799984-4389-44C2-B4C7-B3D251AC1C13}"/>
    <cellStyle name="Millares 4 2 9 2 2 2 2 2" xfId="20750" xr:uid="{F60EDEE1-8DFA-4E4C-BA1A-EAA04FBA346E}"/>
    <cellStyle name="Millares 4 2 9 2 2 2 2 2 2" xfId="37471" xr:uid="{711619FD-43FC-48FB-B3EE-B6F5C480749C}"/>
    <cellStyle name="Millares 4 2 9 2 2 2 2 3" xfId="29111" xr:uid="{EB9821C0-D4CF-41B4-8127-0E3ABC4C81DA}"/>
    <cellStyle name="Millares 4 2 9 2 2 2 3" xfId="16570" xr:uid="{E7047053-F729-4DE7-BA6C-B90B9C61AA5A}"/>
    <cellStyle name="Millares 4 2 9 2 2 2 3 2" xfId="33291" xr:uid="{CB16DDA8-2EF7-42CA-B9B2-D12AA6C2FA3A}"/>
    <cellStyle name="Millares 4 2 9 2 2 2 4" xfId="24931" xr:uid="{C67EE14F-A4A7-4C80-B7FE-C632475AF796}"/>
    <cellStyle name="Millares 4 2 9 2 2 3" xfId="10300" xr:uid="{1C7D94EE-E496-45E3-B39A-A83ADF902DA8}"/>
    <cellStyle name="Millares 4 2 9 2 2 3 2" xfId="18660" xr:uid="{01ABC517-6D3D-47B1-9B3B-3F7DAEC4B636}"/>
    <cellStyle name="Millares 4 2 9 2 2 3 2 2" xfId="35381" xr:uid="{EE8F68F3-58FD-49C2-9BDC-A0EC8BF6C210}"/>
    <cellStyle name="Millares 4 2 9 2 2 3 3" xfId="27021" xr:uid="{939C988F-3142-4EE9-B84F-726FDAACA187}"/>
    <cellStyle name="Millares 4 2 9 2 2 4" xfId="14480" xr:uid="{6780BD4D-6864-4F18-8E22-0B5A249F4982}"/>
    <cellStyle name="Millares 4 2 9 2 2 4 2" xfId="31201" xr:uid="{B79D96FB-234E-4A34-BA70-8877F35F7B64}"/>
    <cellStyle name="Millares 4 2 9 2 2 5" xfId="22841" xr:uid="{7FCE0046-4709-4B06-96C1-516136504734}"/>
    <cellStyle name="Millares 4 2 9 2 3" xfId="7884" xr:uid="{45ED0058-7810-49D8-BC84-D4430CE7DEB9}"/>
    <cellStyle name="Millares 4 2 9 2 3 2" xfId="12064" xr:uid="{CEC20E4B-5990-4A40-98B5-0F51701596A5}"/>
    <cellStyle name="Millares 4 2 9 2 3 2 2" xfId="20424" xr:uid="{537616DD-203B-4C16-BCCD-9B92415CB099}"/>
    <cellStyle name="Millares 4 2 9 2 3 2 2 2" xfId="37145" xr:uid="{995DB4E6-F00F-4A1D-8159-4DA05179F8C6}"/>
    <cellStyle name="Millares 4 2 9 2 3 2 3" xfId="28785" xr:uid="{C20A28B0-55A9-4972-9C35-86DF71C21AA3}"/>
    <cellStyle name="Millares 4 2 9 2 3 3" xfId="16244" xr:uid="{681B74D9-D210-48DB-8473-88A618009A64}"/>
    <cellStyle name="Millares 4 2 9 2 3 3 2" xfId="32965" xr:uid="{0FDC0C5A-14A0-4D2E-87B0-099334439CD0}"/>
    <cellStyle name="Millares 4 2 9 2 3 4" xfId="24605" xr:uid="{B8E0338D-3FC1-4CFD-B1DE-7C7343EB948E}"/>
    <cellStyle name="Millares 4 2 9 2 4" xfId="9974" xr:uid="{81BBCFD8-B4E9-46A9-92D8-7BE9914DFE57}"/>
    <cellStyle name="Millares 4 2 9 2 4 2" xfId="18334" xr:uid="{B6386CE2-7F70-46D6-B7D6-0035BC23AE54}"/>
    <cellStyle name="Millares 4 2 9 2 4 2 2" xfId="35055" xr:uid="{3D032F6A-3C7A-41A4-ABEB-1774D7D580B6}"/>
    <cellStyle name="Millares 4 2 9 2 4 3" xfId="26695" xr:uid="{6EF6214C-9C00-4728-85C7-D4A95179B06F}"/>
    <cellStyle name="Millares 4 2 9 2 5" xfId="14154" xr:uid="{CC96AA1E-C34C-424C-B752-AC0D750D1E2B}"/>
    <cellStyle name="Millares 4 2 9 2 5 2" xfId="30875" xr:uid="{BB2F7FCA-7441-40CD-BB17-01053A7BE0FB}"/>
    <cellStyle name="Millares 4 2 9 2 6" xfId="22515" xr:uid="{D4FEE495-D8FF-437F-92B7-E955CDB39297}"/>
    <cellStyle name="Millares 4 2 9 3" xfId="5090" xr:uid="{00000000-0005-0000-0000-000006060000}"/>
    <cellStyle name="Millares 4 2 9 3 2" xfId="7959" xr:uid="{6AEB1BFF-2A10-44E5-A0B0-CB0EEB8DC673}"/>
    <cellStyle name="Millares 4 2 9 3 2 2" xfId="12139" xr:uid="{F3383F61-56C3-4C35-BB19-DB9DF6E77C3C}"/>
    <cellStyle name="Millares 4 2 9 3 2 2 2" xfId="20499" xr:uid="{161A9BD7-6168-40A6-B408-34ED10E88F23}"/>
    <cellStyle name="Millares 4 2 9 3 2 2 2 2" xfId="37220" xr:uid="{14AF0519-D37B-4BBD-8E18-3A916BEBDA55}"/>
    <cellStyle name="Millares 4 2 9 3 2 2 3" xfId="28860" xr:uid="{2116F3AD-1867-4AA0-9ED6-5E638FB043A7}"/>
    <cellStyle name="Millares 4 2 9 3 2 3" xfId="16319" xr:uid="{C77B4FE2-19CE-41A4-809D-3A0D000BD9B9}"/>
    <cellStyle name="Millares 4 2 9 3 2 3 2" xfId="33040" xr:uid="{6F5940A9-1A4D-40B8-9F3E-24C057523557}"/>
    <cellStyle name="Millares 4 2 9 3 2 4" xfId="24680" xr:uid="{24AAD2C5-F1CB-44F7-849C-35948D2867BE}"/>
    <cellStyle name="Millares 4 2 9 3 3" xfId="10049" xr:uid="{391053EE-B747-43CE-84CC-8EE54755C474}"/>
    <cellStyle name="Millares 4 2 9 3 3 2" xfId="18409" xr:uid="{F7575935-3DE2-441F-B598-03A102A38595}"/>
    <cellStyle name="Millares 4 2 9 3 3 2 2" xfId="35130" xr:uid="{F192D436-66F9-4220-AB54-6A98A79D8A69}"/>
    <cellStyle name="Millares 4 2 9 3 3 3" xfId="26770" xr:uid="{C60B5A25-3F05-413D-9A9E-DE0DCDEC476D}"/>
    <cellStyle name="Millares 4 2 9 3 4" xfId="14229" xr:uid="{5F4ED336-04EF-49AA-BCBA-D72C684E6C0C}"/>
    <cellStyle name="Millares 4 2 9 3 4 2" xfId="30950" xr:uid="{76A5BE92-1581-4833-9018-5C59ABCD9716}"/>
    <cellStyle name="Millares 4 2 9 3 5" xfId="22590" xr:uid="{29C35894-9FBC-4265-9D82-CD4E8F5639DC}"/>
    <cellStyle name="Millares 4 2 9 4" xfId="4506" xr:uid="{00000000-0005-0000-0000-000007060000}"/>
    <cellStyle name="Millares 4 2 9 4 2" xfId="7721" xr:uid="{77F2169A-D225-470F-A486-310CEFC122D5}"/>
    <cellStyle name="Millares 4 2 9 4 2 2" xfId="11901" xr:uid="{0EDEEA31-1029-4981-894A-B4D7D137613F}"/>
    <cellStyle name="Millares 4 2 9 4 2 2 2" xfId="20261" xr:uid="{9FB3BBFF-C12C-4A66-A3A6-6FBCDE4EAC62}"/>
    <cellStyle name="Millares 4 2 9 4 2 2 2 2" xfId="36982" xr:uid="{5FA6624F-F89A-4855-80D5-48966A9631E5}"/>
    <cellStyle name="Millares 4 2 9 4 2 2 3" xfId="28622" xr:uid="{B40C8EED-392F-4F80-97EC-E9C1C0FE5CF4}"/>
    <cellStyle name="Millares 4 2 9 4 2 3" xfId="16081" xr:uid="{01BB3155-B219-41B3-B9FA-B1FCE02FF917}"/>
    <cellStyle name="Millares 4 2 9 4 2 3 2" xfId="32802" xr:uid="{9FBC06F5-0C76-43CE-BBB6-2B1ADE9450F6}"/>
    <cellStyle name="Millares 4 2 9 4 2 4" xfId="24442" xr:uid="{FB46D147-BFEC-4CF1-9D2B-6DBE96B46582}"/>
    <cellStyle name="Millares 4 2 9 4 3" xfId="9811" xr:uid="{1A84C3B5-DF8D-4567-824A-E86FB00F0BB5}"/>
    <cellStyle name="Millares 4 2 9 4 3 2" xfId="18171" xr:uid="{1909D952-BDC0-40B3-ACFF-85FCD9AA5E55}"/>
    <cellStyle name="Millares 4 2 9 4 3 2 2" xfId="34892" xr:uid="{3E3E32AE-F318-4369-A451-FBDA133FB870}"/>
    <cellStyle name="Millares 4 2 9 4 3 3" xfId="26532" xr:uid="{411DA973-3B96-4FF1-A8DC-4F56A3A843B4}"/>
    <cellStyle name="Millares 4 2 9 4 4" xfId="13991" xr:uid="{2B59092C-9A56-44EB-B396-03B010A9277D}"/>
    <cellStyle name="Millares 4 2 9 4 4 2" xfId="30712" xr:uid="{80D106EE-2A2D-46ED-B2D4-487CC4B587AB}"/>
    <cellStyle name="Millares 4 2 9 4 5" xfId="22352" xr:uid="{6AF43ED5-5D98-44AC-B8B5-CBCE59B2F5D0}"/>
    <cellStyle name="Millares 4 2 9 5" xfId="6541" xr:uid="{B50B7C78-DA93-4BD3-BB14-5DB81F945FE0}"/>
    <cellStyle name="Millares 4 2 9 5 2" xfId="10721" xr:uid="{7832A057-3F77-4A2C-AB02-36E25C019308}"/>
    <cellStyle name="Millares 4 2 9 5 2 2" xfId="19081" xr:uid="{24B4A8F5-CF31-442F-8AA0-B9BD8AD88628}"/>
    <cellStyle name="Millares 4 2 9 5 2 2 2" xfId="35802" xr:uid="{0017CFC3-A97B-4155-939E-6C61A078398F}"/>
    <cellStyle name="Millares 4 2 9 5 2 3" xfId="27442" xr:uid="{D56F2C20-D696-408B-9E6D-2F6D5EDB11E5}"/>
    <cellStyle name="Millares 4 2 9 5 3" xfId="14901" xr:uid="{C8AC266B-2F5A-4153-9A19-45DB8DA3C8B7}"/>
    <cellStyle name="Millares 4 2 9 5 3 2" xfId="31622" xr:uid="{047E3BE0-8AE2-4391-A3B8-F7596504DF43}"/>
    <cellStyle name="Millares 4 2 9 5 4" xfId="23262" xr:uid="{446601B3-6ED2-464C-ABDE-91FCA4803D0B}"/>
    <cellStyle name="Millares 4 2 9 6" xfId="8631" xr:uid="{96E37C4B-B2AB-47EB-88FC-A344E60EC91E}"/>
    <cellStyle name="Millares 4 2 9 6 2" xfId="16991" xr:uid="{ACC2FDAF-7F6B-44CF-8877-FB0FBB9B69AE}"/>
    <cellStyle name="Millares 4 2 9 6 2 2" xfId="33712" xr:uid="{9DC0AD8E-95BB-4990-8CED-F8E5934768F2}"/>
    <cellStyle name="Millares 4 2 9 6 3" xfId="25352" xr:uid="{76F8011C-A11D-456E-BEB0-53191772625F}"/>
    <cellStyle name="Millares 4 2 9 7" xfId="12811" xr:uid="{AFEF50C7-EE6F-4012-BDCD-01E90B4FD9C0}"/>
    <cellStyle name="Millares 4 2 9 7 2" xfId="29532" xr:uid="{E9A26171-F158-4D3F-9A54-EC484F50FE05}"/>
    <cellStyle name="Millares 4 2 9 8" xfId="21172" xr:uid="{8503EB3B-F84C-4668-87B0-F7FADA632CD6}"/>
    <cellStyle name="Millares 4 3" xfId="115" xr:uid="{00000000-0005-0000-0000-000008060000}"/>
    <cellStyle name="Millares 4 3 10" xfId="1278" xr:uid="{00000000-0005-0000-0000-000009060000}"/>
    <cellStyle name="Millares 4 3 10 2" xfId="6962" xr:uid="{5D5A72C1-FC25-4E72-8749-8CDFB57D00DB}"/>
    <cellStyle name="Millares 4 3 10 2 2" xfId="11142" xr:uid="{ED4F8B49-0C16-479D-AA7A-F4F0AAFE3222}"/>
    <cellStyle name="Millares 4 3 10 2 2 2" xfId="19502" xr:uid="{6273A9CF-D8D5-4A8F-A337-56176847913F}"/>
    <cellStyle name="Millares 4 3 10 2 2 2 2" xfId="36223" xr:uid="{EFF26384-354D-47BA-84D0-F0BBEB92CBEE}"/>
    <cellStyle name="Millares 4 3 10 2 2 3" xfId="27863" xr:uid="{8B87136F-11C6-40DD-94E3-A8A53D3D113B}"/>
    <cellStyle name="Millares 4 3 10 2 3" xfId="15322" xr:uid="{7F0AB4B9-D014-44D1-ABB8-367F8F653EFC}"/>
    <cellStyle name="Millares 4 3 10 2 3 2" xfId="32043" xr:uid="{4897EE4B-55B6-430B-AD64-F19D03E4177A}"/>
    <cellStyle name="Millares 4 3 10 2 4" xfId="23683" xr:uid="{7518F6CF-B9BB-4F54-B119-E72369CCB3BA}"/>
    <cellStyle name="Millares 4 3 10 3" xfId="9052" xr:uid="{63EAB67B-D5F1-4255-A7AF-E4CAB6A3BD6B}"/>
    <cellStyle name="Millares 4 3 10 3 2" xfId="17412" xr:uid="{672DC26A-6121-4B02-9AED-FE597D7B036E}"/>
    <cellStyle name="Millares 4 3 10 3 2 2" xfId="34133" xr:uid="{B6B8FFF1-1AE4-48F3-A4C9-10A3964A1059}"/>
    <cellStyle name="Millares 4 3 10 3 3" xfId="25773" xr:uid="{E22179A1-D69D-458D-9986-64E2331F9063}"/>
    <cellStyle name="Millares 4 3 10 4" xfId="13232" xr:uid="{FA86D9A6-184F-46FA-9788-9B7EEACB2B79}"/>
    <cellStyle name="Millares 4 3 10 4 2" xfId="29953" xr:uid="{7327C225-00D0-4224-8C53-284397FA2232}"/>
    <cellStyle name="Millares 4 3 10 5" xfId="21593" xr:uid="{C51B79B6-4C39-4450-832D-98E1AC65AA07}"/>
    <cellStyle name="Millares 4 3 11" xfId="4565" xr:uid="{00000000-0005-0000-0000-00000A060000}"/>
    <cellStyle name="Millares 4 3 11 2" xfId="7753" xr:uid="{B097370A-3338-4FB1-988F-0EB66B6C57CE}"/>
    <cellStyle name="Millares 4 3 11 2 2" xfId="11933" xr:uid="{5F36D32D-7260-4528-87DA-38011508A61C}"/>
    <cellStyle name="Millares 4 3 11 2 2 2" xfId="20293" xr:uid="{DAE75F0F-6783-42FF-8F4E-F0D1E21E630B}"/>
    <cellStyle name="Millares 4 3 11 2 2 2 2" xfId="37014" xr:uid="{E08B6985-96C8-4FEA-9630-E4C500386AC7}"/>
    <cellStyle name="Millares 4 3 11 2 2 3" xfId="28654" xr:uid="{1C85768E-69E7-488F-99F7-FC0997604DCD}"/>
    <cellStyle name="Millares 4 3 11 2 3" xfId="16113" xr:uid="{428C6F67-D955-41AC-A601-D8D11304929E}"/>
    <cellStyle name="Millares 4 3 11 2 3 2" xfId="32834" xr:uid="{68E94DD3-E6B9-4268-83ED-0D131CBAEF82}"/>
    <cellStyle name="Millares 4 3 11 2 4" xfId="24474" xr:uid="{7F49C805-6596-4029-A87B-69AC02667F1E}"/>
    <cellStyle name="Millares 4 3 11 3" xfId="9843" xr:uid="{675706E6-EA83-4F45-BA93-449D36A3E822}"/>
    <cellStyle name="Millares 4 3 11 3 2" xfId="18203" xr:uid="{02565DD7-269F-4B09-9BD0-61540F5670F1}"/>
    <cellStyle name="Millares 4 3 11 3 2 2" xfId="34924" xr:uid="{9194AD0D-E6CB-4B0F-BBD9-284C856F6E99}"/>
    <cellStyle name="Millares 4 3 11 3 3" xfId="26564" xr:uid="{AC80CC05-C506-4300-A2BE-DA9195F26DC6}"/>
    <cellStyle name="Millares 4 3 11 4" xfId="14023" xr:uid="{B21AF587-D2AB-4B9C-A11E-672F85A70C51}"/>
    <cellStyle name="Millares 4 3 11 4 2" xfId="30744" xr:uid="{3C04F6C9-7AEC-4EF4-8D0D-80F4D3038387}"/>
    <cellStyle name="Millares 4 3 11 5" xfId="22384" xr:uid="{53CBEFEC-869B-45F6-8762-B3AF88A46B39}"/>
    <cellStyle name="Millares 4 3 12" xfId="6347" xr:uid="{DDF68D29-0787-4A5A-9084-F943C1B49623}"/>
    <cellStyle name="Millares 4 3 12 2" xfId="10527" xr:uid="{68ED477F-9697-48C6-B5B4-B72A1A70E001}"/>
    <cellStyle name="Millares 4 3 12 2 2" xfId="18887" xr:uid="{B23E08D4-8314-4C60-BEA0-6D12A98610B2}"/>
    <cellStyle name="Millares 4 3 12 2 2 2" xfId="35608" xr:uid="{A2565E2E-DB0E-450A-9B99-EC03EFE3FA9E}"/>
    <cellStyle name="Millares 4 3 12 2 3" xfId="27248" xr:uid="{104D1D87-6451-4AC1-9E12-9812329FED2B}"/>
    <cellStyle name="Millares 4 3 12 3" xfId="14707" xr:uid="{B18E5B8C-1149-4133-8103-458F62E0C801}"/>
    <cellStyle name="Millares 4 3 12 3 2" xfId="31428" xr:uid="{B414C47B-D5E1-48D2-9462-29BDEFA70FFB}"/>
    <cellStyle name="Millares 4 3 12 4" xfId="23068" xr:uid="{DDA47C5C-ACEC-4F0A-802E-A407E01060B8}"/>
    <cellStyle name="Millares 4 3 13" xfId="8437" xr:uid="{EC680EA9-B853-42D6-AE71-A6AA0ECDA4BF}"/>
    <cellStyle name="Millares 4 3 13 2" xfId="16797" xr:uid="{1F467633-CAA3-4D1B-9CBA-906FC0E062CB}"/>
    <cellStyle name="Millares 4 3 13 2 2" xfId="33518" xr:uid="{720BDB18-789D-4783-ABFC-448BB1782BA4}"/>
    <cellStyle name="Millares 4 3 13 3" xfId="25158" xr:uid="{C2D69376-1497-447C-8056-5BBE5E803A9C}"/>
    <cellStyle name="Millares 4 3 14" xfId="12617" xr:uid="{053589DF-EA0F-4CD2-A3E9-1E34C9756350}"/>
    <cellStyle name="Millares 4 3 14 2" xfId="29338" xr:uid="{B45BDEE2-AF9C-4207-93FF-E2434ED6A004}"/>
    <cellStyle name="Millares 4 3 15" xfId="20978" xr:uid="{F83B2E18-BC2B-41D4-B344-398821A65F55}"/>
    <cellStyle name="Millares 4 3 2" xfId="116" xr:uid="{00000000-0005-0000-0000-00000B060000}"/>
    <cellStyle name="Millares 4 3 2 10" xfId="12618" xr:uid="{F2D2E79B-E1F9-4E04-A3BE-30F8917CC641}"/>
    <cellStyle name="Millares 4 3 2 10 2" xfId="29339" xr:uid="{0E5CBC2F-D9F9-4A79-85D4-868BAC382293}"/>
    <cellStyle name="Millares 4 3 2 11" xfId="20979" xr:uid="{CAB3B634-34D1-4B89-9D66-943704DE913B}"/>
    <cellStyle name="Millares 4 3 2 2" xfId="252" xr:uid="{00000000-0005-0000-0000-00000C060000}"/>
    <cellStyle name="Millares 4 3 2 2 10" xfId="21031" xr:uid="{CACF4AB3-86C0-4B4A-9589-31F5BD505FEC}"/>
    <cellStyle name="Millares 4 3 2 2 2" xfId="372" xr:uid="{00000000-0005-0000-0000-00000D060000}"/>
    <cellStyle name="Millares 4 3 2 2 2 2" xfId="1132" xr:uid="{00000000-0005-0000-0000-00000E060000}"/>
    <cellStyle name="Millares 4 3 2 2 2 2 2" xfId="1973" xr:uid="{00000000-0005-0000-0000-00000F060000}"/>
    <cellStyle name="Millares 4 3 2 2 2 2 2 2" xfId="7306" xr:uid="{8EFFE6CF-913C-4A0C-9785-4DFE38E3BF03}"/>
    <cellStyle name="Millares 4 3 2 2 2 2 2 2 2" xfId="11486" xr:uid="{36D6F574-0BA5-48AF-9BB7-642BFA9A17F9}"/>
    <cellStyle name="Millares 4 3 2 2 2 2 2 2 2 2" xfId="19846" xr:uid="{890F9843-20F4-4A15-A9E2-5C9DAF277B20}"/>
    <cellStyle name="Millares 4 3 2 2 2 2 2 2 2 2 2" xfId="36567" xr:uid="{F2CDC8EE-87FA-46E2-8740-C3A29DB6BF9E}"/>
    <cellStyle name="Millares 4 3 2 2 2 2 2 2 2 3" xfId="28207" xr:uid="{0A8715A0-7A6B-46F8-9581-B51A8619FE16}"/>
    <cellStyle name="Millares 4 3 2 2 2 2 2 2 3" xfId="15666" xr:uid="{8C59DA55-CE9C-45CF-B2B2-3613B3E5B118}"/>
    <cellStyle name="Millares 4 3 2 2 2 2 2 2 3 2" xfId="32387" xr:uid="{5DAF1DA7-7871-4920-A5E6-9A40AC862E0D}"/>
    <cellStyle name="Millares 4 3 2 2 2 2 2 2 4" xfId="24027" xr:uid="{2D7A8925-B96C-4BD7-905B-99CA88544C09}"/>
    <cellStyle name="Millares 4 3 2 2 2 2 2 3" xfId="9396" xr:uid="{E0D10455-82A8-49D4-8179-ECDF09B92484}"/>
    <cellStyle name="Millares 4 3 2 2 2 2 2 3 2" xfId="17756" xr:uid="{8AA31490-0616-4F73-84FA-EBBD52581E61}"/>
    <cellStyle name="Millares 4 3 2 2 2 2 2 3 2 2" xfId="34477" xr:uid="{14C00FEA-D69B-4AA5-9B78-D5235ED49452}"/>
    <cellStyle name="Millares 4 3 2 2 2 2 2 3 3" xfId="26117" xr:uid="{66EE1A53-FFB4-4877-846E-268EC71FFBEB}"/>
    <cellStyle name="Millares 4 3 2 2 2 2 2 4" xfId="13576" xr:uid="{C4AD8FEE-E45F-4821-A10B-CCD164FB605D}"/>
    <cellStyle name="Millares 4 3 2 2 2 2 2 4 2" xfId="30297" xr:uid="{D9F584AE-AF53-4064-A981-84A413F602EA}"/>
    <cellStyle name="Millares 4 3 2 2 2 2 2 5" xfId="21937" xr:uid="{3AC4CCB1-80D9-4031-918C-7A96C3F51BCE}"/>
    <cellStyle name="Millares 4 3 2 2 2 2 3" xfId="6865" xr:uid="{7EA75A08-25AD-4B46-8C9D-ABD9B8F88E56}"/>
    <cellStyle name="Millares 4 3 2 2 2 2 3 2" xfId="11045" xr:uid="{19FD6449-C54E-47AA-B54F-D4C852BD9517}"/>
    <cellStyle name="Millares 4 3 2 2 2 2 3 2 2" xfId="19405" xr:uid="{47E910FD-6ED6-488E-9231-E31E396237AA}"/>
    <cellStyle name="Millares 4 3 2 2 2 2 3 2 2 2" xfId="36126" xr:uid="{3CF0E02C-46BD-49E8-91C9-C3CEFFCA7766}"/>
    <cellStyle name="Millares 4 3 2 2 2 2 3 2 3" xfId="27766" xr:uid="{09D37F86-76F2-454D-83F5-585F83ED8690}"/>
    <cellStyle name="Millares 4 3 2 2 2 2 3 3" xfId="15225" xr:uid="{86799E04-8EDD-4289-95C7-6EBB44243A77}"/>
    <cellStyle name="Millares 4 3 2 2 2 2 3 3 2" xfId="31946" xr:uid="{E1D565C6-6324-4E90-9B42-2C687D9FC047}"/>
    <cellStyle name="Millares 4 3 2 2 2 2 3 4" xfId="23586" xr:uid="{9DEE6297-D0B5-469A-94D6-1FD44C549743}"/>
    <cellStyle name="Millares 4 3 2 2 2 2 4" xfId="8955" xr:uid="{848A68D5-40CA-4331-89BC-8F9AA4348824}"/>
    <cellStyle name="Millares 4 3 2 2 2 2 4 2" xfId="17315" xr:uid="{D0AF292D-1BEB-4C57-BF1E-1ACC9062512B}"/>
    <cellStyle name="Millares 4 3 2 2 2 2 4 2 2" xfId="34036" xr:uid="{9AA05C01-AFA5-4A2F-9A71-098624DF6104}"/>
    <cellStyle name="Millares 4 3 2 2 2 2 4 3" xfId="25676" xr:uid="{5D590EE8-EF29-4C45-9BF6-9E8121CE044F}"/>
    <cellStyle name="Millares 4 3 2 2 2 2 5" xfId="13135" xr:uid="{6A2A4987-1866-4F48-B4B2-5F8EC9167F21}"/>
    <cellStyle name="Millares 4 3 2 2 2 2 5 2" xfId="29856" xr:uid="{60D322E2-3965-4F47-A81F-2CD12FAFF8B5}"/>
    <cellStyle name="Millares 4 3 2 2 2 2 6" xfId="21496" xr:uid="{F931A996-7FAF-4863-A4CB-92BE92EBD053}"/>
    <cellStyle name="Millares 4 3 2 2 2 3" xfId="1571" xr:uid="{00000000-0005-0000-0000-000010060000}"/>
    <cellStyle name="Millares 4 3 2 2 2 3 2" xfId="6100" xr:uid="{00000000-0005-0000-0000-000011060000}"/>
    <cellStyle name="Millares 4 3 2 2 2 3 2 2" xfId="8330" xr:uid="{D64BA341-A60C-4D50-80F8-D7647CA5E78E}"/>
    <cellStyle name="Millares 4 3 2 2 2 3 2 2 2" xfId="12510" xr:uid="{3F950300-71A7-4340-996D-145B3C67A820}"/>
    <cellStyle name="Millares 4 3 2 2 2 3 2 2 2 2" xfId="20870" xr:uid="{5F6049EB-B03A-47CA-9359-C0291C9678CD}"/>
    <cellStyle name="Millares 4 3 2 2 2 3 2 2 2 2 2" xfId="37591" xr:uid="{37E55DC0-01DF-4F24-9B57-CA66967D4B6A}"/>
    <cellStyle name="Millares 4 3 2 2 2 3 2 2 2 3" xfId="29231" xr:uid="{D866C44C-3E7A-4690-953C-2CE2947EDA86}"/>
    <cellStyle name="Millares 4 3 2 2 2 3 2 2 3" xfId="16690" xr:uid="{99F6972A-09B4-44B9-AA49-66DE3545CBAA}"/>
    <cellStyle name="Millares 4 3 2 2 2 3 2 2 3 2" xfId="33411" xr:uid="{6ACFE50C-F163-4B09-BE47-F79BEFFFE011}"/>
    <cellStyle name="Millares 4 3 2 2 2 3 2 2 4" xfId="25051" xr:uid="{E2C9A8B6-2AF1-4A98-AFBE-03EBB56515D0}"/>
    <cellStyle name="Millares 4 3 2 2 2 3 2 3" xfId="10420" xr:uid="{580E4350-627D-462F-AB27-1C85882E75DF}"/>
    <cellStyle name="Millares 4 3 2 2 2 3 2 3 2" xfId="18780" xr:uid="{0E60DB4E-4B04-45D4-8D42-325E132248FC}"/>
    <cellStyle name="Millares 4 3 2 2 2 3 2 3 2 2" xfId="35501" xr:uid="{708A1CEE-3FC2-46DA-8ACE-46C130A4B6C3}"/>
    <cellStyle name="Millares 4 3 2 2 2 3 2 3 3" xfId="27141" xr:uid="{325862A1-5143-4394-AABE-CD21E64864D4}"/>
    <cellStyle name="Millares 4 3 2 2 2 3 2 4" xfId="14600" xr:uid="{6DAD55D2-CDBC-4580-A066-6BC5252FBAB3}"/>
    <cellStyle name="Millares 4 3 2 2 2 3 2 4 2" xfId="31321" xr:uid="{DBD6EA37-34E4-4D4A-9620-C0FDF51285B8}"/>
    <cellStyle name="Millares 4 3 2 2 2 3 2 5" xfId="22961" xr:uid="{99957771-6D99-4225-A278-669A1C9332D3}"/>
    <cellStyle name="Millares 4 3 2 2 2 3 3" xfId="7088" xr:uid="{E3BFC19F-2A4D-4DEF-827B-BBC49B00ABC9}"/>
    <cellStyle name="Millares 4 3 2 2 2 3 3 2" xfId="11268" xr:uid="{36736A98-776D-49FB-B513-F0705FA40257}"/>
    <cellStyle name="Millares 4 3 2 2 2 3 3 2 2" xfId="19628" xr:uid="{5D4B15C5-56FA-4779-A3D4-0FDA8BE4F8D6}"/>
    <cellStyle name="Millares 4 3 2 2 2 3 3 2 2 2" xfId="36349" xr:uid="{B09686AF-41B5-4E3D-857A-CE484F59CF2A}"/>
    <cellStyle name="Millares 4 3 2 2 2 3 3 2 3" xfId="27989" xr:uid="{A2ED0B06-C192-4350-BC1D-5B99DE6014E8}"/>
    <cellStyle name="Millares 4 3 2 2 2 3 3 3" xfId="15448" xr:uid="{FA6319AE-91EC-48CC-BA24-700E09F0E210}"/>
    <cellStyle name="Millares 4 3 2 2 2 3 3 3 2" xfId="32169" xr:uid="{707553F9-E2D7-448C-ACA3-0BCCE1BE78C3}"/>
    <cellStyle name="Millares 4 3 2 2 2 3 3 4" xfId="23809" xr:uid="{F03B90CF-21D3-4D64-A60C-7A2654935071}"/>
    <cellStyle name="Millares 4 3 2 2 2 3 4" xfId="9178" xr:uid="{73372EAD-E563-487D-9E97-16A9B022A6D1}"/>
    <cellStyle name="Millares 4 3 2 2 2 3 4 2" xfId="17538" xr:uid="{432FF6A8-F35B-4C7F-BE5B-D41224348B6D}"/>
    <cellStyle name="Millares 4 3 2 2 2 3 4 2 2" xfId="34259" xr:uid="{74A26E98-0D9C-4FC5-9408-4FD977C58035}"/>
    <cellStyle name="Millares 4 3 2 2 2 3 4 3" xfId="25899" xr:uid="{5188E8B8-A895-46AC-93AA-9598A8AD52C4}"/>
    <cellStyle name="Millares 4 3 2 2 2 3 5" xfId="13358" xr:uid="{E7652036-F2EA-4890-AA24-C530478FE4DB}"/>
    <cellStyle name="Millares 4 3 2 2 2 3 5 2" xfId="30079" xr:uid="{DFF53FCF-032D-4DA9-B08F-83CFB3A0BF7C}"/>
    <cellStyle name="Millares 4 3 2 2 2 3 6" xfId="21719" xr:uid="{BB78C697-813B-4255-8517-40CAEEAD3A5C}"/>
    <cellStyle name="Millares 4 3 2 2 2 4" xfId="5216" xr:uid="{00000000-0005-0000-0000-000012060000}"/>
    <cellStyle name="Millares 4 3 2 2 2 4 2" xfId="8032" xr:uid="{A03BE3E2-3467-4BDA-BB87-25FD860B8EDA}"/>
    <cellStyle name="Millares 4 3 2 2 2 4 2 2" xfId="12212" xr:uid="{DFF2E1C9-218E-4328-8E82-D607BC88DF84}"/>
    <cellStyle name="Millares 4 3 2 2 2 4 2 2 2" xfId="20572" xr:uid="{46C753D8-1E0B-4001-8D29-B918BE87132B}"/>
    <cellStyle name="Millares 4 3 2 2 2 4 2 2 2 2" xfId="37293" xr:uid="{71B7CF63-E347-442C-8DAB-0FFEEC055DF7}"/>
    <cellStyle name="Millares 4 3 2 2 2 4 2 2 3" xfId="28933" xr:uid="{5C503119-996B-4990-853F-5981E699B3F6}"/>
    <cellStyle name="Millares 4 3 2 2 2 4 2 3" xfId="16392" xr:uid="{97D9BFA0-C2DC-4319-9A60-B98E8318A38C}"/>
    <cellStyle name="Millares 4 3 2 2 2 4 2 3 2" xfId="33113" xr:uid="{B1108462-7CE7-4A64-B771-0FDEBC9648CF}"/>
    <cellStyle name="Millares 4 3 2 2 2 4 2 4" xfId="24753" xr:uid="{8432B98C-F488-46EA-8629-4F8B59CA6249}"/>
    <cellStyle name="Millares 4 3 2 2 2 4 3" xfId="10122" xr:uid="{C4D150DA-6345-4803-B851-34143EA776D6}"/>
    <cellStyle name="Millares 4 3 2 2 2 4 3 2" xfId="18482" xr:uid="{B6F46C87-505D-4549-8EBE-1D08A45CDD2C}"/>
    <cellStyle name="Millares 4 3 2 2 2 4 3 2 2" xfId="35203" xr:uid="{BA682DDD-EE79-444A-97D7-5014D29225DC}"/>
    <cellStyle name="Millares 4 3 2 2 2 4 3 3" xfId="26843" xr:uid="{CFBFD75E-1DB8-430A-BB0B-BBD1AB9DDA7E}"/>
    <cellStyle name="Millares 4 3 2 2 2 4 4" xfId="14302" xr:uid="{445A0DC2-0EC6-45D0-9BDD-6C55400C1A4F}"/>
    <cellStyle name="Millares 4 3 2 2 2 4 4 2" xfId="31023" xr:uid="{3E9083F7-DF57-4653-9542-C500190E3BDB}"/>
    <cellStyle name="Millares 4 3 2 2 2 4 5" xfId="22663" xr:uid="{1EC94F35-5E1C-4427-B3B2-3D877D70854A}"/>
    <cellStyle name="Millares 4 3 2 2 2 5" xfId="6435" xr:uid="{0968A610-AA73-46C3-A6C1-795FD4B5ECC2}"/>
    <cellStyle name="Millares 4 3 2 2 2 5 2" xfId="10615" xr:uid="{4527BE7A-68D2-466C-A72C-16448E2B8B4F}"/>
    <cellStyle name="Millares 4 3 2 2 2 5 2 2" xfId="18975" xr:uid="{10C270FE-18E9-4DF2-BB33-9A161E6146B8}"/>
    <cellStyle name="Millares 4 3 2 2 2 5 2 2 2" xfId="35696" xr:uid="{BE3E95E0-9215-49BE-8FF5-1ADBD88FEA5E}"/>
    <cellStyle name="Millares 4 3 2 2 2 5 2 3" xfId="27336" xr:uid="{83DF91AF-7EE1-4469-AD12-E125D6100C34}"/>
    <cellStyle name="Millares 4 3 2 2 2 5 3" xfId="14795" xr:uid="{7EA29D31-0CF6-42CB-A26B-E22CAD211A76}"/>
    <cellStyle name="Millares 4 3 2 2 2 5 3 2" xfId="31516" xr:uid="{90B59293-E053-44B0-9925-60E71A40FD84}"/>
    <cellStyle name="Millares 4 3 2 2 2 5 4" xfId="23156" xr:uid="{4FC647C2-66D5-47CB-96A9-4248C6F53E27}"/>
    <cellStyle name="Millares 4 3 2 2 2 6" xfId="8525" xr:uid="{F77652C8-345B-458C-BC08-0358ED94627F}"/>
    <cellStyle name="Millares 4 3 2 2 2 6 2" xfId="16885" xr:uid="{AC3F4AB3-BA90-44D1-B2A5-7DAD0E60D443}"/>
    <cellStyle name="Millares 4 3 2 2 2 6 2 2" xfId="33606" xr:uid="{D4E9F311-B6A5-474E-B04B-41FA1AA19BFB}"/>
    <cellStyle name="Millares 4 3 2 2 2 6 3" xfId="25246" xr:uid="{835B205D-DE80-4116-B472-6F59463EF379}"/>
    <cellStyle name="Millares 4 3 2 2 2 7" xfId="12705" xr:uid="{39F5A52D-F249-452F-9338-AB5B825F33F8}"/>
    <cellStyle name="Millares 4 3 2 2 2 7 2" xfId="29426" xr:uid="{C734620C-E470-4247-8234-66B46C959A98}"/>
    <cellStyle name="Millares 4 3 2 2 2 8" xfId="21066" xr:uid="{59F8EC5E-6E50-4B8E-A2C1-EFAD00B38FA2}"/>
    <cellStyle name="Millares 4 3 2 2 3" xfId="637" xr:uid="{00000000-0005-0000-0000-000013060000}"/>
    <cellStyle name="Millares 4 3 2 2 3 2" xfId="5509" xr:uid="{00000000-0005-0000-0000-000014060000}"/>
    <cellStyle name="Millares 4 3 2 2 3 2 2" xfId="8162" xr:uid="{69306A7E-4DBA-43D4-AD09-8B564E46BC62}"/>
    <cellStyle name="Millares 4 3 2 2 3 2 2 2" xfId="12342" xr:uid="{DF58B922-C56F-4A3F-97EE-5695642B958A}"/>
    <cellStyle name="Millares 4 3 2 2 3 2 2 2 2" xfId="20702" xr:uid="{85CC38E3-639C-4578-9194-203B0FC2D869}"/>
    <cellStyle name="Millares 4 3 2 2 3 2 2 2 2 2" xfId="37423" xr:uid="{D2DFE819-D82E-46B8-A6C7-FF047A81E5AC}"/>
    <cellStyle name="Millares 4 3 2 2 3 2 2 2 3" xfId="29063" xr:uid="{F8CE100E-40AC-48A9-B351-5E76E0B5698A}"/>
    <cellStyle name="Millares 4 3 2 2 3 2 2 3" xfId="16522" xr:uid="{3F118CD2-BD13-4BB6-85C9-2B1C43FD1E39}"/>
    <cellStyle name="Millares 4 3 2 2 3 2 2 3 2" xfId="33243" xr:uid="{6EE58F06-002A-4C9F-812F-F44C71BD3B28}"/>
    <cellStyle name="Millares 4 3 2 2 3 2 2 4" xfId="24883" xr:uid="{06EEF0DC-8B78-4691-8C75-AB14DF013691}"/>
    <cellStyle name="Millares 4 3 2 2 3 2 3" xfId="10252" xr:uid="{2C4F7430-3FF6-4115-B492-768755397D91}"/>
    <cellStyle name="Millares 4 3 2 2 3 2 3 2" xfId="18612" xr:uid="{4F5ABA53-4A9A-4820-A6AD-D965517A7369}"/>
    <cellStyle name="Millares 4 3 2 2 3 2 3 2 2" xfId="35333" xr:uid="{E05A50B1-FC01-40E4-BDAC-7346FC1DBFC6}"/>
    <cellStyle name="Millares 4 3 2 2 3 2 3 3" xfId="26973" xr:uid="{711C08AA-180A-4697-9190-35FBE203940B}"/>
    <cellStyle name="Millares 4 3 2 2 3 2 4" xfId="14432" xr:uid="{562731F7-4B21-4277-9B7F-ED5EB58C198B}"/>
    <cellStyle name="Millares 4 3 2 2 3 2 4 2" xfId="31153" xr:uid="{A1C23492-8AC9-4E7D-96C2-15AEBC64CCD8}"/>
    <cellStyle name="Millares 4 3 2 2 3 2 5" xfId="22793" xr:uid="{C6E98BB8-355A-44C5-B70B-FFDDA77A593E}"/>
    <cellStyle name="Millares 4 3 2 2 3 3" xfId="6563" xr:uid="{748F4BBB-4112-48DA-B55D-4C8E19E76F87}"/>
    <cellStyle name="Millares 4 3 2 2 3 3 2" xfId="10743" xr:uid="{A072AD63-8998-4355-9327-1D57AB08848A}"/>
    <cellStyle name="Millares 4 3 2 2 3 3 2 2" xfId="19103" xr:uid="{2F344FC4-5418-4276-9589-86FB352FDAA4}"/>
    <cellStyle name="Millares 4 3 2 2 3 3 2 2 2" xfId="35824" xr:uid="{8FCF8C9D-D628-4D69-8458-D6EA2C15E4D6}"/>
    <cellStyle name="Millares 4 3 2 2 3 3 2 3" xfId="27464" xr:uid="{DF66895E-B3EF-46EA-A66F-A7FF1AC5ECA0}"/>
    <cellStyle name="Millares 4 3 2 2 3 3 3" xfId="14923" xr:uid="{27B04EF5-027B-439A-8A3E-889311463267}"/>
    <cellStyle name="Millares 4 3 2 2 3 3 3 2" xfId="31644" xr:uid="{7B1C7A36-A53E-41ED-B522-11236839D375}"/>
    <cellStyle name="Millares 4 3 2 2 3 3 4" xfId="23284" xr:uid="{C076C646-8669-4B68-8BBA-9FC10442DF2F}"/>
    <cellStyle name="Millares 4 3 2 2 3 4" xfId="8653" xr:uid="{1D9E39AB-8C47-415D-929A-518288736860}"/>
    <cellStyle name="Millares 4 3 2 2 3 4 2" xfId="17013" xr:uid="{36D71B38-3C6D-4EE6-A158-38466E07EA99}"/>
    <cellStyle name="Millares 4 3 2 2 3 4 2 2" xfId="33734" xr:uid="{9A2E6643-8748-4AFD-B4E7-E7F3DA9C6EBF}"/>
    <cellStyle name="Millares 4 3 2 2 3 4 3" xfId="25374" xr:uid="{EC5394AA-0B8C-48F3-B7AD-7A35A669E329}"/>
    <cellStyle name="Millares 4 3 2 2 3 5" xfId="12833" xr:uid="{48C4002E-C77A-454B-AE24-E6910B7D5322}"/>
    <cellStyle name="Millares 4 3 2 2 3 5 2" xfId="29554" xr:uid="{4A708195-EABD-4E66-91B2-B388E8E31B00}"/>
    <cellStyle name="Millares 4 3 2 2 3 6" xfId="21194" xr:uid="{6D8636B3-5630-4083-B67D-119849D13CF9}"/>
    <cellStyle name="Millares 4 3 2 2 4" xfId="1073" xr:uid="{00000000-0005-0000-0000-000015060000}"/>
    <cellStyle name="Millares 4 3 2 2 4 2" xfId="1913" xr:uid="{00000000-0005-0000-0000-000016060000}"/>
    <cellStyle name="Millares 4 3 2 2 4 2 2" xfId="7259" xr:uid="{27F996E2-A641-4BFC-A5D8-A32429FB64CC}"/>
    <cellStyle name="Millares 4 3 2 2 4 2 2 2" xfId="11439" xr:uid="{217E632E-0C2A-4363-B6F8-5BBF8EBD5173}"/>
    <cellStyle name="Millares 4 3 2 2 4 2 2 2 2" xfId="19799" xr:uid="{6392F561-02C2-4D68-BE75-277511E84DEA}"/>
    <cellStyle name="Millares 4 3 2 2 4 2 2 2 2 2" xfId="36520" xr:uid="{2DF4D080-C381-4C75-BCC2-B40248B7F9E1}"/>
    <cellStyle name="Millares 4 3 2 2 4 2 2 2 3" xfId="28160" xr:uid="{FB959C7F-0DAF-4885-BA48-29394D7E4C0F}"/>
    <cellStyle name="Millares 4 3 2 2 4 2 2 3" xfId="15619" xr:uid="{2D826E8A-D0AF-43F8-9B68-31F762DC30F2}"/>
    <cellStyle name="Millares 4 3 2 2 4 2 2 3 2" xfId="32340" xr:uid="{EF8B1B3B-FF3F-4E78-81D2-6093BAAAB708}"/>
    <cellStyle name="Millares 4 3 2 2 4 2 2 4" xfId="23980" xr:uid="{D494124B-8544-4CBF-97B7-3C4F2D43743D}"/>
    <cellStyle name="Millares 4 3 2 2 4 2 3" xfId="9349" xr:uid="{1DFB40C3-A727-458E-8EBD-9640CE478FD6}"/>
    <cellStyle name="Millares 4 3 2 2 4 2 3 2" xfId="17709" xr:uid="{E1E26627-06B5-433D-8BDC-767C0F19300E}"/>
    <cellStyle name="Millares 4 3 2 2 4 2 3 2 2" xfId="34430" xr:uid="{6FA4323C-A598-4CB4-91F0-934CAF326896}"/>
    <cellStyle name="Millares 4 3 2 2 4 2 3 3" xfId="26070" xr:uid="{F08AA110-EA70-4109-AB27-6688807BFB21}"/>
    <cellStyle name="Millares 4 3 2 2 4 2 4" xfId="13529" xr:uid="{ED011647-701C-41C1-94D4-098ED5BFBC2E}"/>
    <cellStyle name="Millares 4 3 2 2 4 2 4 2" xfId="30250" xr:uid="{E27C3C54-C675-41E4-A24D-B234ACA8D819}"/>
    <cellStyle name="Millares 4 3 2 2 4 2 5" xfId="21890" xr:uid="{0333A05B-D2A2-4F6B-84A1-6FAE0B2BE522}"/>
    <cellStyle name="Millares 4 3 2 2 4 3" xfId="6819" xr:uid="{261CD842-C33A-45E4-9FD6-E6476EE3ACC5}"/>
    <cellStyle name="Millares 4 3 2 2 4 3 2" xfId="10999" xr:uid="{710B34E2-525B-429B-B2A8-5DD8C7FEF5A1}"/>
    <cellStyle name="Millares 4 3 2 2 4 3 2 2" xfId="19359" xr:uid="{2FC32F8F-22FB-43FC-BCDF-B6B278D985C9}"/>
    <cellStyle name="Millares 4 3 2 2 4 3 2 2 2" xfId="36080" xr:uid="{1A2D1E88-63C7-4401-AC4D-965142E255B3}"/>
    <cellStyle name="Millares 4 3 2 2 4 3 2 3" xfId="27720" xr:uid="{E72314F1-3493-4FDB-B883-DBE3DE224631}"/>
    <cellStyle name="Millares 4 3 2 2 4 3 3" xfId="15179" xr:uid="{B1892241-09CE-4E49-8B72-2F93018913DB}"/>
    <cellStyle name="Millares 4 3 2 2 4 3 3 2" xfId="31900" xr:uid="{00929416-6D23-4F3E-8EA8-1BE1B63EF21D}"/>
    <cellStyle name="Millares 4 3 2 2 4 3 4" xfId="23540" xr:uid="{1DD2D556-B9A1-47BD-9CEC-1BC2E6AC64A0}"/>
    <cellStyle name="Millares 4 3 2 2 4 4" xfId="8909" xr:uid="{39A54C0E-4979-4958-90BD-D7FC1E627B71}"/>
    <cellStyle name="Millares 4 3 2 2 4 4 2" xfId="17269" xr:uid="{E9F3C232-32D5-4865-81D1-23FCFFCE54EA}"/>
    <cellStyle name="Millares 4 3 2 2 4 4 2 2" xfId="33990" xr:uid="{9CCFA2B4-D823-4407-AE91-1DDF53B28AB6}"/>
    <cellStyle name="Millares 4 3 2 2 4 4 3" xfId="25630" xr:uid="{1FD1156E-A0DA-4229-AFD1-5F9BEDC806C0}"/>
    <cellStyle name="Millares 4 3 2 2 4 5" xfId="13089" xr:uid="{0BFB170D-5D89-4CD6-8EB7-4F2919D8DD46}"/>
    <cellStyle name="Millares 4 3 2 2 4 5 2" xfId="29810" xr:uid="{44857D7C-505A-48AD-9C64-1FB26D24E9B9}"/>
    <cellStyle name="Millares 4 3 2 2 4 6" xfId="21450" xr:uid="{D9725EE0-FDB5-47BE-8119-76EB9EB27866}"/>
    <cellStyle name="Millares 4 3 2 2 5" xfId="1461" xr:uid="{00000000-0005-0000-0000-000017060000}"/>
    <cellStyle name="Millares 4 3 2 2 5 2" xfId="7036" xr:uid="{2D2A8433-CCB7-46A2-8D39-1E7EC41B5B50}"/>
    <cellStyle name="Millares 4 3 2 2 5 2 2" xfId="11216" xr:uid="{5B2BF721-0F46-455C-9501-BBE13E2C95F9}"/>
    <cellStyle name="Millares 4 3 2 2 5 2 2 2" xfId="19576" xr:uid="{19663C3E-387C-4ADB-908D-4F2E51DD1F49}"/>
    <cellStyle name="Millares 4 3 2 2 5 2 2 2 2" xfId="36297" xr:uid="{07FF4290-24E0-400A-8D94-8DB2B466F374}"/>
    <cellStyle name="Millares 4 3 2 2 5 2 2 3" xfId="27937" xr:uid="{3E3DC87E-6B65-47F8-B2EE-F1FA98CC9FF8}"/>
    <cellStyle name="Millares 4 3 2 2 5 2 3" xfId="15396" xr:uid="{7DBA00B9-8BA4-4B98-B2CF-81DC4673E9DD}"/>
    <cellStyle name="Millares 4 3 2 2 5 2 3 2" xfId="32117" xr:uid="{9DBCC7B3-3ACE-40FF-AE58-AE2D2DD12621}"/>
    <cellStyle name="Millares 4 3 2 2 5 2 4" xfId="23757" xr:uid="{6260D86F-9D09-4049-8473-7E5964F1C58B}"/>
    <cellStyle name="Millares 4 3 2 2 5 3" xfId="9126" xr:uid="{8C29628B-2E60-4544-AD64-4CD8A7EE2491}"/>
    <cellStyle name="Millares 4 3 2 2 5 3 2" xfId="17486" xr:uid="{D62ECED0-1F6A-4D80-A4E8-A228DF21B05B}"/>
    <cellStyle name="Millares 4 3 2 2 5 3 2 2" xfId="34207" xr:uid="{EC8B68A2-899D-4ACD-9783-E55FDF15DC16}"/>
    <cellStyle name="Millares 4 3 2 2 5 3 3" xfId="25847" xr:uid="{50ED4510-1EDB-4073-9763-C4848D8E510C}"/>
    <cellStyle name="Millares 4 3 2 2 5 4" xfId="13306" xr:uid="{095C55ED-0B1F-4A8A-8E39-C99BE9C31EFB}"/>
    <cellStyle name="Millares 4 3 2 2 5 4 2" xfId="30027" xr:uid="{DB867EAC-90DD-4BDD-B20B-24D1823E7298}"/>
    <cellStyle name="Millares 4 3 2 2 5 5" xfId="21667" xr:uid="{02E04814-F21E-4EAE-AADF-6D0454E808DF}"/>
    <cellStyle name="Millares 4 3 2 2 6" xfId="4755" xr:uid="{00000000-0005-0000-0000-000018060000}"/>
    <cellStyle name="Millares 4 3 2 2 6 2" xfId="7826" xr:uid="{DF149F7B-A3A7-4642-8369-A7E17AEEEE68}"/>
    <cellStyle name="Millares 4 3 2 2 6 2 2" xfId="12006" xr:uid="{9442A3D6-4C8F-47CF-A3C7-11D644515586}"/>
    <cellStyle name="Millares 4 3 2 2 6 2 2 2" xfId="20366" xr:uid="{0119E146-39DA-4B3C-A33E-9C83A9E85B64}"/>
    <cellStyle name="Millares 4 3 2 2 6 2 2 2 2" xfId="37087" xr:uid="{C86413ED-6ADD-4C4F-A995-2675972DA0EA}"/>
    <cellStyle name="Millares 4 3 2 2 6 2 2 3" xfId="28727" xr:uid="{2556E0C1-2FBB-4636-BD87-EB8DEB145C64}"/>
    <cellStyle name="Millares 4 3 2 2 6 2 3" xfId="16186" xr:uid="{15730E7E-CA6B-4553-AB92-A10EFDB6DBE8}"/>
    <cellStyle name="Millares 4 3 2 2 6 2 3 2" xfId="32907" xr:uid="{B5173EC0-5A31-4B48-BE69-E804D0EF9878}"/>
    <cellStyle name="Millares 4 3 2 2 6 2 4" xfId="24547" xr:uid="{DCFCCF83-98C7-4B63-9712-FC2DE806495D}"/>
    <cellStyle name="Millares 4 3 2 2 6 3" xfId="9916" xr:uid="{C5DACBE7-0E40-4DA5-B301-F53AA89B5CD7}"/>
    <cellStyle name="Millares 4 3 2 2 6 3 2" xfId="18276" xr:uid="{9A9A8E73-A160-4A4D-8296-055AFDBB527C}"/>
    <cellStyle name="Millares 4 3 2 2 6 3 2 2" xfId="34997" xr:uid="{FC2FBEB3-5CBA-47A5-934D-44110BF7D1B5}"/>
    <cellStyle name="Millares 4 3 2 2 6 3 3" xfId="26637" xr:uid="{7E838C20-5C6B-47B6-8C3E-24562820EA21}"/>
    <cellStyle name="Millares 4 3 2 2 6 4" xfId="14096" xr:uid="{818C9FB2-C8B7-454C-A0E2-B583D43CA705}"/>
    <cellStyle name="Millares 4 3 2 2 6 4 2" xfId="30817" xr:uid="{31C084FF-B966-4011-91D0-200C01293503}"/>
    <cellStyle name="Millares 4 3 2 2 6 5" xfId="22457" xr:uid="{9410C2A6-71F5-4EAF-9816-B3C370DFB533}"/>
    <cellStyle name="Millares 4 3 2 2 7" xfId="6400" xr:uid="{696FDC7A-5AD1-42B6-84ED-C88DDF02A190}"/>
    <cellStyle name="Millares 4 3 2 2 7 2" xfId="10580" xr:uid="{EB452E80-5854-48B0-BE87-35D20B47F2FC}"/>
    <cellStyle name="Millares 4 3 2 2 7 2 2" xfId="18940" xr:uid="{62525929-5806-417B-B262-21AAE0377F38}"/>
    <cellStyle name="Millares 4 3 2 2 7 2 2 2" xfId="35661" xr:uid="{B84DB8DE-5383-4B1F-9D02-0D13219DF4AD}"/>
    <cellStyle name="Millares 4 3 2 2 7 2 3" xfId="27301" xr:uid="{F12A7F72-ABC1-4770-A143-5A18FC55A39B}"/>
    <cellStyle name="Millares 4 3 2 2 7 3" xfId="14760" xr:uid="{E5078B1E-5AE6-41ED-AD94-72125B656435}"/>
    <cellStyle name="Millares 4 3 2 2 7 3 2" xfId="31481" xr:uid="{62FDA1A8-B1D8-4D22-9AF8-B244C5FD1175}"/>
    <cellStyle name="Millares 4 3 2 2 7 4" xfId="23121" xr:uid="{E02EA1AD-EFE4-4524-91A9-CB4969DFB139}"/>
    <cellStyle name="Millares 4 3 2 2 8" xfId="8490" xr:uid="{5F554B36-8E39-4509-A310-0E8D85552884}"/>
    <cellStyle name="Millares 4 3 2 2 8 2" xfId="16850" xr:uid="{5CDF93BD-66B4-4652-9EC2-1DDA487BB5D9}"/>
    <cellStyle name="Millares 4 3 2 2 8 2 2" xfId="33571" xr:uid="{D5D8D1AC-E5D8-4B33-9255-E0FC04A503CF}"/>
    <cellStyle name="Millares 4 3 2 2 8 3" xfId="25211" xr:uid="{D6D7A22D-27BC-477D-9B11-FE0AE55AAA89}"/>
    <cellStyle name="Millares 4 3 2 2 9" xfId="12670" xr:uid="{2BF2D634-84DD-4939-8F16-AB6C7A9C606A}"/>
    <cellStyle name="Millares 4 3 2 2 9 2" xfId="29391" xr:uid="{586DDC7D-A9DF-47C1-AC4E-FE02D4569DFC}"/>
    <cellStyle name="Millares 4 3 2 3" xfId="373" xr:uid="{00000000-0005-0000-0000-000019060000}"/>
    <cellStyle name="Millares 4 3 2 3 2" xfId="1133" xr:uid="{00000000-0005-0000-0000-00001A060000}"/>
    <cellStyle name="Millares 4 3 2 3 2 2" xfId="1974" xr:uid="{00000000-0005-0000-0000-00001B060000}"/>
    <cellStyle name="Millares 4 3 2 3 2 2 2" xfId="7307" xr:uid="{A1CE22D3-9DCF-4F5B-BB34-5AA6C8596416}"/>
    <cellStyle name="Millares 4 3 2 3 2 2 2 2" xfId="11487" xr:uid="{52374A6A-F46A-407E-96F3-99A039E232F2}"/>
    <cellStyle name="Millares 4 3 2 3 2 2 2 2 2" xfId="19847" xr:uid="{64BF57C0-5B4C-4522-8C7B-A653787C1DBD}"/>
    <cellStyle name="Millares 4 3 2 3 2 2 2 2 2 2" xfId="36568" xr:uid="{7E9DC636-094C-41F4-B969-5786355F4D29}"/>
    <cellStyle name="Millares 4 3 2 3 2 2 2 2 3" xfId="28208" xr:uid="{2F60C570-2AF8-43A6-98EA-5B4A95928EB9}"/>
    <cellStyle name="Millares 4 3 2 3 2 2 2 3" xfId="15667" xr:uid="{0FEC823C-15C4-44C3-AEB8-064E2CC3B012}"/>
    <cellStyle name="Millares 4 3 2 3 2 2 2 3 2" xfId="32388" xr:uid="{BDEAB1C9-6ECC-4826-83E4-46135B7D4F70}"/>
    <cellStyle name="Millares 4 3 2 3 2 2 2 4" xfId="24028" xr:uid="{C5593BA2-EF17-4CA1-85A3-5CDF9775E977}"/>
    <cellStyle name="Millares 4 3 2 3 2 2 3" xfId="9397" xr:uid="{1EB762CA-64E6-4E7B-AEA8-40975878F669}"/>
    <cellStyle name="Millares 4 3 2 3 2 2 3 2" xfId="17757" xr:uid="{CAE0ED0D-60E7-47EA-ACBC-A77BD4A2C8CE}"/>
    <cellStyle name="Millares 4 3 2 3 2 2 3 2 2" xfId="34478" xr:uid="{4BD54855-5737-4078-9207-D51DB4401924}"/>
    <cellStyle name="Millares 4 3 2 3 2 2 3 3" xfId="26118" xr:uid="{5E06F0A8-60F4-41B5-9AAC-938BB71489B7}"/>
    <cellStyle name="Millares 4 3 2 3 2 2 4" xfId="13577" xr:uid="{E5D269E9-B9FE-4380-B3E2-FF71D65610DD}"/>
    <cellStyle name="Millares 4 3 2 3 2 2 4 2" xfId="30298" xr:uid="{D13EF58B-1242-42CF-930C-5B4043E8F802}"/>
    <cellStyle name="Millares 4 3 2 3 2 2 5" xfId="21938" xr:uid="{D63F155E-257F-49A9-9CA0-861E6E08E4A6}"/>
    <cellStyle name="Millares 4 3 2 3 2 3" xfId="5339" xr:uid="{00000000-0005-0000-0000-00001C060000}"/>
    <cellStyle name="Millares 4 3 2 3 2 3 2" xfId="8088" xr:uid="{858ECCA5-E5DC-445F-A28D-FA15038D2898}"/>
    <cellStyle name="Millares 4 3 2 3 2 3 2 2" xfId="12268" xr:uid="{55BA7B04-54EF-48AF-BC94-E3F7ACB4F7A2}"/>
    <cellStyle name="Millares 4 3 2 3 2 3 2 2 2" xfId="20628" xr:uid="{F180BC77-A970-4C65-A8F7-7E0C66A2565C}"/>
    <cellStyle name="Millares 4 3 2 3 2 3 2 2 2 2" xfId="37349" xr:uid="{649B6BA2-8B8D-4718-84D0-87342211F7CF}"/>
    <cellStyle name="Millares 4 3 2 3 2 3 2 2 3" xfId="28989" xr:uid="{3C3BE0AC-5389-43EC-B4AF-735FD8A21BC3}"/>
    <cellStyle name="Millares 4 3 2 3 2 3 2 3" xfId="16448" xr:uid="{0199EA7C-0045-497A-8EC0-00960CF4ECE1}"/>
    <cellStyle name="Millares 4 3 2 3 2 3 2 3 2" xfId="33169" xr:uid="{B2D50A31-A86D-4EB1-8606-5324387F4A7C}"/>
    <cellStyle name="Millares 4 3 2 3 2 3 2 4" xfId="24809" xr:uid="{7C1B0AF4-F966-4F8F-804A-472672FAA143}"/>
    <cellStyle name="Millares 4 3 2 3 2 3 3" xfId="10178" xr:uid="{DB084106-91C7-4B5E-B7C7-B4F1474E0B84}"/>
    <cellStyle name="Millares 4 3 2 3 2 3 3 2" xfId="18538" xr:uid="{D0DA451B-9C8B-4755-8F10-8571B4C933ED}"/>
    <cellStyle name="Millares 4 3 2 3 2 3 3 2 2" xfId="35259" xr:uid="{33691764-0024-49E0-BCAB-C06FBBA71ED9}"/>
    <cellStyle name="Millares 4 3 2 3 2 3 3 3" xfId="26899" xr:uid="{B0F81EEB-7720-441C-9C20-611CC9387DF1}"/>
    <cellStyle name="Millares 4 3 2 3 2 3 4" xfId="14358" xr:uid="{E63B3B23-C55C-40B0-9B39-323AAE924A95}"/>
    <cellStyle name="Millares 4 3 2 3 2 3 4 2" xfId="31079" xr:uid="{AF1863D4-FF2D-43B2-8F60-9606476C42BB}"/>
    <cellStyle name="Millares 4 3 2 3 2 3 5" xfId="22719" xr:uid="{794FC767-856F-4D10-AADC-63E2FCC6D7D3}"/>
    <cellStyle name="Millares 4 3 2 3 2 4" xfId="6866" xr:uid="{EA9DE32D-1ADC-4945-98D2-646E6A3AA941}"/>
    <cellStyle name="Millares 4 3 2 3 2 4 2" xfId="11046" xr:uid="{F936E3BE-5691-46C9-9B05-F21C2E137FE0}"/>
    <cellStyle name="Millares 4 3 2 3 2 4 2 2" xfId="19406" xr:uid="{974F10A0-06F4-45F5-8D54-1ACA45E52173}"/>
    <cellStyle name="Millares 4 3 2 3 2 4 2 2 2" xfId="36127" xr:uid="{2D5026BB-AD38-446C-83B3-04AF222FBD7E}"/>
    <cellStyle name="Millares 4 3 2 3 2 4 2 3" xfId="27767" xr:uid="{3186752D-ACF7-42FB-9508-EE563016D455}"/>
    <cellStyle name="Millares 4 3 2 3 2 4 3" xfId="15226" xr:uid="{DFC1EF03-068D-428F-B206-D6E34982E8DD}"/>
    <cellStyle name="Millares 4 3 2 3 2 4 3 2" xfId="31947" xr:uid="{EA4DC478-61D5-4BBC-A758-5818626B05BC}"/>
    <cellStyle name="Millares 4 3 2 3 2 4 4" xfId="23587" xr:uid="{9E4C2DCD-7C08-4D23-A072-B4B9D64D1A90}"/>
    <cellStyle name="Millares 4 3 2 3 2 5" xfId="8956" xr:uid="{4D2938FA-DDA0-4166-B43F-9B4B4B77179E}"/>
    <cellStyle name="Millares 4 3 2 3 2 5 2" xfId="17316" xr:uid="{EE292B36-6C8C-4DA7-B71D-734ED7CE1403}"/>
    <cellStyle name="Millares 4 3 2 3 2 5 2 2" xfId="34037" xr:uid="{E6154B60-127E-4E81-AB51-F9DC750DE2DC}"/>
    <cellStyle name="Millares 4 3 2 3 2 5 3" xfId="25677" xr:uid="{5DFB3073-BC27-4C5A-A4EF-AF98559AE4C7}"/>
    <cellStyle name="Millares 4 3 2 3 2 6" xfId="13136" xr:uid="{36A6EE60-DA91-47A5-915F-BC3A66AC7DE2}"/>
    <cellStyle name="Millares 4 3 2 3 2 6 2" xfId="29857" xr:uid="{17C9B085-3E8E-4F78-9214-740DE40FB0CA}"/>
    <cellStyle name="Millares 4 3 2 3 2 7" xfId="21497" xr:uid="{CCF5E946-DDE5-44E9-BA93-F8C3DD2CF6F7}"/>
    <cellStyle name="Millares 4 3 2 3 3" xfId="1572" xr:uid="{00000000-0005-0000-0000-00001D060000}"/>
    <cellStyle name="Millares 4 3 2 3 3 2" xfId="6087" xr:uid="{00000000-0005-0000-0000-00001E060000}"/>
    <cellStyle name="Millares 4 3 2 3 3 2 2" xfId="8323" xr:uid="{9D94D07B-6E81-47BE-B1D9-8D7E78AF01C6}"/>
    <cellStyle name="Millares 4 3 2 3 3 2 2 2" xfId="12503" xr:uid="{D7B7C475-FEBD-4949-B317-915257B20F31}"/>
    <cellStyle name="Millares 4 3 2 3 3 2 2 2 2" xfId="20863" xr:uid="{35039CC2-1B72-42FA-B58B-CAA55DEEDD71}"/>
    <cellStyle name="Millares 4 3 2 3 3 2 2 2 2 2" xfId="37584" xr:uid="{B1A08928-43E8-449F-B329-149D4737CC4B}"/>
    <cellStyle name="Millares 4 3 2 3 3 2 2 2 3" xfId="29224" xr:uid="{1F9A9257-19F4-4EBE-81EB-7093E2BF653E}"/>
    <cellStyle name="Millares 4 3 2 3 3 2 2 3" xfId="16683" xr:uid="{0906EAF6-84B0-4000-9497-E1A62E0E5C0E}"/>
    <cellStyle name="Millares 4 3 2 3 3 2 2 3 2" xfId="33404" xr:uid="{DC1658EC-3E29-42F7-A6A8-A20A7AFD4DCA}"/>
    <cellStyle name="Millares 4 3 2 3 3 2 2 4" xfId="25044" xr:uid="{63197FE2-9D8C-493B-9242-80F07A6645F7}"/>
    <cellStyle name="Millares 4 3 2 3 3 2 3" xfId="10413" xr:uid="{7451A421-EFC6-441C-8666-08AA66D301C6}"/>
    <cellStyle name="Millares 4 3 2 3 3 2 3 2" xfId="18773" xr:uid="{61EE89AC-3961-4D21-9EED-F4E62EFB6235}"/>
    <cellStyle name="Millares 4 3 2 3 3 2 3 2 2" xfId="35494" xr:uid="{E8E10307-2903-41C3-A19B-F2E599B7D6D7}"/>
    <cellStyle name="Millares 4 3 2 3 3 2 3 3" xfId="27134" xr:uid="{512785C4-982D-432A-9728-706D1F50A569}"/>
    <cellStyle name="Millares 4 3 2 3 3 2 4" xfId="14593" xr:uid="{8CD972C6-EB33-48A7-949A-9D4A18E29CE4}"/>
    <cellStyle name="Millares 4 3 2 3 3 2 4 2" xfId="31314" xr:uid="{FDA25C10-A985-466B-88E6-C63DE913DFA1}"/>
    <cellStyle name="Millares 4 3 2 3 3 2 5" xfId="22954" xr:uid="{C3BC3F7A-8FAA-44CC-AF57-8D405E8B43E2}"/>
    <cellStyle name="Millares 4 3 2 3 3 3" xfId="7089" xr:uid="{17350F77-5594-4100-B86C-4F0CB2AA98CD}"/>
    <cellStyle name="Millares 4 3 2 3 3 3 2" xfId="11269" xr:uid="{0D3F4A4B-4311-409D-A1B9-FFA88F9D2C97}"/>
    <cellStyle name="Millares 4 3 2 3 3 3 2 2" xfId="19629" xr:uid="{7316016D-68CF-4B5C-AEC1-2EA367D54755}"/>
    <cellStyle name="Millares 4 3 2 3 3 3 2 2 2" xfId="36350" xr:uid="{C9DE8ABF-5D1B-477A-AC0B-F89895448894}"/>
    <cellStyle name="Millares 4 3 2 3 3 3 2 3" xfId="27990" xr:uid="{7D6E951A-BFC7-4315-8D3B-4A23D978D628}"/>
    <cellStyle name="Millares 4 3 2 3 3 3 3" xfId="15449" xr:uid="{FA048EAD-4443-424D-884A-B345907FFD34}"/>
    <cellStyle name="Millares 4 3 2 3 3 3 3 2" xfId="32170" xr:uid="{7D1C11BF-89A3-4E9A-B544-838FE329BF8A}"/>
    <cellStyle name="Millares 4 3 2 3 3 3 4" xfId="23810" xr:uid="{260DC2AE-D1F3-4999-94FD-6B60DEF5CEAA}"/>
    <cellStyle name="Millares 4 3 2 3 3 4" xfId="9179" xr:uid="{B4862EBA-7362-4E23-BFC1-ADB25EB463C5}"/>
    <cellStyle name="Millares 4 3 2 3 3 4 2" xfId="17539" xr:uid="{FD1547BA-6CC1-4219-B1E2-1AF280DB7765}"/>
    <cellStyle name="Millares 4 3 2 3 3 4 2 2" xfId="34260" xr:uid="{8A5F0391-8BD1-40AC-82D5-CC9803DC362F}"/>
    <cellStyle name="Millares 4 3 2 3 3 4 3" xfId="25900" xr:uid="{BDECC3E9-31F4-4868-8CD0-0882104F9291}"/>
    <cellStyle name="Millares 4 3 2 3 3 5" xfId="13359" xr:uid="{A15A4B08-D1D7-43A4-9508-87DC6CC4D64A}"/>
    <cellStyle name="Millares 4 3 2 3 3 5 2" xfId="30080" xr:uid="{947BC102-E7CC-4AA8-B059-D2F741D19C86}"/>
    <cellStyle name="Millares 4 3 2 3 3 6" xfId="21720" xr:uid="{4E25B1D2-DE7F-4B0E-B616-E24B12FD7C9A}"/>
    <cellStyle name="Millares 4 3 2 3 4" xfId="4948" xr:uid="{00000000-0005-0000-0000-00001F060000}"/>
    <cellStyle name="Millares 4 3 2 3 4 2" xfId="7922" xr:uid="{16EEDE9B-1F8A-4D5A-B4F8-EA608F436CE1}"/>
    <cellStyle name="Millares 4 3 2 3 4 2 2" xfId="12102" xr:uid="{9A607A4A-D82B-49E0-B7AD-7A8E51715B41}"/>
    <cellStyle name="Millares 4 3 2 3 4 2 2 2" xfId="20462" xr:uid="{2370A59F-0BC5-4DE0-B854-4162F7CA3E3C}"/>
    <cellStyle name="Millares 4 3 2 3 4 2 2 2 2" xfId="37183" xr:uid="{4F309E71-0F83-4DFC-9AC1-0CDA03051B21}"/>
    <cellStyle name="Millares 4 3 2 3 4 2 2 3" xfId="28823" xr:uid="{4954F9A3-64A8-44E9-BCB4-A7D7D6B60CE7}"/>
    <cellStyle name="Millares 4 3 2 3 4 2 3" xfId="16282" xr:uid="{D6B105B4-56B9-4EBE-A210-354B9C85DEE6}"/>
    <cellStyle name="Millares 4 3 2 3 4 2 3 2" xfId="33003" xr:uid="{D89292B8-638C-43EC-9AC5-AFDA7C5FF9F9}"/>
    <cellStyle name="Millares 4 3 2 3 4 2 4" xfId="24643" xr:uid="{CCF9B6F2-7827-4008-B3A6-4E690A8A6371}"/>
    <cellStyle name="Millares 4 3 2 3 4 3" xfId="10012" xr:uid="{3EB9D847-C323-4D4E-B6C1-71D7A0B4C6B4}"/>
    <cellStyle name="Millares 4 3 2 3 4 3 2" xfId="18372" xr:uid="{7418CDDC-C383-4605-95D2-1702CEAA475F}"/>
    <cellStyle name="Millares 4 3 2 3 4 3 2 2" xfId="35093" xr:uid="{0F42B2C8-73B5-4612-9639-171DBC9AD4A9}"/>
    <cellStyle name="Millares 4 3 2 3 4 3 3" xfId="26733" xr:uid="{12353826-54C5-44C5-A738-9CB70DD09868}"/>
    <cellStyle name="Millares 4 3 2 3 4 4" xfId="14192" xr:uid="{D7155F60-4FAA-4DD1-9887-991B063FF17E}"/>
    <cellStyle name="Millares 4 3 2 3 4 4 2" xfId="30913" xr:uid="{8DAE5B28-9973-4994-A3CF-52D65D695F93}"/>
    <cellStyle name="Millares 4 3 2 3 4 5" xfId="22553" xr:uid="{D3CA88BE-0149-415A-89BB-EA9A30075AC9}"/>
    <cellStyle name="Millares 4 3 2 3 5" xfId="6436" xr:uid="{1D4BA94F-2DB1-4A90-82D3-B34ECD0C8183}"/>
    <cellStyle name="Millares 4 3 2 3 5 2" xfId="10616" xr:uid="{EE19DFC7-367F-466F-8AAF-3943EEB6A49D}"/>
    <cellStyle name="Millares 4 3 2 3 5 2 2" xfId="18976" xr:uid="{4B2CC576-CE5B-4015-A076-D4773770C318}"/>
    <cellStyle name="Millares 4 3 2 3 5 2 2 2" xfId="35697" xr:uid="{8A4B8F0E-D219-4213-B7BF-1612B15424AE}"/>
    <cellStyle name="Millares 4 3 2 3 5 2 3" xfId="27337" xr:uid="{01CE5E82-964A-4EFE-9672-59D00FF3CF39}"/>
    <cellStyle name="Millares 4 3 2 3 5 3" xfId="14796" xr:uid="{8A52355C-D155-4FFB-9DD0-65EC65D2209D}"/>
    <cellStyle name="Millares 4 3 2 3 5 3 2" xfId="31517" xr:uid="{0C06C43D-3430-4E91-A7A1-8A14DE4DE79C}"/>
    <cellStyle name="Millares 4 3 2 3 5 4" xfId="23157" xr:uid="{E26BECB9-47E7-4C57-9578-218A361064B1}"/>
    <cellStyle name="Millares 4 3 2 3 6" xfId="8526" xr:uid="{F82AB9BB-E983-48F5-97D2-5DAFFB83E238}"/>
    <cellStyle name="Millares 4 3 2 3 6 2" xfId="16886" xr:uid="{54F059C0-6E4A-4F0F-A832-8519937592FA}"/>
    <cellStyle name="Millares 4 3 2 3 6 2 2" xfId="33607" xr:uid="{928652C9-6306-4A35-B32C-E50922DC4BF5}"/>
    <cellStyle name="Millares 4 3 2 3 6 3" xfId="25247" xr:uid="{11EB8DFC-41A1-4306-B187-C833D09D06D3}"/>
    <cellStyle name="Millares 4 3 2 3 7" xfId="12706" xr:uid="{EFCF96AD-577D-40B9-8C95-4ADA9BEC8987}"/>
    <cellStyle name="Millares 4 3 2 3 7 2" xfId="29427" xr:uid="{F7751FCE-08D3-4CA0-B9D5-1B8B2C3991C5}"/>
    <cellStyle name="Millares 4 3 2 3 8" xfId="21067" xr:uid="{401A17BF-595A-4AC1-9F42-54965EE6D384}"/>
    <cellStyle name="Millares 4 3 2 4" xfId="636" xr:uid="{00000000-0005-0000-0000-000020060000}"/>
    <cellStyle name="Millares 4 3 2 4 2" xfId="5898" xr:uid="{00000000-0005-0000-0000-000021060000}"/>
    <cellStyle name="Millares 4 3 2 4 2 2" xfId="8269" xr:uid="{E19A89EE-BE1F-4CDF-BA3E-E31C93486011}"/>
    <cellStyle name="Millares 4 3 2 4 2 2 2" xfId="12449" xr:uid="{FE175DDA-9025-414F-9CB1-11D72C9992AA}"/>
    <cellStyle name="Millares 4 3 2 4 2 2 2 2" xfId="20809" xr:uid="{6DF2A77D-43D3-43C9-904B-69ED1E99D0C2}"/>
    <cellStyle name="Millares 4 3 2 4 2 2 2 2 2" xfId="37530" xr:uid="{87E8F2FA-CFF1-4215-9885-C01A64697E26}"/>
    <cellStyle name="Millares 4 3 2 4 2 2 2 3" xfId="29170" xr:uid="{EE980A7A-1072-4A9A-B7BA-B695612AA2CC}"/>
    <cellStyle name="Millares 4 3 2 4 2 2 3" xfId="16629" xr:uid="{B8DBCE16-629D-4D1F-B396-73EAD19469E1}"/>
    <cellStyle name="Millares 4 3 2 4 2 2 3 2" xfId="33350" xr:uid="{010F123C-775C-4722-BFFF-781FE72EC25E}"/>
    <cellStyle name="Millares 4 3 2 4 2 2 4" xfId="24990" xr:uid="{33A42E2B-B484-4A3C-86DB-52AB0C9BA206}"/>
    <cellStyle name="Millares 4 3 2 4 2 3" xfId="10359" xr:uid="{CE2B1478-5F2A-4C30-8514-5E979C081DC5}"/>
    <cellStyle name="Millares 4 3 2 4 2 3 2" xfId="18719" xr:uid="{3C7C34DB-19F9-4B84-AF94-B21119AD2C59}"/>
    <cellStyle name="Millares 4 3 2 4 2 3 2 2" xfId="35440" xr:uid="{9A121C51-D092-4911-B312-984F7771A597}"/>
    <cellStyle name="Millares 4 3 2 4 2 3 3" xfId="27080" xr:uid="{8E1A7976-F020-464A-9425-61853D2ABE29}"/>
    <cellStyle name="Millares 4 3 2 4 2 4" xfId="14539" xr:uid="{62555B4C-869D-4747-8D9E-51EBCFCA0EFA}"/>
    <cellStyle name="Millares 4 3 2 4 2 4 2" xfId="31260" xr:uid="{BF9E6ADE-2B38-49F4-8FD7-4B6AFE5C8050}"/>
    <cellStyle name="Millares 4 3 2 4 2 5" xfId="22900" xr:uid="{2CF156C7-3F34-4E6E-8CD5-9CF6F065A8D5}"/>
    <cellStyle name="Millares 4 3 2 4 3" xfId="6313" xr:uid="{00000000-0005-0000-0000-000022060000}"/>
    <cellStyle name="Millares 4 3 2 4 3 2" xfId="8407" xr:uid="{419CC27B-64AC-4633-BC51-A46DFBE87DC9}"/>
    <cellStyle name="Millares 4 3 2 4 3 2 2" xfId="12587" xr:uid="{9E2EDA5B-C44E-435E-BE44-87784337E00B}"/>
    <cellStyle name="Millares 4 3 2 4 3 2 2 2" xfId="20947" xr:uid="{C79B5879-2A9D-4E3F-974D-E78E7C26D76F}"/>
    <cellStyle name="Millares 4 3 2 4 3 2 2 2 2" xfId="37668" xr:uid="{E1DB11A5-1241-4B78-B62A-1D862985D24D}"/>
    <cellStyle name="Millares 4 3 2 4 3 2 2 3" xfId="29308" xr:uid="{147A0994-0EB5-4520-936E-577C357FACBF}"/>
    <cellStyle name="Millares 4 3 2 4 3 2 3" xfId="16767" xr:uid="{AE44039C-EFA0-43E7-8E19-57CCD4F00D9E}"/>
    <cellStyle name="Millares 4 3 2 4 3 2 3 2" xfId="33488" xr:uid="{19308661-1D54-43DD-AEF0-6BF9BA9E16CB}"/>
    <cellStyle name="Millares 4 3 2 4 3 2 4" xfId="25128" xr:uid="{C0018264-AA6F-41F0-B9F6-9A417345821E}"/>
    <cellStyle name="Millares 4 3 2 4 3 3" xfId="10497" xr:uid="{F6394097-695B-4793-8CF9-A41A58E9A87A}"/>
    <cellStyle name="Millares 4 3 2 4 3 3 2" xfId="18857" xr:uid="{56B14EA1-048E-4190-A1DF-4F0674D9212D}"/>
    <cellStyle name="Millares 4 3 2 4 3 3 2 2" xfId="35578" xr:uid="{9EF7F910-EED2-43A2-9A44-67D2FB5DE2C5}"/>
    <cellStyle name="Millares 4 3 2 4 3 3 3" xfId="27218" xr:uid="{6671F36F-8898-44E2-AE25-6FB6CAC9BBBD}"/>
    <cellStyle name="Millares 4 3 2 4 3 4" xfId="14677" xr:uid="{60CD9B16-FDCE-448E-81DA-C1FB0F1A16CC}"/>
    <cellStyle name="Millares 4 3 2 4 3 4 2" xfId="31398" xr:uid="{13955BB5-4BE7-446D-946C-17E4E8440897}"/>
    <cellStyle name="Millares 4 3 2 4 3 5" xfId="23038" xr:uid="{97E762B5-979D-4D85-BC7C-3690405028C5}"/>
    <cellStyle name="Millares 4 3 2 4 4" xfId="6562" xr:uid="{AEEB4B15-B88F-4C9F-9DDE-E7403DFF8FAC}"/>
    <cellStyle name="Millares 4 3 2 4 4 2" xfId="10742" xr:uid="{83D14149-5013-4010-AD48-D65EA0F1EAC8}"/>
    <cellStyle name="Millares 4 3 2 4 4 2 2" xfId="19102" xr:uid="{54176F0A-EC81-4B2E-9110-45C83EB42BBB}"/>
    <cellStyle name="Millares 4 3 2 4 4 2 2 2" xfId="35823" xr:uid="{3CA9DDE3-3188-476E-BF32-90B52464FCCB}"/>
    <cellStyle name="Millares 4 3 2 4 4 2 3" xfId="27463" xr:uid="{C96484B6-7723-48C5-AB23-17366872C732}"/>
    <cellStyle name="Millares 4 3 2 4 4 3" xfId="14922" xr:uid="{0DC19048-F6A3-4D59-B019-FAE4F15A754A}"/>
    <cellStyle name="Millares 4 3 2 4 4 3 2" xfId="31643" xr:uid="{F541B189-DADF-442F-9001-AB388F316AA9}"/>
    <cellStyle name="Millares 4 3 2 4 4 4" xfId="23283" xr:uid="{1A17DB7E-C31A-4733-95C3-FEB11544F6E6}"/>
    <cellStyle name="Millares 4 3 2 4 5" xfId="8652" xr:uid="{E9EBCA7A-A7E3-43D1-A7E9-DAAA194C6E5D}"/>
    <cellStyle name="Millares 4 3 2 4 5 2" xfId="17012" xr:uid="{49B21DAC-8391-403B-88E5-B0EF22E3903F}"/>
    <cellStyle name="Millares 4 3 2 4 5 2 2" xfId="33733" xr:uid="{7AF3BE04-7392-48FC-9513-EC5FF802DB9E}"/>
    <cellStyle name="Millares 4 3 2 4 5 3" xfId="25373" xr:uid="{5D2C71A5-299C-47AE-A7AA-ECD45336E461}"/>
    <cellStyle name="Millares 4 3 2 4 6" xfId="12832" xr:uid="{753B55D1-A66C-4297-9132-A6EB94AAC436}"/>
    <cellStyle name="Millares 4 3 2 4 6 2" xfId="29553" xr:uid="{5C34CF44-39B5-4EA2-9917-4B9DE2625C02}"/>
    <cellStyle name="Millares 4 3 2 4 7" xfId="21193" xr:uid="{BF7FA003-3DA5-44DE-9792-339F31C3EA7D}"/>
    <cellStyle name="Millares 4 3 2 5" xfId="959" xr:uid="{00000000-0005-0000-0000-000023060000}"/>
    <cellStyle name="Millares 4 3 2 5 2" xfId="1799" xr:uid="{00000000-0005-0000-0000-000024060000}"/>
    <cellStyle name="Millares 4 3 2 5 2 2" xfId="7205" xr:uid="{E2A92B21-CC62-47B5-8708-A27D13EED424}"/>
    <cellStyle name="Millares 4 3 2 5 2 2 2" xfId="11385" xr:uid="{749F4837-6F8F-4AF5-8895-DF7A3639D2B7}"/>
    <cellStyle name="Millares 4 3 2 5 2 2 2 2" xfId="19745" xr:uid="{1FDA76EC-DD87-4AA3-9C71-E25EF498AE72}"/>
    <cellStyle name="Millares 4 3 2 5 2 2 2 2 2" xfId="36466" xr:uid="{3E4D86CA-1DAD-48C5-B631-EE44B01A5EA5}"/>
    <cellStyle name="Millares 4 3 2 5 2 2 2 3" xfId="28106" xr:uid="{2B38AB45-1DCB-48A9-A5BE-0EF91F379190}"/>
    <cellStyle name="Millares 4 3 2 5 2 2 3" xfId="15565" xr:uid="{7F9AF340-1FAB-4FE7-834D-1A28BD26585B}"/>
    <cellStyle name="Millares 4 3 2 5 2 2 3 2" xfId="32286" xr:uid="{91B704E9-66F5-438B-AAE8-9389860DF90C}"/>
    <cellStyle name="Millares 4 3 2 5 2 2 4" xfId="23926" xr:uid="{3D56CE76-5248-4416-B245-D86167504F1D}"/>
    <cellStyle name="Millares 4 3 2 5 2 3" xfId="9295" xr:uid="{776EBE8D-B91B-4697-B536-C74F684D5C7E}"/>
    <cellStyle name="Millares 4 3 2 5 2 3 2" xfId="17655" xr:uid="{45C86129-1913-490D-AF7F-A70ADDC35979}"/>
    <cellStyle name="Millares 4 3 2 5 2 3 2 2" xfId="34376" xr:uid="{F2F88780-A357-4E6A-BF69-D9D29698981D}"/>
    <cellStyle name="Millares 4 3 2 5 2 3 3" xfId="26016" xr:uid="{B4215DCB-6C21-45B2-A371-1309F65F77EE}"/>
    <cellStyle name="Millares 4 3 2 5 2 4" xfId="13475" xr:uid="{FEF25DD1-8599-4D7D-9740-6A9521A6D533}"/>
    <cellStyle name="Millares 4 3 2 5 2 4 2" xfId="30196" xr:uid="{27243277-58ED-4B7B-9C07-C0EA7930E42B}"/>
    <cellStyle name="Millares 4 3 2 5 2 5" xfId="21836" xr:uid="{A4A007E3-60F2-4C0D-9BEB-8D3CB4DD055C}"/>
    <cellStyle name="Millares 4 3 2 5 3" xfId="5109" xr:uid="{00000000-0005-0000-0000-000025060000}"/>
    <cellStyle name="Millares 4 3 2 5 3 2" xfId="7972" xr:uid="{14959C9D-EE36-4C6B-A379-4EB924B3BFD3}"/>
    <cellStyle name="Millares 4 3 2 5 3 2 2" xfId="12152" xr:uid="{0644295C-B210-4541-BE65-81DDF639BECC}"/>
    <cellStyle name="Millares 4 3 2 5 3 2 2 2" xfId="20512" xr:uid="{CD547DAA-E206-435E-BF3E-D6292E42632A}"/>
    <cellStyle name="Millares 4 3 2 5 3 2 2 2 2" xfId="37233" xr:uid="{97CBAACB-BF37-4DA6-A630-080307FB1F44}"/>
    <cellStyle name="Millares 4 3 2 5 3 2 2 3" xfId="28873" xr:uid="{D19D4AF0-3DC5-43BD-A320-F6ACDEB52388}"/>
    <cellStyle name="Millares 4 3 2 5 3 2 3" xfId="16332" xr:uid="{3FD8C349-D541-49D9-AC28-D7ABA07A46D4}"/>
    <cellStyle name="Millares 4 3 2 5 3 2 3 2" xfId="33053" xr:uid="{7CE63BCF-0B78-405F-AFAA-AE0D62D8D2E3}"/>
    <cellStyle name="Millares 4 3 2 5 3 2 4" xfId="24693" xr:uid="{6CA0530F-07DB-4B1D-B90C-B8FBBD5896EE}"/>
    <cellStyle name="Millares 4 3 2 5 3 3" xfId="10062" xr:uid="{2D9120A0-1B36-4616-9CAE-91E72ED6DB8B}"/>
    <cellStyle name="Millares 4 3 2 5 3 3 2" xfId="18422" xr:uid="{D5638763-3765-4376-9ABA-BF1C55EDC52F}"/>
    <cellStyle name="Millares 4 3 2 5 3 3 2 2" xfId="35143" xr:uid="{5F73DBDF-CCD3-49D2-AD7D-EF91FA620C77}"/>
    <cellStyle name="Millares 4 3 2 5 3 3 3" xfId="26783" xr:uid="{C4033A5C-486C-418B-9BC0-E52F78AB1261}"/>
    <cellStyle name="Millares 4 3 2 5 3 4" xfId="14242" xr:uid="{B4201729-18F0-4B31-B976-1D13C7F8FCF9}"/>
    <cellStyle name="Millares 4 3 2 5 3 4 2" xfId="30963" xr:uid="{CD27A7B9-C127-49BA-8820-E300F40E5A73}"/>
    <cellStyle name="Millares 4 3 2 5 3 5" xfId="22603" xr:uid="{CB2C8DF4-ED91-43BC-BE6B-88AD34C5349A}"/>
    <cellStyle name="Millares 4 3 2 5 4" xfId="6765" xr:uid="{71E68F1E-3A14-41FD-B998-31D8FA408039}"/>
    <cellStyle name="Millares 4 3 2 5 4 2" xfId="10945" xr:uid="{F519BB37-D6A5-44E0-97C3-7B9BE215059B}"/>
    <cellStyle name="Millares 4 3 2 5 4 2 2" xfId="19305" xr:uid="{81D2371E-F545-4746-A42D-22F6D693AA16}"/>
    <cellStyle name="Millares 4 3 2 5 4 2 2 2" xfId="36026" xr:uid="{10258352-F425-44BF-8520-908D0B1C1E28}"/>
    <cellStyle name="Millares 4 3 2 5 4 2 3" xfId="27666" xr:uid="{8ED083D3-B365-406F-B60C-CEADCB580593}"/>
    <cellStyle name="Millares 4 3 2 5 4 3" xfId="15125" xr:uid="{8F31EEC2-C5C7-497A-BC02-5F3D64700565}"/>
    <cellStyle name="Millares 4 3 2 5 4 3 2" xfId="31846" xr:uid="{367C45A6-C569-4423-BE15-7D02F2F75741}"/>
    <cellStyle name="Millares 4 3 2 5 4 4" xfId="23486" xr:uid="{6C5E690A-EA01-4209-B0AC-48FE64704673}"/>
    <cellStyle name="Millares 4 3 2 5 5" xfId="8855" xr:uid="{B8A25327-CFC2-455C-8A67-B5FEF9748EF7}"/>
    <cellStyle name="Millares 4 3 2 5 5 2" xfId="17215" xr:uid="{F756C92B-6435-48AD-9845-FB65B2E77077}"/>
    <cellStyle name="Millares 4 3 2 5 5 2 2" xfId="33936" xr:uid="{E8BA42CD-A999-44B7-8509-92A2A0E2D89F}"/>
    <cellStyle name="Millares 4 3 2 5 5 3" xfId="25576" xr:uid="{0CB1D666-B65B-4778-A062-F9699D07EC48}"/>
    <cellStyle name="Millares 4 3 2 5 6" xfId="13035" xr:uid="{BE572370-5B1A-44C5-8349-DD086F81E08C}"/>
    <cellStyle name="Millares 4 3 2 5 6 2" xfId="29756" xr:uid="{61B5A426-39FC-4227-AE70-0E1C3B1868EF}"/>
    <cellStyle name="Millares 4 3 2 5 7" xfId="21396" xr:uid="{44E1780A-B69D-41F4-B562-1F9904BB03EF}"/>
    <cellStyle name="Millares 4 3 2 6" xfId="1339" xr:uid="{00000000-0005-0000-0000-000026060000}"/>
    <cellStyle name="Millares 4 3 2 6 2" xfId="6980" xr:uid="{32C1F15B-3B6E-424B-8CE5-54D75B94B949}"/>
    <cellStyle name="Millares 4 3 2 6 2 2" xfId="11160" xr:uid="{CE5693A4-C7EE-49A6-82FA-6E0B83F07BC4}"/>
    <cellStyle name="Millares 4 3 2 6 2 2 2" xfId="19520" xr:uid="{A366945B-F82B-42F5-AF06-53C25D8992FD}"/>
    <cellStyle name="Millares 4 3 2 6 2 2 2 2" xfId="36241" xr:uid="{67CF834A-EBBD-4BA5-B735-80A10DA3E9CC}"/>
    <cellStyle name="Millares 4 3 2 6 2 2 3" xfId="27881" xr:uid="{8750AFF4-FAFB-4D8F-89CF-452446C60C34}"/>
    <cellStyle name="Millares 4 3 2 6 2 3" xfId="15340" xr:uid="{A747680C-1544-4177-8A27-A46BC8005262}"/>
    <cellStyle name="Millares 4 3 2 6 2 3 2" xfId="32061" xr:uid="{30EEFDD5-1EC9-4ABB-84CC-3EE610AF69FD}"/>
    <cellStyle name="Millares 4 3 2 6 2 4" xfId="23701" xr:uid="{841CB85B-0E06-4789-A301-11C88EFE2B32}"/>
    <cellStyle name="Millares 4 3 2 6 3" xfId="9070" xr:uid="{C6CD4F7D-1440-4201-9F5D-BF70C9E0D227}"/>
    <cellStyle name="Millares 4 3 2 6 3 2" xfId="17430" xr:uid="{97A160D9-214D-4DB1-B1F1-062A2F1CD1FC}"/>
    <cellStyle name="Millares 4 3 2 6 3 2 2" xfId="34151" xr:uid="{7FE58605-01A5-45DA-8900-2B625D31FF7F}"/>
    <cellStyle name="Millares 4 3 2 6 3 3" xfId="25791" xr:uid="{8F905433-FB7A-47E8-8FC2-41415009CB29}"/>
    <cellStyle name="Millares 4 3 2 6 4" xfId="13250" xr:uid="{BD110E90-2754-48FC-AAEC-41CDE20CA729}"/>
    <cellStyle name="Millares 4 3 2 6 4 2" xfId="29971" xr:uid="{B130CCDA-F954-4DBA-9358-C6E818194C48}"/>
    <cellStyle name="Millares 4 3 2 6 5" xfId="21611" xr:uid="{941DEF28-B2A9-48A3-BF66-D9452164BF6F}"/>
    <cellStyle name="Millares 4 3 2 7" xfId="4620" xr:uid="{00000000-0005-0000-0000-000027060000}"/>
    <cellStyle name="Millares 4 3 2 7 2" xfId="7768" xr:uid="{A985F73B-9B3C-4376-9DB4-4B75A289B7CC}"/>
    <cellStyle name="Millares 4 3 2 7 2 2" xfId="11948" xr:uid="{8B93F2D5-B371-4134-B427-2E8AA63F3B4D}"/>
    <cellStyle name="Millares 4 3 2 7 2 2 2" xfId="20308" xr:uid="{5A7627AD-6900-4747-9DF7-B24BF504AFB6}"/>
    <cellStyle name="Millares 4 3 2 7 2 2 2 2" xfId="37029" xr:uid="{ACDD725F-9B69-48CA-9C70-D6468831045E}"/>
    <cellStyle name="Millares 4 3 2 7 2 2 3" xfId="28669" xr:uid="{FB06CF92-35EC-43CE-AEED-AEDA6AE5277D}"/>
    <cellStyle name="Millares 4 3 2 7 2 3" xfId="16128" xr:uid="{0618DEB2-9E3D-4A62-9672-02C0442D612D}"/>
    <cellStyle name="Millares 4 3 2 7 2 3 2" xfId="32849" xr:uid="{CE9E76D0-C860-4CC2-AA54-8238BFCB9ED6}"/>
    <cellStyle name="Millares 4 3 2 7 2 4" xfId="24489" xr:uid="{13EAAE34-4822-49A3-A95D-A39A926B8023}"/>
    <cellStyle name="Millares 4 3 2 7 3" xfId="9858" xr:uid="{46B7A98A-95D5-4B55-BD32-9803952FF043}"/>
    <cellStyle name="Millares 4 3 2 7 3 2" xfId="18218" xr:uid="{44BFCFB8-DA44-4AD2-906E-6F2E90EF9A80}"/>
    <cellStyle name="Millares 4 3 2 7 3 2 2" xfId="34939" xr:uid="{A7075DAD-9FB8-482D-BC90-D21FD8CF9C7E}"/>
    <cellStyle name="Millares 4 3 2 7 3 3" xfId="26579" xr:uid="{85D61D44-9D63-49A2-991D-7F4EA3FEBCA2}"/>
    <cellStyle name="Millares 4 3 2 7 4" xfId="14038" xr:uid="{CEE33F7A-FDCC-4351-837E-2F2FBFCFF2CA}"/>
    <cellStyle name="Millares 4 3 2 7 4 2" xfId="30759" xr:uid="{AC20906B-52EE-4E5E-9A46-29052744C8BF}"/>
    <cellStyle name="Millares 4 3 2 7 5" xfId="22399" xr:uid="{ED74E601-6A31-4B6C-A46C-D26414F68A71}"/>
    <cellStyle name="Millares 4 3 2 8" xfId="6348" xr:uid="{21AD54FC-0E71-4F94-8D89-CF131049F7B6}"/>
    <cellStyle name="Millares 4 3 2 8 2" xfId="10528" xr:uid="{9785920A-03D8-4991-AD38-001C9F8A6FA0}"/>
    <cellStyle name="Millares 4 3 2 8 2 2" xfId="18888" xr:uid="{F1BCBCFE-A538-4A45-816E-BFABDF1D1D8E}"/>
    <cellStyle name="Millares 4 3 2 8 2 2 2" xfId="35609" xr:uid="{2369B84D-2BDD-4153-8458-7545B0ED8813}"/>
    <cellStyle name="Millares 4 3 2 8 2 3" xfId="27249" xr:uid="{D617F0CB-083A-490F-8C74-BD4BED1567D1}"/>
    <cellStyle name="Millares 4 3 2 8 3" xfId="14708" xr:uid="{160CC194-74E2-4734-891D-9F61BA1F4A8D}"/>
    <cellStyle name="Millares 4 3 2 8 3 2" xfId="31429" xr:uid="{56A35066-F886-4452-82CA-8A4A1B9A991B}"/>
    <cellStyle name="Millares 4 3 2 8 4" xfId="23069" xr:uid="{01D1EBF4-059F-4D14-B845-A4D23DFC009E}"/>
    <cellStyle name="Millares 4 3 2 9" xfId="8438" xr:uid="{4EE00608-C058-4CB7-B7C6-D9009C6D1676}"/>
    <cellStyle name="Millares 4 3 2 9 2" xfId="16798" xr:uid="{CD8A68FB-68F9-4FA1-8B0E-588E505FF968}"/>
    <cellStyle name="Millares 4 3 2 9 2 2" xfId="33519" xr:uid="{571A2FFF-5049-497E-B948-8AA1EE43073A}"/>
    <cellStyle name="Millares 4 3 2 9 3" xfId="25159" xr:uid="{DCC628C9-243D-4D31-A98B-475776E7C2CA}"/>
    <cellStyle name="Millares 4 3 3" xfId="253" xr:uid="{00000000-0005-0000-0000-000028060000}"/>
    <cellStyle name="Millares 4 3 3 10" xfId="12671" xr:uid="{477C56EA-A143-44D0-9449-7142674691AC}"/>
    <cellStyle name="Millares 4 3 3 10 2" xfId="29392" xr:uid="{0C81C2C8-9ADE-421B-ABF5-36F93437A295}"/>
    <cellStyle name="Millares 4 3 3 11" xfId="21032" xr:uid="{8499C048-18AB-4811-A573-0A13032E852C}"/>
    <cellStyle name="Millares 4 3 3 2" xfId="374" xr:uid="{00000000-0005-0000-0000-000029060000}"/>
    <cellStyle name="Millares 4 3 3 2 10" xfId="21068" xr:uid="{54B6A67C-74A5-4517-8F00-6DDB6D66F859}"/>
    <cellStyle name="Millares 4 3 3 2 2" xfId="640" xr:uid="{00000000-0005-0000-0000-00002A060000}"/>
    <cellStyle name="Millares 4 3 3 2 2 2" xfId="1134" xr:uid="{00000000-0005-0000-0000-00002B060000}"/>
    <cellStyle name="Millares 4 3 3 2 2 2 2" xfId="1975" xr:uid="{00000000-0005-0000-0000-00002C060000}"/>
    <cellStyle name="Millares 4 3 3 2 2 2 2 2" xfId="7308" xr:uid="{858CFAD0-01DE-484C-8D99-892A77130415}"/>
    <cellStyle name="Millares 4 3 3 2 2 2 2 2 2" xfId="11488" xr:uid="{F2948FBB-CFC7-476F-B851-9A88D5775B45}"/>
    <cellStyle name="Millares 4 3 3 2 2 2 2 2 2 2" xfId="19848" xr:uid="{2E4CBF11-44FF-46FB-A4C3-0E2621C05AAB}"/>
    <cellStyle name="Millares 4 3 3 2 2 2 2 2 2 2 2" xfId="36569" xr:uid="{70D31F17-857E-4424-81D4-52E8F632912C}"/>
    <cellStyle name="Millares 4 3 3 2 2 2 2 2 2 3" xfId="28209" xr:uid="{755461A3-6F78-47ED-B6C3-A9E6A9745283}"/>
    <cellStyle name="Millares 4 3 3 2 2 2 2 2 3" xfId="15668" xr:uid="{34079E0D-A2C9-40E5-9AAB-02C26C84E324}"/>
    <cellStyle name="Millares 4 3 3 2 2 2 2 2 3 2" xfId="32389" xr:uid="{60D207D8-A93F-4184-88FC-324EA9D597B1}"/>
    <cellStyle name="Millares 4 3 3 2 2 2 2 2 4" xfId="24029" xr:uid="{DD1F9B9B-BF47-4679-8C3B-C551202550D1}"/>
    <cellStyle name="Millares 4 3 3 2 2 2 2 3" xfId="9398" xr:uid="{6A8B2B4D-B3A2-40C4-91B7-3A681CBC4D57}"/>
    <cellStyle name="Millares 4 3 3 2 2 2 2 3 2" xfId="17758" xr:uid="{709645EB-4329-4099-BBEB-F500AEC3C6AE}"/>
    <cellStyle name="Millares 4 3 3 2 2 2 2 3 2 2" xfId="34479" xr:uid="{2D40D2AF-2260-45EC-87DC-FC9752AADD2C}"/>
    <cellStyle name="Millares 4 3 3 2 2 2 2 3 3" xfId="26119" xr:uid="{F1F74A03-0D3E-40FD-A1FD-1B3CD5D50D38}"/>
    <cellStyle name="Millares 4 3 3 2 2 2 2 4" xfId="13578" xr:uid="{1154DFF5-A15C-4742-ADB1-1B22A902DCA3}"/>
    <cellStyle name="Millares 4 3 3 2 2 2 2 4 2" xfId="30299" xr:uid="{14C75F56-963A-4442-9B43-014DFACEF399}"/>
    <cellStyle name="Millares 4 3 3 2 2 2 2 5" xfId="21939" xr:uid="{7D6F40FC-6272-49D9-A61F-79D963CBE9F2}"/>
    <cellStyle name="Millares 4 3 3 2 2 2 3" xfId="6867" xr:uid="{C6CA1EBA-71AE-4844-B247-B8926A641DB6}"/>
    <cellStyle name="Millares 4 3 3 2 2 2 3 2" xfId="11047" xr:uid="{D44EA784-3F0D-4805-918D-15E2DC62CB17}"/>
    <cellStyle name="Millares 4 3 3 2 2 2 3 2 2" xfId="19407" xr:uid="{D8696AED-D70E-46F4-9DAA-BC1A8AF1E6F7}"/>
    <cellStyle name="Millares 4 3 3 2 2 2 3 2 2 2" xfId="36128" xr:uid="{8E6AA266-C0FC-42EB-9792-78B50CE1EB1D}"/>
    <cellStyle name="Millares 4 3 3 2 2 2 3 2 3" xfId="27768" xr:uid="{8D108E8F-B3DD-483A-9797-6656BB5610F3}"/>
    <cellStyle name="Millares 4 3 3 2 2 2 3 3" xfId="15227" xr:uid="{F4008FDF-1F26-47C3-9C2A-E50E0EC88C6B}"/>
    <cellStyle name="Millares 4 3 3 2 2 2 3 3 2" xfId="31948" xr:uid="{07AF9AE3-644C-4018-B1BE-E35F3CCF8BF4}"/>
    <cellStyle name="Millares 4 3 3 2 2 2 3 4" xfId="23588" xr:uid="{874E8BFF-007E-45BF-8CAB-BE415F6F8FC9}"/>
    <cellStyle name="Millares 4 3 3 2 2 2 4" xfId="8957" xr:uid="{0B28C6B3-98C8-4478-9D16-C56E3A194170}"/>
    <cellStyle name="Millares 4 3 3 2 2 2 4 2" xfId="17317" xr:uid="{27B6E365-2CAE-475A-B929-373700C3B70C}"/>
    <cellStyle name="Millares 4 3 3 2 2 2 4 2 2" xfId="34038" xr:uid="{595F34B0-E48A-4C7C-881F-D81E413D2224}"/>
    <cellStyle name="Millares 4 3 3 2 2 2 4 3" xfId="25678" xr:uid="{5B1E3319-8EFD-4465-86DD-D4B609C634F0}"/>
    <cellStyle name="Millares 4 3 3 2 2 2 5" xfId="13137" xr:uid="{26374CEF-650E-431F-B65B-BB2CFC66D29B}"/>
    <cellStyle name="Millares 4 3 3 2 2 2 5 2" xfId="29858" xr:uid="{84C8623C-4DFF-4EFA-9D8E-9E0D3E456C39}"/>
    <cellStyle name="Millares 4 3 3 2 2 2 6" xfId="21498" xr:uid="{C81E8398-0A5E-4678-AFCA-90D5DAE8A1C1}"/>
    <cellStyle name="Millares 4 3 3 2 2 3" xfId="1573" xr:uid="{00000000-0005-0000-0000-00002D060000}"/>
    <cellStyle name="Millares 4 3 3 2 2 3 2" xfId="7090" xr:uid="{F737933B-E771-47DA-B33F-22A1869A2B59}"/>
    <cellStyle name="Millares 4 3 3 2 2 3 2 2" xfId="11270" xr:uid="{5A6A82C6-D1A5-439E-AA2A-4E98E6F46753}"/>
    <cellStyle name="Millares 4 3 3 2 2 3 2 2 2" xfId="19630" xr:uid="{166119CD-8201-441D-BDB1-2441D30A6CDD}"/>
    <cellStyle name="Millares 4 3 3 2 2 3 2 2 2 2" xfId="36351" xr:uid="{9BBB6745-B5FB-405C-9BB3-A5C73F26845D}"/>
    <cellStyle name="Millares 4 3 3 2 2 3 2 2 3" xfId="27991" xr:uid="{9EA28C13-83B6-438F-9216-AB5C15307445}"/>
    <cellStyle name="Millares 4 3 3 2 2 3 2 3" xfId="15450" xr:uid="{A4DD2DA7-61A7-4688-9AE5-68591B323D2C}"/>
    <cellStyle name="Millares 4 3 3 2 2 3 2 3 2" xfId="32171" xr:uid="{30DCC5A5-AB80-4D67-B466-19EAA1189AC0}"/>
    <cellStyle name="Millares 4 3 3 2 2 3 2 4" xfId="23811" xr:uid="{0EEE9191-38F9-4E3C-B2B9-D3BCEEF2E93B}"/>
    <cellStyle name="Millares 4 3 3 2 2 3 3" xfId="9180" xr:uid="{44DC7BAB-9696-45AA-AD90-27D05FC6231B}"/>
    <cellStyle name="Millares 4 3 3 2 2 3 3 2" xfId="17540" xr:uid="{8BFD1C3D-7253-4A9F-A87C-ECC8DB2403CF}"/>
    <cellStyle name="Millares 4 3 3 2 2 3 3 2 2" xfId="34261" xr:uid="{6C4D8BC0-D908-4021-BD10-61787E5C6672}"/>
    <cellStyle name="Millares 4 3 3 2 2 3 3 3" xfId="25901" xr:uid="{C7940015-0F25-4950-9BC0-8FC12395174D}"/>
    <cellStyle name="Millares 4 3 3 2 2 3 4" xfId="13360" xr:uid="{101ED47E-AEEA-41A6-9BF5-95B4CCBFC41C}"/>
    <cellStyle name="Millares 4 3 3 2 2 3 4 2" xfId="30081" xr:uid="{90D0DB30-D721-4BF8-845D-74D8DC72522E}"/>
    <cellStyle name="Millares 4 3 3 2 2 3 5" xfId="21721" xr:uid="{C7250602-513F-453A-82AB-F0EA52C9E384}"/>
    <cellStyle name="Millares 4 3 3 2 2 4" xfId="5261" xr:uid="{00000000-0005-0000-0000-00002E060000}"/>
    <cellStyle name="Millares 4 3 3 2 2 4 2" xfId="8055" xr:uid="{BEF40D2B-D844-4CDE-AA81-67269F38E602}"/>
    <cellStyle name="Millares 4 3 3 2 2 4 2 2" xfId="12235" xr:uid="{3973FC59-9218-4645-8C32-1C8369FE294D}"/>
    <cellStyle name="Millares 4 3 3 2 2 4 2 2 2" xfId="20595" xr:uid="{C6DF3C0F-8FC8-41B5-9E6F-9D4A91A6B4EB}"/>
    <cellStyle name="Millares 4 3 3 2 2 4 2 2 2 2" xfId="37316" xr:uid="{87796A65-8979-49BB-B159-51B3F73D0113}"/>
    <cellStyle name="Millares 4 3 3 2 2 4 2 2 3" xfId="28956" xr:uid="{AB9F2EEF-9F75-4EE5-B192-C6332100DBCF}"/>
    <cellStyle name="Millares 4 3 3 2 2 4 2 3" xfId="16415" xr:uid="{E4A4EE0B-5D52-4C80-BDE6-851CB1E50966}"/>
    <cellStyle name="Millares 4 3 3 2 2 4 2 3 2" xfId="33136" xr:uid="{11C9F6DC-5155-4BB5-AA02-DCE2A2985087}"/>
    <cellStyle name="Millares 4 3 3 2 2 4 2 4" xfId="24776" xr:uid="{F65F2BF2-A11B-4B9C-9EA5-EEB95AA26276}"/>
    <cellStyle name="Millares 4 3 3 2 2 4 3" xfId="10145" xr:uid="{81F63052-8D9F-4443-9ABB-564D6695C3E6}"/>
    <cellStyle name="Millares 4 3 3 2 2 4 3 2" xfId="18505" xr:uid="{4B3AFA3B-6B47-4D3D-A23E-23CC0DC18AF2}"/>
    <cellStyle name="Millares 4 3 3 2 2 4 3 2 2" xfId="35226" xr:uid="{00D596CD-C69F-415E-80D8-504F84784E6D}"/>
    <cellStyle name="Millares 4 3 3 2 2 4 3 3" xfId="26866" xr:uid="{7FACC542-CF7C-4D66-9B87-B1535DDF23FE}"/>
    <cellStyle name="Millares 4 3 3 2 2 4 4" xfId="14325" xr:uid="{563448E6-BF37-4610-A567-D003A9503B67}"/>
    <cellStyle name="Millares 4 3 3 2 2 4 4 2" xfId="31046" xr:uid="{C142B661-4C3D-4690-AFA7-1245AE1C3A6A}"/>
    <cellStyle name="Millares 4 3 3 2 2 4 5" xfId="22686" xr:uid="{FB82D01D-D514-405C-9979-8E1A58F33165}"/>
    <cellStyle name="Millares 4 3 3 2 2 5" xfId="6566" xr:uid="{F699EA29-67C0-4981-8FE0-64BF60FE65EC}"/>
    <cellStyle name="Millares 4 3 3 2 2 5 2" xfId="10746" xr:uid="{2CF2FF87-C9E9-41B0-8BC2-23FE6A1E8E4B}"/>
    <cellStyle name="Millares 4 3 3 2 2 5 2 2" xfId="19106" xr:uid="{70EB7D1C-213E-490F-A38A-89D94857AB80}"/>
    <cellStyle name="Millares 4 3 3 2 2 5 2 2 2" xfId="35827" xr:uid="{53C1515D-6000-4183-B05C-79C1ECD3FE59}"/>
    <cellStyle name="Millares 4 3 3 2 2 5 2 3" xfId="27467" xr:uid="{2F433A22-474B-4A9D-82F2-4D8F161EC0A3}"/>
    <cellStyle name="Millares 4 3 3 2 2 5 3" xfId="14926" xr:uid="{14F19D4C-5607-4D8B-8904-D0DDAAD2B5CC}"/>
    <cellStyle name="Millares 4 3 3 2 2 5 3 2" xfId="31647" xr:uid="{7E46BF84-F3A1-41E5-AD71-CF8B3ADE0490}"/>
    <cellStyle name="Millares 4 3 3 2 2 5 4" xfId="23287" xr:uid="{1DCC29CF-1FA6-4F41-94A6-8E0FB19FE085}"/>
    <cellStyle name="Millares 4 3 3 2 2 6" xfId="8656" xr:uid="{9638136C-28F4-49EA-B0C6-DF3D06DAEA37}"/>
    <cellStyle name="Millares 4 3 3 2 2 6 2" xfId="17016" xr:uid="{62649DC3-4D65-4B3B-94F8-5A8C12E2F328}"/>
    <cellStyle name="Millares 4 3 3 2 2 6 2 2" xfId="33737" xr:uid="{CED11F19-A450-4B02-9448-4CC28F38862C}"/>
    <cellStyle name="Millares 4 3 3 2 2 6 3" xfId="25377" xr:uid="{B71E02F2-BA04-4902-A594-7EA186706E5B}"/>
    <cellStyle name="Millares 4 3 3 2 2 7" xfId="12836" xr:uid="{ACEEC550-87FB-499B-AB31-6F530C7154A3}"/>
    <cellStyle name="Millares 4 3 3 2 2 7 2" xfId="29557" xr:uid="{500B7D0E-D8AD-44E1-979C-E620B8A53CF3}"/>
    <cellStyle name="Millares 4 3 3 2 2 8" xfId="21197" xr:uid="{027B2F63-6994-478C-AA15-B3A42BBFFAF7}"/>
    <cellStyle name="Millares 4 3 3 2 3" xfId="639" xr:uid="{00000000-0005-0000-0000-00002F060000}"/>
    <cellStyle name="Millares 4 3 3 2 3 2" xfId="5539" xr:uid="{00000000-0005-0000-0000-000030060000}"/>
    <cellStyle name="Millares 4 3 3 2 3 2 2" xfId="8185" xr:uid="{60A2EA52-A657-4D41-B408-7B50A3DEAE96}"/>
    <cellStyle name="Millares 4 3 3 2 3 2 2 2" xfId="12365" xr:uid="{3CDE51D8-BE36-4B72-930D-0F46C4ED6C14}"/>
    <cellStyle name="Millares 4 3 3 2 3 2 2 2 2" xfId="20725" xr:uid="{18179204-699A-4EBF-B342-7F247A185C06}"/>
    <cellStyle name="Millares 4 3 3 2 3 2 2 2 2 2" xfId="37446" xr:uid="{09CB0129-0706-41F0-929B-157BD57AB77D}"/>
    <cellStyle name="Millares 4 3 3 2 3 2 2 2 3" xfId="29086" xr:uid="{7ED87B52-C128-406A-8E02-B4D6DAA40BCA}"/>
    <cellStyle name="Millares 4 3 3 2 3 2 2 3" xfId="16545" xr:uid="{6320C4B0-F784-40D7-9C8D-CD02B1622440}"/>
    <cellStyle name="Millares 4 3 3 2 3 2 2 3 2" xfId="33266" xr:uid="{DC8AAAF2-BA25-4B52-B4A0-A309A604D479}"/>
    <cellStyle name="Millares 4 3 3 2 3 2 2 4" xfId="24906" xr:uid="{397CE26D-CB8C-4E6D-8BFC-1308860A7A3E}"/>
    <cellStyle name="Millares 4 3 3 2 3 2 3" xfId="10275" xr:uid="{078A03D7-CB87-420B-9B90-92F16DB108FC}"/>
    <cellStyle name="Millares 4 3 3 2 3 2 3 2" xfId="18635" xr:uid="{63A41B82-37BB-4ED8-94F5-E5E27354B8B5}"/>
    <cellStyle name="Millares 4 3 3 2 3 2 3 2 2" xfId="35356" xr:uid="{8E02C545-01FE-4306-99FA-D3D8B0E25D66}"/>
    <cellStyle name="Millares 4 3 3 2 3 2 3 3" xfId="26996" xr:uid="{AFD646D1-AEA3-456D-8C50-B51CE6B6FA81}"/>
    <cellStyle name="Millares 4 3 3 2 3 2 4" xfId="14455" xr:uid="{BD75ED05-E73B-49BD-96D8-245D206DD5E0}"/>
    <cellStyle name="Millares 4 3 3 2 3 2 4 2" xfId="31176" xr:uid="{6FCA07D5-196B-4FEF-91BC-CDD03E240C1D}"/>
    <cellStyle name="Millares 4 3 3 2 3 2 5" xfId="22816" xr:uid="{D61E622E-A6ED-4A98-B7D4-B4ADF804E606}"/>
    <cellStyle name="Millares 4 3 3 2 3 3" xfId="6565" xr:uid="{1595C35A-BABE-4CA8-B87D-64874B8D30F9}"/>
    <cellStyle name="Millares 4 3 3 2 3 3 2" xfId="10745" xr:uid="{2C203167-B99B-4AD7-9A71-1C59AB2C9379}"/>
    <cellStyle name="Millares 4 3 3 2 3 3 2 2" xfId="19105" xr:uid="{2A610195-F60C-48B6-A998-BE0F381E04A3}"/>
    <cellStyle name="Millares 4 3 3 2 3 3 2 2 2" xfId="35826" xr:uid="{C08D3FF9-6C45-456D-A092-90DDAE8E17BE}"/>
    <cellStyle name="Millares 4 3 3 2 3 3 2 3" xfId="27466" xr:uid="{B7B76789-30E2-4B7C-A4E5-32B5C26BA1DC}"/>
    <cellStyle name="Millares 4 3 3 2 3 3 3" xfId="14925" xr:uid="{AED415AD-0A48-476C-9638-2BF766972866}"/>
    <cellStyle name="Millares 4 3 3 2 3 3 3 2" xfId="31646" xr:uid="{05811B1D-E5AA-4CF0-BBA9-FC8133BE56BF}"/>
    <cellStyle name="Millares 4 3 3 2 3 3 4" xfId="23286" xr:uid="{09571D45-19DF-4074-99AB-285297A57DF0}"/>
    <cellStyle name="Millares 4 3 3 2 3 4" xfId="8655" xr:uid="{0E3CB7C5-76DA-498F-93ED-D3D512B859D9}"/>
    <cellStyle name="Millares 4 3 3 2 3 4 2" xfId="17015" xr:uid="{D226E15A-1FE5-4B69-AA15-E5660AFFA861}"/>
    <cellStyle name="Millares 4 3 3 2 3 4 2 2" xfId="33736" xr:uid="{F3C906CC-3A11-4EB4-8E5D-F981D391C203}"/>
    <cellStyle name="Millares 4 3 3 2 3 4 3" xfId="25376" xr:uid="{A02856D3-102D-4581-B21D-130F1386C3DD}"/>
    <cellStyle name="Millares 4 3 3 2 3 5" xfId="12835" xr:uid="{1ABF3CE8-1514-412B-903C-5E4AD2571B14}"/>
    <cellStyle name="Millares 4 3 3 2 3 5 2" xfId="29556" xr:uid="{A5EF2C1A-247E-42C5-9270-FEC996703E6C}"/>
    <cellStyle name="Millares 4 3 3 2 3 6" xfId="21196" xr:uid="{0A94DD37-1C1E-4958-9541-8B006757F372}"/>
    <cellStyle name="Millares 4 3 3 2 4" xfId="1102" xr:uid="{00000000-0005-0000-0000-000031060000}"/>
    <cellStyle name="Millares 4 3 3 2 4 2" xfId="1942" xr:uid="{00000000-0005-0000-0000-000032060000}"/>
    <cellStyle name="Millares 4 3 3 2 4 2 2" xfId="7278" xr:uid="{E180DE24-A2D9-4A89-A6F8-5315CF277512}"/>
    <cellStyle name="Millares 4 3 3 2 4 2 2 2" xfId="11458" xr:uid="{49CCC6BA-DDDA-442B-83EC-27173517A554}"/>
    <cellStyle name="Millares 4 3 3 2 4 2 2 2 2" xfId="19818" xr:uid="{B5B32115-3CD7-45A1-8ADA-34C74CACAA30}"/>
    <cellStyle name="Millares 4 3 3 2 4 2 2 2 2 2" xfId="36539" xr:uid="{69A28484-43E6-4F76-A467-F5C7944435DC}"/>
    <cellStyle name="Millares 4 3 3 2 4 2 2 2 3" xfId="28179" xr:uid="{69F5D5A4-3693-464A-A03F-B9DCAEC5AB3E}"/>
    <cellStyle name="Millares 4 3 3 2 4 2 2 3" xfId="15638" xr:uid="{534DEB0A-2459-49E3-A82F-D5644C149203}"/>
    <cellStyle name="Millares 4 3 3 2 4 2 2 3 2" xfId="32359" xr:uid="{23A08146-1053-4959-86B2-228182F8E224}"/>
    <cellStyle name="Millares 4 3 3 2 4 2 2 4" xfId="23999" xr:uid="{DB12013E-FE6C-451A-AE12-ADC5E4592294}"/>
    <cellStyle name="Millares 4 3 3 2 4 2 3" xfId="9368" xr:uid="{0D4FACBF-AFCE-4A1A-94AC-6E201EC731DF}"/>
    <cellStyle name="Millares 4 3 3 2 4 2 3 2" xfId="17728" xr:uid="{8A3DDD51-9EFF-4058-9D60-814C50F7ADB1}"/>
    <cellStyle name="Millares 4 3 3 2 4 2 3 2 2" xfId="34449" xr:uid="{B8C9C550-D02F-4AE8-A04B-50D81BF0CF6C}"/>
    <cellStyle name="Millares 4 3 3 2 4 2 3 3" xfId="26089" xr:uid="{DF31126A-238C-46B6-B2A0-6F9685793A61}"/>
    <cellStyle name="Millares 4 3 3 2 4 2 4" xfId="13548" xr:uid="{C5B7DF29-F95A-4D1D-900F-0D0E9DCAA832}"/>
    <cellStyle name="Millares 4 3 3 2 4 2 4 2" xfId="30269" xr:uid="{EE9687E8-6FC5-48D3-AD96-D10BFE0EC6CE}"/>
    <cellStyle name="Millares 4 3 3 2 4 2 5" xfId="21909" xr:uid="{C116D476-48CB-4181-8E63-1CB65D3277F8}"/>
    <cellStyle name="Millares 4 3 3 2 4 3" xfId="6838" xr:uid="{4914B350-6128-4C96-8668-59727D5ED915}"/>
    <cellStyle name="Millares 4 3 3 2 4 3 2" xfId="11018" xr:uid="{ED537DF6-313E-4311-BCD2-081D5F116563}"/>
    <cellStyle name="Millares 4 3 3 2 4 3 2 2" xfId="19378" xr:uid="{92CC2EE1-8D93-4445-BF5D-D86E39347F7F}"/>
    <cellStyle name="Millares 4 3 3 2 4 3 2 2 2" xfId="36099" xr:uid="{D02C36E9-7CF8-4DDA-8E16-E96477EE153C}"/>
    <cellStyle name="Millares 4 3 3 2 4 3 2 3" xfId="27739" xr:uid="{C74DB78C-8CD1-4F7B-8EF3-699947868E43}"/>
    <cellStyle name="Millares 4 3 3 2 4 3 3" xfId="15198" xr:uid="{4182C5EF-8B43-4E85-A47D-310E022D8DCA}"/>
    <cellStyle name="Millares 4 3 3 2 4 3 3 2" xfId="31919" xr:uid="{E7463B5E-3185-471A-98BF-B60884BA4FB8}"/>
    <cellStyle name="Millares 4 3 3 2 4 3 4" xfId="23559" xr:uid="{C44E7939-2668-40E9-84BA-23CC55F55A1A}"/>
    <cellStyle name="Millares 4 3 3 2 4 4" xfId="8928" xr:uid="{25E7A2BE-5BC4-4B15-86D9-EAFE1DDCBDD0}"/>
    <cellStyle name="Millares 4 3 3 2 4 4 2" xfId="17288" xr:uid="{2F4DFF3F-7CC0-419A-802D-5B80A2E2B34F}"/>
    <cellStyle name="Millares 4 3 3 2 4 4 2 2" xfId="34009" xr:uid="{E7FB6DD0-25A4-4277-B861-EFF6DE303512}"/>
    <cellStyle name="Millares 4 3 3 2 4 4 3" xfId="25649" xr:uid="{B31CD8C2-2972-4D95-A9B4-BA1A2F6905F0}"/>
    <cellStyle name="Millares 4 3 3 2 4 5" xfId="13108" xr:uid="{2CF8E5A6-0BD6-4C9C-B47B-07FAAEEE022E}"/>
    <cellStyle name="Millares 4 3 3 2 4 5 2" xfId="29829" xr:uid="{4209699B-5D82-4355-B924-1378188BC6AA}"/>
    <cellStyle name="Millares 4 3 3 2 4 6" xfId="21469" xr:uid="{3A709A02-AE2F-4E93-B3CA-721D49AB8041}"/>
    <cellStyle name="Millares 4 3 3 2 5" xfId="1497" xr:uid="{00000000-0005-0000-0000-000033060000}"/>
    <cellStyle name="Millares 4 3 3 2 5 2" xfId="7056" xr:uid="{B63F6F0D-F73E-4ADD-BC68-A90C6E4765D2}"/>
    <cellStyle name="Millares 4 3 3 2 5 2 2" xfId="11236" xr:uid="{5D0DB90B-6303-476B-8386-BB388D860F79}"/>
    <cellStyle name="Millares 4 3 3 2 5 2 2 2" xfId="19596" xr:uid="{A2BC22E6-67A0-4EFF-83AD-C4F500566A59}"/>
    <cellStyle name="Millares 4 3 3 2 5 2 2 2 2" xfId="36317" xr:uid="{566645AB-99C5-4841-8826-00EA93AC2BA8}"/>
    <cellStyle name="Millares 4 3 3 2 5 2 2 3" xfId="27957" xr:uid="{8C402456-3474-4490-9370-6A312122CFE0}"/>
    <cellStyle name="Millares 4 3 3 2 5 2 3" xfId="15416" xr:uid="{50826004-20CF-4BF5-A420-B237BB1A4C63}"/>
    <cellStyle name="Millares 4 3 3 2 5 2 3 2" xfId="32137" xr:uid="{ACE5FB9C-C830-48C7-B868-1991E276E092}"/>
    <cellStyle name="Millares 4 3 3 2 5 2 4" xfId="23777" xr:uid="{4EBFD8EA-C0DF-41E6-8F3E-7067C31DB2BC}"/>
    <cellStyle name="Millares 4 3 3 2 5 3" xfId="9146" xr:uid="{2316873C-B1FF-43E6-ADF0-44E471B4ADE2}"/>
    <cellStyle name="Millares 4 3 3 2 5 3 2" xfId="17506" xr:uid="{E46614D5-4607-4471-B9F5-2138627D88EC}"/>
    <cellStyle name="Millares 4 3 3 2 5 3 2 2" xfId="34227" xr:uid="{A82BAE1C-6EC8-42CF-979E-6671C5FE7957}"/>
    <cellStyle name="Millares 4 3 3 2 5 3 3" xfId="25867" xr:uid="{A93DDEE2-2C98-4E40-9CAB-D3B1687A69F5}"/>
    <cellStyle name="Millares 4 3 3 2 5 4" xfId="13326" xr:uid="{F4B0CB6A-BC05-4089-BB1D-11BAFD1F82C7}"/>
    <cellStyle name="Millares 4 3 3 2 5 4 2" xfId="30047" xr:uid="{5F267A1D-EAFB-46ED-8F6B-6B97ECFEB5FC}"/>
    <cellStyle name="Millares 4 3 3 2 5 5" xfId="21687" xr:uid="{3B21C42C-BCE1-43AD-AC32-921DF80F59CA}"/>
    <cellStyle name="Millares 4 3 3 2 6" xfId="4800" xr:uid="{00000000-0005-0000-0000-000034060000}"/>
    <cellStyle name="Millares 4 3 3 2 6 2" xfId="7849" xr:uid="{5C7F1FBC-464E-4790-8BF9-A5D34338E0C3}"/>
    <cellStyle name="Millares 4 3 3 2 6 2 2" xfId="12029" xr:uid="{34F4659E-1CC9-4150-A1EA-FF49ABB241F4}"/>
    <cellStyle name="Millares 4 3 3 2 6 2 2 2" xfId="20389" xr:uid="{AA8D9C2F-8FFC-4B32-B720-6EA1FA28A8F6}"/>
    <cellStyle name="Millares 4 3 3 2 6 2 2 2 2" xfId="37110" xr:uid="{49475B27-9A51-4F05-8C73-6B0B84AC9016}"/>
    <cellStyle name="Millares 4 3 3 2 6 2 2 3" xfId="28750" xr:uid="{FFB78B78-EA43-4FD7-80B0-8744FCE75480}"/>
    <cellStyle name="Millares 4 3 3 2 6 2 3" xfId="16209" xr:uid="{DCC26230-BD87-49DA-9ECA-B783A9AAA6D9}"/>
    <cellStyle name="Millares 4 3 3 2 6 2 3 2" xfId="32930" xr:uid="{24DE54F6-EE27-4B92-92A5-09F9F6C27B0D}"/>
    <cellStyle name="Millares 4 3 3 2 6 2 4" xfId="24570" xr:uid="{2F53465B-9532-4D5D-9705-4CFF3CAF6554}"/>
    <cellStyle name="Millares 4 3 3 2 6 3" xfId="9939" xr:uid="{9EDE43D5-FF85-42D0-8A4F-3E6EAEEC8B73}"/>
    <cellStyle name="Millares 4 3 3 2 6 3 2" xfId="18299" xr:uid="{01A951B7-E6CE-4087-B55E-1E141F714DCB}"/>
    <cellStyle name="Millares 4 3 3 2 6 3 2 2" xfId="35020" xr:uid="{CC167FFF-2DCF-4335-BF8B-C3153CAD437A}"/>
    <cellStyle name="Millares 4 3 3 2 6 3 3" xfId="26660" xr:uid="{EE02C8BB-3154-46E7-9BC8-1ABFAB93F6F0}"/>
    <cellStyle name="Millares 4 3 3 2 6 4" xfId="14119" xr:uid="{EEC5A66F-DB1E-4C83-8BFF-66B46D50A198}"/>
    <cellStyle name="Millares 4 3 3 2 6 4 2" xfId="30840" xr:uid="{7F70D494-ED75-41C9-944B-F5CEA7CF5DBC}"/>
    <cellStyle name="Millares 4 3 3 2 6 5" xfId="22480" xr:uid="{A2626FA6-9E71-49FA-B102-77613DEE492B}"/>
    <cellStyle name="Millares 4 3 3 2 7" xfId="6437" xr:uid="{AC68A04A-46D1-4FF7-8402-29EB99AB7315}"/>
    <cellStyle name="Millares 4 3 3 2 7 2" xfId="10617" xr:uid="{BDF5E34F-3184-41EE-A9CE-A70F0BFD405C}"/>
    <cellStyle name="Millares 4 3 3 2 7 2 2" xfId="18977" xr:uid="{7EE17E67-5A03-4287-A81F-7CCBCB835E81}"/>
    <cellStyle name="Millares 4 3 3 2 7 2 2 2" xfId="35698" xr:uid="{334F1F4D-240B-401B-8597-6169434ECA44}"/>
    <cellStyle name="Millares 4 3 3 2 7 2 3" xfId="27338" xr:uid="{8E72392D-EC69-4768-99E7-A775564CBF11}"/>
    <cellStyle name="Millares 4 3 3 2 7 3" xfId="14797" xr:uid="{C7827036-7D1B-4D24-BB9B-7A27DDC24C38}"/>
    <cellStyle name="Millares 4 3 3 2 7 3 2" xfId="31518" xr:uid="{9BBEA2B1-76E2-46AE-AADE-471C05428CF7}"/>
    <cellStyle name="Millares 4 3 3 2 7 4" xfId="23158" xr:uid="{39A1BC25-857D-4779-B6F5-55039B9FD5E9}"/>
    <cellStyle name="Millares 4 3 3 2 8" xfId="8527" xr:uid="{401C6277-24E7-4EDF-A4E7-F190BB65670A}"/>
    <cellStyle name="Millares 4 3 3 2 8 2" xfId="16887" xr:uid="{DC8B07A5-CCE4-4026-9D75-7516A0CF9787}"/>
    <cellStyle name="Millares 4 3 3 2 8 2 2" xfId="33608" xr:uid="{C3BD74CB-483F-40C9-A6B7-801A02A10AD8}"/>
    <cellStyle name="Millares 4 3 3 2 8 3" xfId="25248" xr:uid="{DDCCF4E2-6C3F-4D91-82F9-970A67F3EDE1}"/>
    <cellStyle name="Millares 4 3 3 2 9" xfId="12707" xr:uid="{1AF63688-2A0D-4C2E-A179-18EC25699638}"/>
    <cellStyle name="Millares 4 3 3 2 9 2" xfId="29428" xr:uid="{FF0E03D9-0AAF-4779-B05C-7F8850B9A392}"/>
    <cellStyle name="Millares 4 3 3 3" xfId="641" xr:uid="{00000000-0005-0000-0000-000035060000}"/>
    <cellStyle name="Millares 4 3 3 3 2" xfId="1135" xr:uid="{00000000-0005-0000-0000-000036060000}"/>
    <cellStyle name="Millares 4 3 3 3 2 2" xfId="1976" xr:uid="{00000000-0005-0000-0000-000037060000}"/>
    <cellStyle name="Millares 4 3 3 3 2 2 2" xfId="7309" xr:uid="{939E1398-73A7-4BCE-A956-E88D19427BF5}"/>
    <cellStyle name="Millares 4 3 3 3 2 2 2 2" xfId="11489" xr:uid="{11EF41FA-D3DA-40F2-84E3-04714488799C}"/>
    <cellStyle name="Millares 4 3 3 3 2 2 2 2 2" xfId="19849" xr:uid="{62148513-5B66-4296-9BBE-29B88BFEE9E0}"/>
    <cellStyle name="Millares 4 3 3 3 2 2 2 2 2 2" xfId="36570" xr:uid="{F42FEDA5-124E-42E7-93FA-F3BFDD4A22B8}"/>
    <cellStyle name="Millares 4 3 3 3 2 2 2 2 3" xfId="28210" xr:uid="{A5788908-F0D2-4308-9DB2-D538284563B7}"/>
    <cellStyle name="Millares 4 3 3 3 2 2 2 3" xfId="15669" xr:uid="{056453F5-D31F-4D3F-9810-247C940E18A0}"/>
    <cellStyle name="Millares 4 3 3 3 2 2 2 3 2" xfId="32390" xr:uid="{C9741BA4-6DD3-4AC4-8941-19FDD9152FFA}"/>
    <cellStyle name="Millares 4 3 3 3 2 2 2 4" xfId="24030" xr:uid="{3A47352B-8706-41B0-85E5-0690BE4776F6}"/>
    <cellStyle name="Millares 4 3 3 3 2 2 3" xfId="9399" xr:uid="{2AC99D29-F2A9-41DB-BDB5-A3920B00F08B}"/>
    <cellStyle name="Millares 4 3 3 3 2 2 3 2" xfId="17759" xr:uid="{F86AABD9-D7EB-4F36-A0CC-61C28E38500E}"/>
    <cellStyle name="Millares 4 3 3 3 2 2 3 2 2" xfId="34480" xr:uid="{75CF1364-9C1F-4BDE-8485-82E30CD49FC4}"/>
    <cellStyle name="Millares 4 3 3 3 2 2 3 3" xfId="26120" xr:uid="{04F8AB6E-E53A-497E-B426-4E66A6920B21}"/>
    <cellStyle name="Millares 4 3 3 3 2 2 4" xfId="13579" xr:uid="{B2666B32-D3A8-41C1-A720-516A7F002D16}"/>
    <cellStyle name="Millares 4 3 3 3 2 2 4 2" xfId="30300" xr:uid="{212F85E9-B2BB-494E-AE1E-E38349D18933}"/>
    <cellStyle name="Millares 4 3 3 3 2 2 5" xfId="21940" xr:uid="{DB6CEDC6-E2B4-4AC2-B7A7-CB2C7200BB3B}"/>
    <cellStyle name="Millares 4 3 3 3 2 3" xfId="5384" xr:uid="{00000000-0005-0000-0000-000038060000}"/>
    <cellStyle name="Millares 4 3 3 3 2 3 2" xfId="8111" xr:uid="{1D53A9EA-5103-412C-B1A2-CB59A7E70272}"/>
    <cellStyle name="Millares 4 3 3 3 2 3 2 2" xfId="12291" xr:uid="{3146FEB1-12C1-4229-8FE0-80A0BB94E865}"/>
    <cellStyle name="Millares 4 3 3 3 2 3 2 2 2" xfId="20651" xr:uid="{0359517F-238C-4949-A8C6-56790F7CE3A9}"/>
    <cellStyle name="Millares 4 3 3 3 2 3 2 2 2 2" xfId="37372" xr:uid="{39233A95-4B90-4FF0-84B3-AAFE2554B2D1}"/>
    <cellStyle name="Millares 4 3 3 3 2 3 2 2 3" xfId="29012" xr:uid="{2B9478E3-5C65-4E09-A594-EC6D5CFB99A4}"/>
    <cellStyle name="Millares 4 3 3 3 2 3 2 3" xfId="16471" xr:uid="{F6283049-BE55-4147-AB2F-E935631E66B8}"/>
    <cellStyle name="Millares 4 3 3 3 2 3 2 3 2" xfId="33192" xr:uid="{C10F865F-AB3A-48EC-B736-0A35818A5DF2}"/>
    <cellStyle name="Millares 4 3 3 3 2 3 2 4" xfId="24832" xr:uid="{1AF9C33D-BD6F-4CEA-9951-8B9D0EE239F5}"/>
    <cellStyle name="Millares 4 3 3 3 2 3 3" xfId="10201" xr:uid="{FD79B7FB-897F-4BA8-B618-6660E6A1A76B}"/>
    <cellStyle name="Millares 4 3 3 3 2 3 3 2" xfId="18561" xr:uid="{7035AC66-49C6-4E5F-9627-5A2E560D5E76}"/>
    <cellStyle name="Millares 4 3 3 3 2 3 3 2 2" xfId="35282" xr:uid="{B12DA516-FC3F-4174-B11D-9566E42D5A39}"/>
    <cellStyle name="Millares 4 3 3 3 2 3 3 3" xfId="26922" xr:uid="{F807B1B9-8BA1-433F-822F-CFB666AA5363}"/>
    <cellStyle name="Millares 4 3 3 3 2 3 4" xfId="14381" xr:uid="{878F993C-5788-4E39-BD36-01A820C9DA7A}"/>
    <cellStyle name="Millares 4 3 3 3 2 3 4 2" xfId="31102" xr:uid="{4A0A381A-A530-47C2-8528-DE623156DB9B}"/>
    <cellStyle name="Millares 4 3 3 3 2 3 5" xfId="22742" xr:uid="{1FFEB7B5-4500-4B5A-9E61-079A536483FB}"/>
    <cellStyle name="Millares 4 3 3 3 2 4" xfId="6868" xr:uid="{AE99C5B3-1AEC-4683-85D7-450BED3AFB5B}"/>
    <cellStyle name="Millares 4 3 3 3 2 4 2" xfId="11048" xr:uid="{0D2CE171-44EE-4144-98FE-9150CEE03B9A}"/>
    <cellStyle name="Millares 4 3 3 3 2 4 2 2" xfId="19408" xr:uid="{FA422056-1C2E-4CBD-A6EC-99903325F554}"/>
    <cellStyle name="Millares 4 3 3 3 2 4 2 2 2" xfId="36129" xr:uid="{E7A829CE-A08C-4F44-93FA-DDBC2EF7FA7C}"/>
    <cellStyle name="Millares 4 3 3 3 2 4 2 3" xfId="27769" xr:uid="{7F4CC0CB-7845-4C60-A108-C63708000B56}"/>
    <cellStyle name="Millares 4 3 3 3 2 4 3" xfId="15228" xr:uid="{1D3B3B5C-DE46-4504-A792-FDA679D9BB0C}"/>
    <cellStyle name="Millares 4 3 3 3 2 4 3 2" xfId="31949" xr:uid="{59F0AD08-DBC3-4A7C-BF68-91FED220A905}"/>
    <cellStyle name="Millares 4 3 3 3 2 4 4" xfId="23589" xr:uid="{82ED650B-DB04-4750-B5B8-3D21E72609B7}"/>
    <cellStyle name="Millares 4 3 3 3 2 5" xfId="8958" xr:uid="{150DCB34-2FD0-4E54-AC1E-228713E833F3}"/>
    <cellStyle name="Millares 4 3 3 3 2 5 2" xfId="17318" xr:uid="{D145F9A1-FA24-4E9C-9024-5D2B26FC303B}"/>
    <cellStyle name="Millares 4 3 3 3 2 5 2 2" xfId="34039" xr:uid="{5A8424F7-4B3B-4201-9461-4187BF8ABC4E}"/>
    <cellStyle name="Millares 4 3 3 3 2 5 3" xfId="25679" xr:uid="{E6E2FF2F-863F-42B2-88FB-E84214714CBB}"/>
    <cellStyle name="Millares 4 3 3 3 2 6" xfId="13138" xr:uid="{69273B08-3948-4A57-B17E-462D01FFD19B}"/>
    <cellStyle name="Millares 4 3 3 3 2 6 2" xfId="29859" xr:uid="{AA6FF19B-CFA1-4E9A-95C7-EC4FF1EE48E6}"/>
    <cellStyle name="Millares 4 3 3 3 2 7" xfId="21499" xr:uid="{009939E8-344C-43B5-8E33-C481C39139C1}"/>
    <cellStyle name="Millares 4 3 3 3 3" xfId="1574" xr:uid="{00000000-0005-0000-0000-000039060000}"/>
    <cellStyle name="Millares 4 3 3 3 3 2" xfId="7091" xr:uid="{C5D70119-CFDD-406D-8EF0-86A87CD0A624}"/>
    <cellStyle name="Millares 4 3 3 3 3 2 2" xfId="11271" xr:uid="{5A0943BD-7BF2-407D-BEF5-F6EEFACF827C}"/>
    <cellStyle name="Millares 4 3 3 3 3 2 2 2" xfId="19631" xr:uid="{877BC6A5-9F21-4BD0-9133-D99216A73AF1}"/>
    <cellStyle name="Millares 4 3 3 3 3 2 2 2 2" xfId="36352" xr:uid="{52B46C3A-8FE9-4FCF-8E95-D23527ABC1AA}"/>
    <cellStyle name="Millares 4 3 3 3 3 2 2 3" xfId="27992" xr:uid="{EDDAFA9F-72EC-4554-9DBB-D6EDAC554190}"/>
    <cellStyle name="Millares 4 3 3 3 3 2 3" xfId="15451" xr:uid="{9D145722-A7ED-4B10-83B4-7F93CB852186}"/>
    <cellStyle name="Millares 4 3 3 3 3 2 3 2" xfId="32172" xr:uid="{8694007A-6EC9-4AD3-A95C-05C6B981250B}"/>
    <cellStyle name="Millares 4 3 3 3 3 2 4" xfId="23812" xr:uid="{7A570261-AEE5-46D0-82CF-3CD33241D087}"/>
    <cellStyle name="Millares 4 3 3 3 3 3" xfId="9181" xr:uid="{AA6BC62A-9D0E-49A9-95AF-22070D894C6E}"/>
    <cellStyle name="Millares 4 3 3 3 3 3 2" xfId="17541" xr:uid="{26BDBC72-DE09-4A8E-980B-A3B17ACAB8AC}"/>
    <cellStyle name="Millares 4 3 3 3 3 3 2 2" xfId="34262" xr:uid="{E972ED2D-FC62-4B07-8895-1EF80344E51F}"/>
    <cellStyle name="Millares 4 3 3 3 3 3 3" xfId="25902" xr:uid="{1826CDAB-B5F4-4589-85B6-5DBC301E97D0}"/>
    <cellStyle name="Millares 4 3 3 3 3 4" xfId="13361" xr:uid="{ED2CF878-4E1F-4FE0-8AF1-1ACA74DDDB81}"/>
    <cellStyle name="Millares 4 3 3 3 3 4 2" xfId="30082" xr:uid="{C806EEA5-732A-492B-8481-44ED3BD97709}"/>
    <cellStyle name="Millares 4 3 3 3 3 5" xfId="21722" xr:uid="{BA8462CA-0A33-44F3-B1C4-6A51C55DD104}"/>
    <cellStyle name="Millares 4 3 3 3 4" xfId="4993" xr:uid="{00000000-0005-0000-0000-00003A060000}"/>
    <cellStyle name="Millares 4 3 3 3 4 2" xfId="7945" xr:uid="{38E2ACD0-9D83-4DA7-9C75-8E645E866CFF}"/>
    <cellStyle name="Millares 4 3 3 3 4 2 2" xfId="12125" xr:uid="{0EFA58BB-7A6C-453F-9215-14E0A4767E5A}"/>
    <cellStyle name="Millares 4 3 3 3 4 2 2 2" xfId="20485" xr:uid="{B857658C-8C6D-4CE8-B2C4-ED1D2CD7779A}"/>
    <cellStyle name="Millares 4 3 3 3 4 2 2 2 2" xfId="37206" xr:uid="{64D249FE-089C-4225-8FF9-47657AB7EBD9}"/>
    <cellStyle name="Millares 4 3 3 3 4 2 2 3" xfId="28846" xr:uid="{A6DF45F9-EDF1-4BBF-853F-EDDE91B759FC}"/>
    <cellStyle name="Millares 4 3 3 3 4 2 3" xfId="16305" xr:uid="{3FB4A48D-26AF-4D3C-816A-BA5E7FE4FB28}"/>
    <cellStyle name="Millares 4 3 3 3 4 2 3 2" xfId="33026" xr:uid="{9A391C17-C6AD-4491-AD59-2D7A2711D3F3}"/>
    <cellStyle name="Millares 4 3 3 3 4 2 4" xfId="24666" xr:uid="{6C7AC7EA-DF4C-4408-B9FF-E5D017E9F8E9}"/>
    <cellStyle name="Millares 4 3 3 3 4 3" xfId="10035" xr:uid="{58A51900-BD34-4B47-8534-86E934293BC0}"/>
    <cellStyle name="Millares 4 3 3 3 4 3 2" xfId="18395" xr:uid="{EF40B392-C3AE-43B4-8FC5-9D9F41CE7C59}"/>
    <cellStyle name="Millares 4 3 3 3 4 3 2 2" xfId="35116" xr:uid="{1A37F9A7-26FF-4D88-A676-DDC11357EFB4}"/>
    <cellStyle name="Millares 4 3 3 3 4 3 3" xfId="26756" xr:uid="{391E9C20-FB27-41CA-8FF7-1DFDB404DB0F}"/>
    <cellStyle name="Millares 4 3 3 3 4 4" xfId="14215" xr:uid="{BFD80FC8-4946-4F40-A5F6-70EB5B777908}"/>
    <cellStyle name="Millares 4 3 3 3 4 4 2" xfId="30936" xr:uid="{FC48D08A-0113-4524-A592-566D34A756BE}"/>
    <cellStyle name="Millares 4 3 3 3 4 5" xfId="22576" xr:uid="{81CD7707-F8B7-4677-A3CD-38C623208F23}"/>
    <cellStyle name="Millares 4 3 3 3 5" xfId="6567" xr:uid="{0187B491-081F-4816-B695-A3A1A6FA5F89}"/>
    <cellStyle name="Millares 4 3 3 3 5 2" xfId="10747" xr:uid="{63B9F0E4-A09A-4636-BD78-C1E4464A66EE}"/>
    <cellStyle name="Millares 4 3 3 3 5 2 2" xfId="19107" xr:uid="{DBAA32C4-F228-45D1-B4C1-638020EE8683}"/>
    <cellStyle name="Millares 4 3 3 3 5 2 2 2" xfId="35828" xr:uid="{6861A807-6430-45D3-AE53-D3538A7DC2EE}"/>
    <cellStyle name="Millares 4 3 3 3 5 2 3" xfId="27468" xr:uid="{8A4C217E-7E68-406F-B505-784610231DA4}"/>
    <cellStyle name="Millares 4 3 3 3 5 3" xfId="14927" xr:uid="{69561E5A-5A90-4751-9298-788DAE049AFA}"/>
    <cellStyle name="Millares 4 3 3 3 5 3 2" xfId="31648" xr:uid="{351E1630-4B43-47F0-A956-7F45A0DE1741}"/>
    <cellStyle name="Millares 4 3 3 3 5 4" xfId="23288" xr:uid="{5828157E-5FA6-4AB5-84DB-7777A51ECAF0}"/>
    <cellStyle name="Millares 4 3 3 3 6" xfId="8657" xr:uid="{1A190BDF-B791-4797-A5FE-8769CAF62232}"/>
    <cellStyle name="Millares 4 3 3 3 6 2" xfId="17017" xr:uid="{B67C87F3-D3A2-41CD-AAD6-7B9249897D8C}"/>
    <cellStyle name="Millares 4 3 3 3 6 2 2" xfId="33738" xr:uid="{BE56DD9B-7034-4B08-83C5-FCF5679F76D4}"/>
    <cellStyle name="Millares 4 3 3 3 6 3" xfId="25378" xr:uid="{E3A7D792-EFF8-4915-AC31-735B238D9B85}"/>
    <cellStyle name="Millares 4 3 3 3 7" xfId="12837" xr:uid="{E4189E62-AD2D-4543-A275-85CAD80F012C}"/>
    <cellStyle name="Millares 4 3 3 3 7 2" xfId="29558" xr:uid="{04901E40-7A2D-46C9-A3AE-27BB71D56D8C}"/>
    <cellStyle name="Millares 4 3 3 3 8" xfId="21198" xr:uid="{A639989B-6B1E-44BA-80A2-2F2943FA1A47}"/>
    <cellStyle name="Millares 4 3 3 4" xfId="638" xr:uid="{00000000-0005-0000-0000-00003B060000}"/>
    <cellStyle name="Millares 4 3 3 4 2" xfId="6246" xr:uid="{00000000-0005-0000-0000-00003C060000}"/>
    <cellStyle name="Millares 4 3 3 4 2 2" xfId="8379" xr:uid="{3C531B83-D47F-4874-807E-D634D8550645}"/>
    <cellStyle name="Millares 4 3 3 4 2 2 2" xfId="12559" xr:uid="{312CF26C-44A3-45A3-8718-6FBD11998008}"/>
    <cellStyle name="Millares 4 3 3 4 2 2 2 2" xfId="20919" xr:uid="{BB16B1BB-F35D-485C-8A27-BDA6C95B94CB}"/>
    <cellStyle name="Millares 4 3 3 4 2 2 2 2 2" xfId="37640" xr:uid="{8636A2F8-66C3-4201-8886-37A6BCAF78D5}"/>
    <cellStyle name="Millares 4 3 3 4 2 2 2 3" xfId="29280" xr:uid="{2CA57B44-926C-4387-BE1A-41E8AEA15603}"/>
    <cellStyle name="Millares 4 3 3 4 2 2 3" xfId="16739" xr:uid="{ECEE3CB1-3D95-4106-975A-3F962049F188}"/>
    <cellStyle name="Millares 4 3 3 4 2 2 3 2" xfId="33460" xr:uid="{A5DAD1C7-DECB-4857-A735-DE6F3606906A}"/>
    <cellStyle name="Millares 4 3 3 4 2 2 4" xfId="25100" xr:uid="{C7F6D503-C701-4360-BFFA-20DE0412DCCF}"/>
    <cellStyle name="Millares 4 3 3 4 2 3" xfId="10469" xr:uid="{3820BFC7-C84D-4390-B56D-0FF61CF5FAEB}"/>
    <cellStyle name="Millares 4 3 3 4 2 3 2" xfId="18829" xr:uid="{99CD1FA1-AB08-4EBF-B3AD-7E1BD7212DB7}"/>
    <cellStyle name="Millares 4 3 3 4 2 3 2 2" xfId="35550" xr:uid="{D93FD63C-5CF9-4DD7-B839-5FF83EDA9BB3}"/>
    <cellStyle name="Millares 4 3 3 4 2 3 3" xfId="27190" xr:uid="{FDB7CF1C-4CF4-4D8D-95B6-9784BD8112A9}"/>
    <cellStyle name="Millares 4 3 3 4 2 4" xfId="14649" xr:uid="{4936C172-163B-4C14-B73A-3D6F05D67EB4}"/>
    <cellStyle name="Millares 4 3 3 4 2 4 2" xfId="31370" xr:uid="{66FA56FE-864B-4CF4-89C3-901B5B30EE0E}"/>
    <cellStyle name="Millares 4 3 3 4 2 5" xfId="23010" xr:uid="{16DE52E2-2003-408C-854E-BD9E950F06F9}"/>
    <cellStyle name="Millares 4 3 3 4 3" xfId="6314" xr:uid="{00000000-0005-0000-0000-00003D060000}"/>
    <cellStyle name="Millares 4 3 3 4 3 2" xfId="8408" xr:uid="{3FA0EEC1-BF17-4CF5-8141-8A44866DEDDB}"/>
    <cellStyle name="Millares 4 3 3 4 3 2 2" xfId="12588" xr:uid="{CEA7E061-9253-414C-B494-66CE4C3182BB}"/>
    <cellStyle name="Millares 4 3 3 4 3 2 2 2" xfId="20948" xr:uid="{6E77A212-C6B9-47EF-AAEE-3E15359E4760}"/>
    <cellStyle name="Millares 4 3 3 4 3 2 2 2 2" xfId="37669" xr:uid="{166BDE77-4F87-40F6-A0AC-836C7F289AAC}"/>
    <cellStyle name="Millares 4 3 3 4 3 2 2 3" xfId="29309" xr:uid="{E4569B9D-D87C-4EA5-ADE4-2F898211A887}"/>
    <cellStyle name="Millares 4 3 3 4 3 2 3" xfId="16768" xr:uid="{4C1E72A3-A1DD-4351-9A01-A3B2F863A236}"/>
    <cellStyle name="Millares 4 3 3 4 3 2 3 2" xfId="33489" xr:uid="{0622709C-75DE-467A-A9F2-FAD3ACFC401C}"/>
    <cellStyle name="Millares 4 3 3 4 3 2 4" xfId="25129" xr:uid="{758C416C-CB9E-4278-83A7-68BB77D7DC09}"/>
    <cellStyle name="Millares 4 3 3 4 3 3" xfId="10498" xr:uid="{4C57DBFE-0241-41B1-93BF-4298BBE56C09}"/>
    <cellStyle name="Millares 4 3 3 4 3 3 2" xfId="18858" xr:uid="{0701F3A0-0C77-4FFC-B218-AEE882279BC3}"/>
    <cellStyle name="Millares 4 3 3 4 3 3 2 2" xfId="35579" xr:uid="{E575A3C9-DC2A-4F13-8DBC-595663EB0FE9}"/>
    <cellStyle name="Millares 4 3 3 4 3 3 3" xfId="27219" xr:uid="{73A6DA1A-2679-403C-8B38-EF9C45CBD273}"/>
    <cellStyle name="Millares 4 3 3 4 3 4" xfId="14678" xr:uid="{872CD1B0-08D1-4739-A4F7-A74FB0EE5282}"/>
    <cellStyle name="Millares 4 3 3 4 3 4 2" xfId="31399" xr:uid="{1C379174-AFE3-43B8-A3CA-C2913A030B10}"/>
    <cellStyle name="Millares 4 3 3 4 3 5" xfId="23039" xr:uid="{06711CFF-82AD-4000-A20A-2E61C2C0556D}"/>
    <cellStyle name="Millares 4 3 3 4 4" xfId="6564" xr:uid="{5ED0E770-315B-4DC0-AE8B-97D8C5B700A9}"/>
    <cellStyle name="Millares 4 3 3 4 4 2" xfId="10744" xr:uid="{7D00DA6C-4337-49BB-A65A-9258E04443C8}"/>
    <cellStyle name="Millares 4 3 3 4 4 2 2" xfId="19104" xr:uid="{EA1A904E-8D97-48C9-AB37-3A0EAF6E6135}"/>
    <cellStyle name="Millares 4 3 3 4 4 2 2 2" xfId="35825" xr:uid="{BDA5C4B0-4C9B-42A9-A546-3B1AF5D4BD63}"/>
    <cellStyle name="Millares 4 3 3 4 4 2 3" xfId="27465" xr:uid="{7DE3EF02-EFED-4D2C-86EB-1B0AEB332F61}"/>
    <cellStyle name="Millares 4 3 3 4 4 3" xfId="14924" xr:uid="{CE0B8D99-2E6D-4E27-A562-3320932D3BB1}"/>
    <cellStyle name="Millares 4 3 3 4 4 3 2" xfId="31645" xr:uid="{B1473765-97F4-434E-8662-5DB90B0C211F}"/>
    <cellStyle name="Millares 4 3 3 4 4 4" xfId="23285" xr:uid="{DC0FCFA5-D525-435C-8124-9627B7B4A668}"/>
    <cellStyle name="Millares 4 3 3 4 5" xfId="8654" xr:uid="{CEA9F8DE-C447-4EAF-A49D-B7FCC67CE23C}"/>
    <cellStyle name="Millares 4 3 3 4 5 2" xfId="17014" xr:uid="{0195F55B-B3A8-4094-8781-BD575D764FAE}"/>
    <cellStyle name="Millares 4 3 3 4 5 2 2" xfId="33735" xr:uid="{A7164AD7-446B-41B9-B758-04AB2A643B82}"/>
    <cellStyle name="Millares 4 3 3 4 5 3" xfId="25375" xr:uid="{1245466E-0F21-4C3F-9AAB-2F5DC4447CE7}"/>
    <cellStyle name="Millares 4 3 3 4 6" xfId="12834" xr:uid="{AB335EF3-32D3-48EB-9C3F-B069FF904C6A}"/>
    <cellStyle name="Millares 4 3 3 4 6 2" xfId="29555" xr:uid="{74388834-8BF7-42AA-8DAA-7D6DC2459CAB}"/>
    <cellStyle name="Millares 4 3 3 4 7" xfId="21195" xr:uid="{C03DAA6F-67BB-4612-BA71-4B5632257A43}"/>
    <cellStyle name="Millares 4 3 3 5" xfId="996" xr:uid="{00000000-0005-0000-0000-00003E060000}"/>
    <cellStyle name="Millares 4 3 3 5 2" xfId="1836" xr:uid="{00000000-0005-0000-0000-00003F060000}"/>
    <cellStyle name="Millares 4 3 3 5 2 2" xfId="7226" xr:uid="{05C24D3B-7B1C-4FF2-833F-ED5737078E08}"/>
    <cellStyle name="Millares 4 3 3 5 2 2 2" xfId="11406" xr:uid="{CBD8058D-ACC4-4941-AD07-A8FB0884332F}"/>
    <cellStyle name="Millares 4 3 3 5 2 2 2 2" xfId="19766" xr:uid="{90F74D2E-0F32-4BBF-BEFB-052D8BBBFE84}"/>
    <cellStyle name="Millares 4 3 3 5 2 2 2 2 2" xfId="36487" xr:uid="{43799EC9-374B-4FDE-9FD3-926B039F9F95}"/>
    <cellStyle name="Millares 4 3 3 5 2 2 2 3" xfId="28127" xr:uid="{B3B163C6-5A19-4553-B6D8-42FC70AEEEC2}"/>
    <cellStyle name="Millares 4 3 3 5 2 2 3" xfId="15586" xr:uid="{EE7DF863-A118-4C96-9745-504C0256605F}"/>
    <cellStyle name="Millares 4 3 3 5 2 2 3 2" xfId="32307" xr:uid="{D5134D73-92FF-4A33-9609-836740FC2DCF}"/>
    <cellStyle name="Millares 4 3 3 5 2 2 4" xfId="23947" xr:uid="{D5FD9189-EDF3-40CE-858A-8F379255DA20}"/>
    <cellStyle name="Millares 4 3 3 5 2 3" xfId="9316" xr:uid="{0BD89B8E-EEF6-41A4-8203-32CEB31DE920}"/>
    <cellStyle name="Millares 4 3 3 5 2 3 2" xfId="17676" xr:uid="{D66835EE-A362-4A3E-B7AB-C3724A5CFF77}"/>
    <cellStyle name="Millares 4 3 3 5 2 3 2 2" xfId="34397" xr:uid="{79E4D7EC-2C44-4F2A-AF49-914B179A8764}"/>
    <cellStyle name="Millares 4 3 3 5 2 3 3" xfId="26037" xr:uid="{FA9320F8-EAD5-49FB-9CAC-EEED0ECA84D9}"/>
    <cellStyle name="Millares 4 3 3 5 2 4" xfId="13496" xr:uid="{1CF35C79-3769-4FCF-9306-B8B2B172F84B}"/>
    <cellStyle name="Millares 4 3 3 5 2 4 2" xfId="30217" xr:uid="{738D6988-1EFA-4857-894F-6F407986FF7E}"/>
    <cellStyle name="Millares 4 3 3 5 2 5" xfId="21857" xr:uid="{1F0B25FD-FF54-4F00-9F8E-195538D858F7}"/>
    <cellStyle name="Millares 4 3 3 5 3" xfId="5143" xr:uid="{00000000-0005-0000-0000-000040060000}"/>
    <cellStyle name="Millares 4 3 3 5 3 2" xfId="7998" xr:uid="{3B0D464B-8FF9-41B3-9E56-6B99F7D08DD9}"/>
    <cellStyle name="Millares 4 3 3 5 3 2 2" xfId="12178" xr:uid="{D4579B2F-E196-428A-A69F-4E917E57C164}"/>
    <cellStyle name="Millares 4 3 3 5 3 2 2 2" xfId="20538" xr:uid="{69361BF4-822F-46EC-AEF1-462536F0F6ED}"/>
    <cellStyle name="Millares 4 3 3 5 3 2 2 2 2" xfId="37259" xr:uid="{B963445E-0813-4098-95F7-78F9F92C8654}"/>
    <cellStyle name="Millares 4 3 3 5 3 2 2 3" xfId="28899" xr:uid="{B030AC0E-A575-4772-A6C8-A3F97F216DF1}"/>
    <cellStyle name="Millares 4 3 3 5 3 2 3" xfId="16358" xr:uid="{1E72675B-B073-4B0C-95EF-8C05702DF5D7}"/>
    <cellStyle name="Millares 4 3 3 5 3 2 3 2" xfId="33079" xr:uid="{2F05878C-08CE-4D02-BE89-A4F912F2CE02}"/>
    <cellStyle name="Millares 4 3 3 5 3 2 4" xfId="24719" xr:uid="{7B2E1A18-3AF5-4313-9C20-4B67FC5B75C8}"/>
    <cellStyle name="Millares 4 3 3 5 3 3" xfId="10088" xr:uid="{C45175E6-F232-48C2-B0CE-B82CE0B67AF7}"/>
    <cellStyle name="Millares 4 3 3 5 3 3 2" xfId="18448" xr:uid="{708CFDFA-ECD5-4238-BA3E-EE44D675AFC2}"/>
    <cellStyle name="Millares 4 3 3 5 3 3 2 2" xfId="35169" xr:uid="{FB54A764-51E2-4364-A0FA-F5401B056035}"/>
    <cellStyle name="Millares 4 3 3 5 3 3 3" xfId="26809" xr:uid="{4AAE58EC-E565-4AF7-B366-984FEA0A135E}"/>
    <cellStyle name="Millares 4 3 3 5 3 4" xfId="14268" xr:uid="{27E3883C-EAFA-40FF-91B1-6412452C2357}"/>
    <cellStyle name="Millares 4 3 3 5 3 4 2" xfId="30989" xr:uid="{A9DAE2E5-0EED-4DA7-BCD3-84162E051C68}"/>
    <cellStyle name="Millares 4 3 3 5 3 5" xfId="22629" xr:uid="{F885CAB0-65A0-4CF6-841F-7E217F39E73F}"/>
    <cellStyle name="Millares 4 3 3 5 4" xfId="6786" xr:uid="{C5C2BA85-306E-4422-ACD8-37866F9180E8}"/>
    <cellStyle name="Millares 4 3 3 5 4 2" xfId="10966" xr:uid="{F5422BB7-307A-42AA-9200-0D598612B79C}"/>
    <cellStyle name="Millares 4 3 3 5 4 2 2" xfId="19326" xr:uid="{41B3B5EE-32EF-4EF1-8F42-7A34E215CABB}"/>
    <cellStyle name="Millares 4 3 3 5 4 2 2 2" xfId="36047" xr:uid="{A75050C0-3C3D-4DF6-A135-F6033D09CC96}"/>
    <cellStyle name="Millares 4 3 3 5 4 2 3" xfId="27687" xr:uid="{4FEFAD9B-02AB-46D4-B76E-C66F55D1776D}"/>
    <cellStyle name="Millares 4 3 3 5 4 3" xfId="15146" xr:uid="{27953F91-9831-49A2-A7BD-5F68402B9104}"/>
    <cellStyle name="Millares 4 3 3 5 4 3 2" xfId="31867" xr:uid="{7D13567C-F1CB-48D6-9279-2DA05CDCB418}"/>
    <cellStyle name="Millares 4 3 3 5 4 4" xfId="23507" xr:uid="{7C9CC7E4-896A-4EBB-8045-0BF12BA892E0}"/>
    <cellStyle name="Millares 4 3 3 5 5" xfId="8876" xr:uid="{BE5A4FA6-19AC-4FE1-8544-9DDE681DA5A2}"/>
    <cellStyle name="Millares 4 3 3 5 5 2" xfId="17236" xr:uid="{273C15A9-64D6-42FF-8E49-367AA558C48E}"/>
    <cellStyle name="Millares 4 3 3 5 5 2 2" xfId="33957" xr:uid="{6C62E78A-A329-47D5-8210-CE5647A887D1}"/>
    <cellStyle name="Millares 4 3 3 5 5 3" xfId="25597" xr:uid="{E311B948-3C9C-4D72-A729-DACCEDDDB953}"/>
    <cellStyle name="Millares 4 3 3 5 6" xfId="13056" xr:uid="{22E3AE72-259A-42E0-9AE3-01A1B0128060}"/>
    <cellStyle name="Millares 4 3 3 5 6 2" xfId="29777" xr:uid="{1186C241-1C74-4A3C-83BA-B456137CF4CE}"/>
    <cellStyle name="Millares 4 3 3 5 7" xfId="21417" xr:uid="{6A163808-8C29-40CF-BAC9-C34102D5694D}"/>
    <cellStyle name="Millares 4 3 3 6" xfId="1384" xr:uid="{00000000-0005-0000-0000-000041060000}"/>
    <cellStyle name="Millares 4 3 3 6 2" xfId="7003" xr:uid="{EB042185-99B3-4AED-ADA7-EAB7123916AE}"/>
    <cellStyle name="Millares 4 3 3 6 2 2" xfId="11183" xr:uid="{5F7E769C-1428-44B4-95C4-3B4CBF32143B}"/>
    <cellStyle name="Millares 4 3 3 6 2 2 2" xfId="19543" xr:uid="{690548B4-BFDF-432D-A922-9587A765815C}"/>
    <cellStyle name="Millares 4 3 3 6 2 2 2 2" xfId="36264" xr:uid="{E1F4230E-A281-444C-9462-95DA8AAC3411}"/>
    <cellStyle name="Millares 4 3 3 6 2 2 3" xfId="27904" xr:uid="{6583DE73-9E8D-4FA8-8436-144E4C5F2E3B}"/>
    <cellStyle name="Millares 4 3 3 6 2 3" xfId="15363" xr:uid="{D6428EF4-096A-4A95-BEA0-C556EA40295B}"/>
    <cellStyle name="Millares 4 3 3 6 2 3 2" xfId="32084" xr:uid="{DF2CDF13-1731-4409-A504-FB17C25FCB6B}"/>
    <cellStyle name="Millares 4 3 3 6 2 4" xfId="23724" xr:uid="{C8353B77-162A-4657-A515-BDA800C0111D}"/>
    <cellStyle name="Millares 4 3 3 6 3" xfId="9093" xr:uid="{F77A2D94-BD18-4D87-8DC1-5E05616EC0E3}"/>
    <cellStyle name="Millares 4 3 3 6 3 2" xfId="17453" xr:uid="{F7E05708-3957-41E2-9356-99BA6CFB654D}"/>
    <cellStyle name="Millares 4 3 3 6 3 2 2" xfId="34174" xr:uid="{5FFE3CF5-0406-4AA7-BD01-94702BDCD7CC}"/>
    <cellStyle name="Millares 4 3 3 6 3 3" xfId="25814" xr:uid="{C9D5BEC3-A9B2-4BEB-9B7B-3F52F3972BD1}"/>
    <cellStyle name="Millares 4 3 3 6 4" xfId="13273" xr:uid="{C3A4C0CD-F3C4-43B3-ABF2-D38C26EBABB4}"/>
    <cellStyle name="Millares 4 3 3 6 4 2" xfId="29994" xr:uid="{84EC81E3-C53E-41D5-9460-D6ABD788F521}"/>
    <cellStyle name="Millares 4 3 3 6 5" xfId="21634" xr:uid="{5AEDAB6B-9939-4075-8F34-8F55F0149975}"/>
    <cellStyle name="Millares 4 3 3 7" xfId="4665" xr:uid="{00000000-0005-0000-0000-000042060000}"/>
    <cellStyle name="Millares 4 3 3 7 2" xfId="7791" xr:uid="{ED3441F8-FB58-4F61-80A7-19C92EC52863}"/>
    <cellStyle name="Millares 4 3 3 7 2 2" xfId="11971" xr:uid="{DB17AE98-70BB-4701-B7A6-AD6474832F69}"/>
    <cellStyle name="Millares 4 3 3 7 2 2 2" xfId="20331" xr:uid="{4D19297E-E25D-4B0C-85E9-462A7340B6AD}"/>
    <cellStyle name="Millares 4 3 3 7 2 2 2 2" xfId="37052" xr:uid="{5887FFCA-C0A3-48E0-B9FF-962227971D3D}"/>
    <cellStyle name="Millares 4 3 3 7 2 2 3" xfId="28692" xr:uid="{91ECEF00-1853-4871-92DA-CEA9C6BF346C}"/>
    <cellStyle name="Millares 4 3 3 7 2 3" xfId="16151" xr:uid="{8FAC699B-E089-49F4-93E5-A57C46B4E19D}"/>
    <cellStyle name="Millares 4 3 3 7 2 3 2" xfId="32872" xr:uid="{9A620835-D7E0-45FA-BC4F-0524C1025CE4}"/>
    <cellStyle name="Millares 4 3 3 7 2 4" xfId="24512" xr:uid="{BD55BF0D-CB95-46F9-A942-B908066A67A5}"/>
    <cellStyle name="Millares 4 3 3 7 3" xfId="9881" xr:uid="{B634217D-8555-44F9-9944-1F85C3C5A56E}"/>
    <cellStyle name="Millares 4 3 3 7 3 2" xfId="18241" xr:uid="{690849FC-A720-4AB4-91D0-33D7A5A69972}"/>
    <cellStyle name="Millares 4 3 3 7 3 2 2" xfId="34962" xr:uid="{A146249B-0974-48AF-849D-40D50F300876}"/>
    <cellStyle name="Millares 4 3 3 7 3 3" xfId="26602" xr:uid="{DB8EC45A-5BD8-4F72-9F69-FB388C5B47FA}"/>
    <cellStyle name="Millares 4 3 3 7 4" xfId="14061" xr:uid="{DA3A8960-839D-4826-ACD2-ECB1A48FEFA0}"/>
    <cellStyle name="Millares 4 3 3 7 4 2" xfId="30782" xr:uid="{8240F058-3768-4B4F-BF77-3903F4A5C8B7}"/>
    <cellStyle name="Millares 4 3 3 7 5" xfId="22422" xr:uid="{F67599D6-F290-423F-9CF1-8F08954E9579}"/>
    <cellStyle name="Millares 4 3 3 8" xfId="6401" xr:uid="{E6E0408A-31DA-4385-9632-680C816A20FF}"/>
    <cellStyle name="Millares 4 3 3 8 2" xfId="10581" xr:uid="{3CB7E461-1DE3-46B7-80E0-3C77EAF37F5D}"/>
    <cellStyle name="Millares 4 3 3 8 2 2" xfId="18941" xr:uid="{C769DC27-4EBF-4473-B853-21831EC78085}"/>
    <cellStyle name="Millares 4 3 3 8 2 2 2" xfId="35662" xr:uid="{4B7E8BFE-D291-465B-9640-D3EF678FED25}"/>
    <cellStyle name="Millares 4 3 3 8 2 3" xfId="27302" xr:uid="{91F6A47B-586C-436F-84FA-8401D86BB291}"/>
    <cellStyle name="Millares 4 3 3 8 3" xfId="14761" xr:uid="{01DA6264-A762-45FE-9DCD-4539055E7675}"/>
    <cellStyle name="Millares 4 3 3 8 3 2" xfId="31482" xr:uid="{BBF9AA6C-8DB7-4D96-BAC4-B40668D83ECD}"/>
    <cellStyle name="Millares 4 3 3 8 4" xfId="23122" xr:uid="{02BE3028-09EF-4F2D-8F7B-35F15C8EC852}"/>
    <cellStyle name="Millares 4 3 3 9" xfId="8491" xr:uid="{6003FA63-6C7B-4442-A996-3C6548D933CA}"/>
    <cellStyle name="Millares 4 3 3 9 2" xfId="16851" xr:uid="{ACEEFD74-CA01-44CC-AA92-62E2BCF69C51}"/>
    <cellStyle name="Millares 4 3 3 9 2 2" xfId="33572" xr:uid="{197596EF-6C09-4526-ACBA-B81689A40A34}"/>
    <cellStyle name="Millares 4 3 3 9 3" xfId="25212" xr:uid="{41F76E08-F720-4893-85AF-ED19B11F5588}"/>
    <cellStyle name="Millares 4 3 4" xfId="375" xr:uid="{00000000-0005-0000-0000-000043060000}"/>
    <cellStyle name="Millares 4 3 4 10" xfId="12708" xr:uid="{790EA485-ED8F-4CCC-A959-3FDCD3A73CCF}"/>
    <cellStyle name="Millares 4 3 4 10 2" xfId="29429" xr:uid="{D7235FB6-C449-4070-8E22-DB5F3BFCCFC6}"/>
    <cellStyle name="Millares 4 3 4 11" xfId="21069" xr:uid="{A648A9BE-51A5-4A9F-A4CF-B330CA30AE25}"/>
    <cellStyle name="Millares 4 3 4 2" xfId="588" xr:uid="{00000000-0005-0000-0000-000044060000}"/>
    <cellStyle name="Millares 4 3 4 2 10" xfId="21155" xr:uid="{9411D3B8-3965-432C-8156-6336CA0CC859}"/>
    <cellStyle name="Millares 4 3 4 2 2" xfId="644" xr:uid="{00000000-0005-0000-0000-000045060000}"/>
    <cellStyle name="Millares 4 3 4 2 2 2" xfId="1136" xr:uid="{00000000-0005-0000-0000-000046060000}"/>
    <cellStyle name="Millares 4 3 4 2 2 2 2" xfId="1977" xr:uid="{00000000-0005-0000-0000-000047060000}"/>
    <cellStyle name="Millares 4 3 4 2 2 2 2 2" xfId="7310" xr:uid="{BA68EE8D-9D78-45D3-B681-023C66EABE18}"/>
    <cellStyle name="Millares 4 3 4 2 2 2 2 2 2" xfId="11490" xr:uid="{E69C0025-8C67-491A-966E-E3FF877098A3}"/>
    <cellStyle name="Millares 4 3 4 2 2 2 2 2 2 2" xfId="19850" xr:uid="{43C7C7FD-476A-417D-BF7D-A84A51E0DB74}"/>
    <cellStyle name="Millares 4 3 4 2 2 2 2 2 2 2 2" xfId="36571" xr:uid="{C86ABABF-AA47-44F0-90B3-85F7A655E358}"/>
    <cellStyle name="Millares 4 3 4 2 2 2 2 2 2 3" xfId="28211" xr:uid="{F5C2CCAF-6631-4A0E-9E49-5D90923859BC}"/>
    <cellStyle name="Millares 4 3 4 2 2 2 2 2 3" xfId="15670" xr:uid="{D934CC8F-56B2-48A2-9688-7E7B1C6C61CD}"/>
    <cellStyle name="Millares 4 3 4 2 2 2 2 2 3 2" xfId="32391" xr:uid="{7475F616-CB6C-4B26-A0AB-DD0F96724695}"/>
    <cellStyle name="Millares 4 3 4 2 2 2 2 2 4" xfId="24031" xr:uid="{03FC0647-1817-4550-BB10-E75BAE3C38F4}"/>
    <cellStyle name="Millares 4 3 4 2 2 2 2 3" xfId="9400" xr:uid="{44095F8A-8089-408B-9513-077061C6B2A5}"/>
    <cellStyle name="Millares 4 3 4 2 2 2 2 3 2" xfId="17760" xr:uid="{554CBA16-8B91-4FD7-AB98-E118598FBB5C}"/>
    <cellStyle name="Millares 4 3 4 2 2 2 2 3 2 2" xfId="34481" xr:uid="{AAD05B67-BB4A-4FF8-8D44-4BD8FD3BE31F}"/>
    <cellStyle name="Millares 4 3 4 2 2 2 2 3 3" xfId="26121" xr:uid="{68E874D4-8EEC-45DD-BCBD-51ACA9772258}"/>
    <cellStyle name="Millares 4 3 4 2 2 2 2 4" xfId="13580" xr:uid="{76030EA2-B6D9-4360-A36E-6EB4378BD95F}"/>
    <cellStyle name="Millares 4 3 4 2 2 2 2 4 2" xfId="30301" xr:uid="{A44F3E1C-BEBF-4F84-95C0-0808467C2F44}"/>
    <cellStyle name="Millares 4 3 4 2 2 2 2 5" xfId="21941" xr:uid="{0053D3EA-A572-4D85-A9A0-AD7B82E2F12D}"/>
    <cellStyle name="Millares 4 3 4 2 2 2 3" xfId="6869" xr:uid="{E606E424-801D-4E8F-9A41-B19645DB0E5C}"/>
    <cellStyle name="Millares 4 3 4 2 2 2 3 2" xfId="11049" xr:uid="{247D4147-A80A-4449-8CF5-58A38ECC9460}"/>
    <cellStyle name="Millares 4 3 4 2 2 2 3 2 2" xfId="19409" xr:uid="{11BF5317-1C8C-4EB0-8B21-854AA5EA9C31}"/>
    <cellStyle name="Millares 4 3 4 2 2 2 3 2 2 2" xfId="36130" xr:uid="{E676BEFB-3E88-47A3-B3BA-0C9BC6C2FBE3}"/>
    <cellStyle name="Millares 4 3 4 2 2 2 3 2 3" xfId="27770" xr:uid="{C611A3E6-6C53-492E-ABC4-697FBDE00B9C}"/>
    <cellStyle name="Millares 4 3 4 2 2 2 3 3" xfId="15229" xr:uid="{FD341C17-D754-4527-B4AD-CB0889326B27}"/>
    <cellStyle name="Millares 4 3 4 2 2 2 3 3 2" xfId="31950" xr:uid="{96774B01-4E94-418D-8E68-E3A09D0CD0B6}"/>
    <cellStyle name="Millares 4 3 4 2 2 2 3 4" xfId="23590" xr:uid="{F24A0DB0-3D58-4FAF-BE58-5497C4235B82}"/>
    <cellStyle name="Millares 4 3 4 2 2 2 4" xfId="8959" xr:uid="{A896E22D-9374-4DB1-805C-07D672C94028}"/>
    <cellStyle name="Millares 4 3 4 2 2 2 4 2" xfId="17319" xr:uid="{5337F937-E771-4C79-817B-948768924363}"/>
    <cellStyle name="Millares 4 3 4 2 2 2 4 2 2" xfId="34040" xr:uid="{F729DF5C-8E41-426D-AC62-CFED2AC19DEB}"/>
    <cellStyle name="Millares 4 3 4 2 2 2 4 3" xfId="25680" xr:uid="{3C2139A1-7DCA-463E-A791-900A7D46A28A}"/>
    <cellStyle name="Millares 4 3 4 2 2 2 5" xfId="13139" xr:uid="{8BBB3D35-1A39-4149-B745-93DBE05748A3}"/>
    <cellStyle name="Millares 4 3 4 2 2 2 5 2" xfId="29860" xr:uid="{38B042C3-BA00-4EC9-9294-5E1C25722AF4}"/>
    <cellStyle name="Millares 4 3 4 2 2 2 6" xfId="21500" xr:uid="{30EA85FC-FBDF-4AAB-8A2C-8F5616152554}"/>
    <cellStyle name="Millares 4 3 4 2 2 3" xfId="1575" xr:uid="{00000000-0005-0000-0000-000048060000}"/>
    <cellStyle name="Millares 4 3 4 2 2 3 2" xfId="7092" xr:uid="{FAA6DD27-DAF9-4DB9-A3F3-A07C3E3618A2}"/>
    <cellStyle name="Millares 4 3 4 2 2 3 2 2" xfId="11272" xr:uid="{EA7AE58C-D5C0-4B45-B4E9-6A7091D985A9}"/>
    <cellStyle name="Millares 4 3 4 2 2 3 2 2 2" xfId="19632" xr:uid="{193475B0-C8B5-4548-A88D-65BDE5F9F7B3}"/>
    <cellStyle name="Millares 4 3 4 2 2 3 2 2 2 2" xfId="36353" xr:uid="{4AFA89B2-2181-4744-88AE-21D3BEFDC497}"/>
    <cellStyle name="Millares 4 3 4 2 2 3 2 2 3" xfId="27993" xr:uid="{FC7FE98D-5539-4C1E-BFDC-646DDE396D26}"/>
    <cellStyle name="Millares 4 3 4 2 2 3 2 3" xfId="15452" xr:uid="{1EF620F3-C99A-4939-8DB9-23B22707E303}"/>
    <cellStyle name="Millares 4 3 4 2 2 3 2 3 2" xfId="32173" xr:uid="{082C71F9-F06C-4889-8561-F809E72F6490}"/>
    <cellStyle name="Millares 4 3 4 2 2 3 2 4" xfId="23813" xr:uid="{D307F428-ADC6-4BDB-9651-3107CFB31272}"/>
    <cellStyle name="Millares 4 3 4 2 2 3 3" xfId="9182" xr:uid="{A5445020-5F29-4F21-8AC8-E60ACDB788E8}"/>
    <cellStyle name="Millares 4 3 4 2 2 3 3 2" xfId="17542" xr:uid="{D6DA8C7B-96E4-4461-B214-119F25AE33A8}"/>
    <cellStyle name="Millares 4 3 4 2 2 3 3 2 2" xfId="34263" xr:uid="{044D1F01-D722-482D-ABF0-4E24F86FE972}"/>
    <cellStyle name="Millares 4 3 4 2 2 3 3 3" xfId="25903" xr:uid="{8095B094-86FF-46C1-A05D-6583062719DE}"/>
    <cellStyle name="Millares 4 3 4 2 2 3 4" xfId="13362" xr:uid="{2E19F340-5EDA-4239-886A-FFD3B64671FB}"/>
    <cellStyle name="Millares 4 3 4 2 2 3 4 2" xfId="30083" xr:uid="{7F61C5AA-E1A6-4FA3-829A-B0FA38AE272D}"/>
    <cellStyle name="Millares 4 3 4 2 2 3 5" xfId="21723" xr:uid="{CE6BBBCA-445E-41A8-A3DA-9FC3F7062080}"/>
    <cellStyle name="Millares 4 3 4 2 2 4" xfId="5271" xr:uid="{00000000-0005-0000-0000-000049060000}"/>
    <cellStyle name="Millares 4 3 4 2 2 4 2" xfId="8063" xr:uid="{1034D820-7DE2-489D-8ED5-379168D46457}"/>
    <cellStyle name="Millares 4 3 4 2 2 4 2 2" xfId="12243" xr:uid="{96FF1480-C2BC-463C-AC21-5C8A434F1334}"/>
    <cellStyle name="Millares 4 3 4 2 2 4 2 2 2" xfId="20603" xr:uid="{7AA0B5CF-6069-4B49-AA94-03B23269EAD3}"/>
    <cellStyle name="Millares 4 3 4 2 2 4 2 2 2 2" xfId="37324" xr:uid="{CF087BFB-E670-4EEB-9FDA-5C90AFF56034}"/>
    <cellStyle name="Millares 4 3 4 2 2 4 2 2 3" xfId="28964" xr:uid="{BB66AD10-F689-40D8-A142-185E87481C8F}"/>
    <cellStyle name="Millares 4 3 4 2 2 4 2 3" xfId="16423" xr:uid="{A7565BBE-E534-41FE-9B7D-CFDBBD25B85A}"/>
    <cellStyle name="Millares 4 3 4 2 2 4 2 3 2" xfId="33144" xr:uid="{6FEC5145-9F5D-45F4-A29B-B7BDD41F0CEA}"/>
    <cellStyle name="Millares 4 3 4 2 2 4 2 4" xfId="24784" xr:uid="{63BFE62F-B5CD-42F0-BC71-6A528BAEFEDC}"/>
    <cellStyle name="Millares 4 3 4 2 2 4 3" xfId="10153" xr:uid="{3364EFB2-088F-4410-8B7A-9BC9EAFD9B10}"/>
    <cellStyle name="Millares 4 3 4 2 2 4 3 2" xfId="18513" xr:uid="{56C53706-6199-4477-AFFC-6FD88C2E824E}"/>
    <cellStyle name="Millares 4 3 4 2 2 4 3 2 2" xfId="35234" xr:uid="{57145AFF-FE45-44D5-935B-D6EF2C402D03}"/>
    <cellStyle name="Millares 4 3 4 2 2 4 3 3" xfId="26874" xr:uid="{B77B5D7B-46DB-4213-A991-465B36C3C14B}"/>
    <cellStyle name="Millares 4 3 4 2 2 4 4" xfId="14333" xr:uid="{21FF7DE5-C41A-4D94-A5B6-D4F36BCBA71E}"/>
    <cellStyle name="Millares 4 3 4 2 2 4 4 2" xfId="31054" xr:uid="{04BBA767-C647-41AE-A4D6-FB91AD17AE33}"/>
    <cellStyle name="Millares 4 3 4 2 2 4 5" xfId="22694" xr:uid="{8A16AAC9-C66F-4C62-AAA1-A8D48F684364}"/>
    <cellStyle name="Millares 4 3 4 2 2 5" xfId="6570" xr:uid="{0BBAB669-55BE-4BB9-9074-3F9DE9B7F933}"/>
    <cellStyle name="Millares 4 3 4 2 2 5 2" xfId="10750" xr:uid="{74BD5AB5-5D78-4A83-A5B7-E0C28A3F6457}"/>
    <cellStyle name="Millares 4 3 4 2 2 5 2 2" xfId="19110" xr:uid="{43A1BD44-956F-4A6C-AF76-F3F641A2D7B0}"/>
    <cellStyle name="Millares 4 3 4 2 2 5 2 2 2" xfId="35831" xr:uid="{6F046968-83E6-46D3-ACCE-2E52C976207E}"/>
    <cellStyle name="Millares 4 3 4 2 2 5 2 3" xfId="27471" xr:uid="{E227E7C6-ADB2-4F72-AABA-0D52AC83B845}"/>
    <cellStyle name="Millares 4 3 4 2 2 5 3" xfId="14930" xr:uid="{99EE9F2B-B85B-4BC3-B412-D6D6DC7ECA65}"/>
    <cellStyle name="Millares 4 3 4 2 2 5 3 2" xfId="31651" xr:uid="{14A15D34-68A3-42F3-9EC5-4497A27C8420}"/>
    <cellStyle name="Millares 4 3 4 2 2 5 4" xfId="23291" xr:uid="{E1D3EACA-D06E-43E9-B736-E6B4A39EC338}"/>
    <cellStyle name="Millares 4 3 4 2 2 6" xfId="8660" xr:uid="{04370B47-C17C-4CB6-B69B-2AE52017F237}"/>
    <cellStyle name="Millares 4 3 4 2 2 6 2" xfId="17020" xr:uid="{A242D41C-2383-44E1-8CF9-43174184F181}"/>
    <cellStyle name="Millares 4 3 4 2 2 6 2 2" xfId="33741" xr:uid="{846387FF-D2A9-4453-A642-41E77B50A06D}"/>
    <cellStyle name="Millares 4 3 4 2 2 6 3" xfId="25381" xr:uid="{0B9D50CA-EA5C-4B45-ADDD-A1A1AC07FD13}"/>
    <cellStyle name="Millares 4 3 4 2 2 7" xfId="12840" xr:uid="{14093444-1106-4A5E-8A81-497B1267092B}"/>
    <cellStyle name="Millares 4 3 4 2 2 7 2" xfId="29561" xr:uid="{BBA30777-C759-410E-BAA9-E247E0F7BC9C}"/>
    <cellStyle name="Millares 4 3 4 2 2 8" xfId="21201" xr:uid="{42399EE0-B537-4F53-9B97-E76439B05523}"/>
    <cellStyle name="Millares 4 3 4 2 3" xfId="643" xr:uid="{00000000-0005-0000-0000-00004A060000}"/>
    <cellStyle name="Millares 4 3 4 2 3 2" xfId="5547" xr:uid="{00000000-0005-0000-0000-00004B060000}"/>
    <cellStyle name="Millares 4 3 4 2 3 2 2" xfId="8193" xr:uid="{1FD4A777-C9FA-42EC-A084-3B9D7C99BEEE}"/>
    <cellStyle name="Millares 4 3 4 2 3 2 2 2" xfId="12373" xr:uid="{0105F24C-6241-41CC-851B-3D73A08DE6C0}"/>
    <cellStyle name="Millares 4 3 4 2 3 2 2 2 2" xfId="20733" xr:uid="{B2A9FDE3-6E1A-4FF0-9C21-967C6A9A03C5}"/>
    <cellStyle name="Millares 4 3 4 2 3 2 2 2 2 2" xfId="37454" xr:uid="{139D4398-64D9-44A8-8D8F-403B645F3380}"/>
    <cellStyle name="Millares 4 3 4 2 3 2 2 2 3" xfId="29094" xr:uid="{D2A23BA8-A3FA-45A0-ADF3-BA254C857F52}"/>
    <cellStyle name="Millares 4 3 4 2 3 2 2 3" xfId="16553" xr:uid="{F4BCDDD1-2CA2-4DCA-A300-3D04360FCDBB}"/>
    <cellStyle name="Millares 4 3 4 2 3 2 2 3 2" xfId="33274" xr:uid="{BC7C0D58-6830-446E-AB42-287E93C680E5}"/>
    <cellStyle name="Millares 4 3 4 2 3 2 2 4" xfId="24914" xr:uid="{49969A5B-0860-47F3-96C4-2D4E4E4FA622}"/>
    <cellStyle name="Millares 4 3 4 2 3 2 3" xfId="10283" xr:uid="{638BDC79-1C22-4571-A983-06842C1C76E0}"/>
    <cellStyle name="Millares 4 3 4 2 3 2 3 2" xfId="18643" xr:uid="{AB17BCC2-9E39-49C9-A86C-5CA622A227C7}"/>
    <cellStyle name="Millares 4 3 4 2 3 2 3 2 2" xfId="35364" xr:uid="{ACC51721-81DB-447D-BFB7-11F6068DB347}"/>
    <cellStyle name="Millares 4 3 4 2 3 2 3 3" xfId="27004" xr:uid="{70C7F25D-8774-4191-B260-B89D8D5BA0E6}"/>
    <cellStyle name="Millares 4 3 4 2 3 2 4" xfId="14463" xr:uid="{AFC46BBA-ED3F-40D1-BC8B-FEF60CCB1762}"/>
    <cellStyle name="Millares 4 3 4 2 3 2 4 2" xfId="31184" xr:uid="{2D2E7BE9-C7FF-439D-AC20-C7CE1F8524A8}"/>
    <cellStyle name="Millares 4 3 4 2 3 2 5" xfId="22824" xr:uid="{2563477A-49D5-4B4E-9EA5-5F13DA36E5CF}"/>
    <cellStyle name="Millares 4 3 4 2 3 3" xfId="6569" xr:uid="{4B550407-6F36-4D07-B475-2B178EEE2FDE}"/>
    <cellStyle name="Millares 4 3 4 2 3 3 2" xfId="10749" xr:uid="{8896B2C6-B9EA-4C26-8079-CBDC7CE4DED1}"/>
    <cellStyle name="Millares 4 3 4 2 3 3 2 2" xfId="19109" xr:uid="{D0ADB32F-F554-4953-8CE5-5436C6958B16}"/>
    <cellStyle name="Millares 4 3 4 2 3 3 2 2 2" xfId="35830" xr:uid="{9FAD74C9-1661-4840-8B2E-4FFF42C8B40F}"/>
    <cellStyle name="Millares 4 3 4 2 3 3 2 3" xfId="27470" xr:uid="{0FB1DCAF-09A2-47EA-8A6B-C8798D9790CE}"/>
    <cellStyle name="Millares 4 3 4 2 3 3 3" xfId="14929" xr:uid="{3581C632-6D18-499D-9E5B-8887E3307D18}"/>
    <cellStyle name="Millares 4 3 4 2 3 3 3 2" xfId="31650" xr:uid="{3E7CAAB3-B959-44A5-966A-6CEE8891F0ED}"/>
    <cellStyle name="Millares 4 3 4 2 3 3 4" xfId="23290" xr:uid="{945F51C5-74F5-4F95-B226-BCE63EF16A6C}"/>
    <cellStyle name="Millares 4 3 4 2 3 4" xfId="8659" xr:uid="{10D4528C-49BC-4731-B09B-68EF00F6BEDD}"/>
    <cellStyle name="Millares 4 3 4 2 3 4 2" xfId="17019" xr:uid="{5A2A1889-07A7-4CD2-808C-03190CB38BE5}"/>
    <cellStyle name="Millares 4 3 4 2 3 4 2 2" xfId="33740" xr:uid="{B204D5CA-4F5C-4193-BA48-2C70603E6CB0}"/>
    <cellStyle name="Millares 4 3 4 2 3 4 3" xfId="25380" xr:uid="{806BEEC8-66E3-4012-AE7C-600E7F73059B}"/>
    <cellStyle name="Millares 4 3 4 2 3 5" xfId="12839" xr:uid="{5CA493C8-8D0B-4622-B9A9-FD45C2B6B4E5}"/>
    <cellStyle name="Millares 4 3 4 2 3 5 2" xfId="29560" xr:uid="{22977A67-E3B9-4CE5-8561-1E92A792CCD1}"/>
    <cellStyle name="Millares 4 3 4 2 3 6" xfId="21200" xr:uid="{E20A795D-6DFA-462E-AF63-C41F8C7E52C1}"/>
    <cellStyle name="Millares 4 3 4 2 4" xfId="1112" xr:uid="{00000000-0005-0000-0000-00004C060000}"/>
    <cellStyle name="Millares 4 3 4 2 4 2" xfId="1952" xr:uid="{00000000-0005-0000-0000-00004D060000}"/>
    <cellStyle name="Millares 4 3 4 2 4 2 2" xfId="7286" xr:uid="{F1A78C7B-B397-420E-BC18-E4C82D411D55}"/>
    <cellStyle name="Millares 4 3 4 2 4 2 2 2" xfId="11466" xr:uid="{B1A1B245-4849-4936-81CC-E19BE4034E3E}"/>
    <cellStyle name="Millares 4 3 4 2 4 2 2 2 2" xfId="19826" xr:uid="{0C75008E-7F6F-4C0C-85D8-00796DBB19C6}"/>
    <cellStyle name="Millares 4 3 4 2 4 2 2 2 2 2" xfId="36547" xr:uid="{1E63C8D5-1B49-4D2C-BC7C-8E581C73FFD2}"/>
    <cellStyle name="Millares 4 3 4 2 4 2 2 2 3" xfId="28187" xr:uid="{E192B6E6-F045-46D8-8116-BA0F0785F630}"/>
    <cellStyle name="Millares 4 3 4 2 4 2 2 3" xfId="15646" xr:uid="{C1CE63BF-EE39-4700-9579-E2DBDE93D053}"/>
    <cellStyle name="Millares 4 3 4 2 4 2 2 3 2" xfId="32367" xr:uid="{184DE50A-54CD-4227-B4C3-24C339146AF4}"/>
    <cellStyle name="Millares 4 3 4 2 4 2 2 4" xfId="24007" xr:uid="{69FFADBD-4866-4D93-8869-D4D3E71AB1F0}"/>
    <cellStyle name="Millares 4 3 4 2 4 2 3" xfId="9376" xr:uid="{E40E1E4A-2F26-4F35-B475-1FC6A1153B11}"/>
    <cellStyle name="Millares 4 3 4 2 4 2 3 2" xfId="17736" xr:uid="{AF996DEE-14CA-4A56-9059-C0A110135297}"/>
    <cellStyle name="Millares 4 3 4 2 4 2 3 2 2" xfId="34457" xr:uid="{552FDC87-1AA1-4C6F-A154-7EDA01449021}"/>
    <cellStyle name="Millares 4 3 4 2 4 2 3 3" xfId="26097" xr:uid="{646AEF00-B063-463B-9AD9-6DE888DE0858}"/>
    <cellStyle name="Millares 4 3 4 2 4 2 4" xfId="13556" xr:uid="{6276D519-3B09-4DD4-B4EE-E9F99810C8CB}"/>
    <cellStyle name="Millares 4 3 4 2 4 2 4 2" xfId="30277" xr:uid="{3EC033E4-A620-4B03-8410-9871798E8A48}"/>
    <cellStyle name="Millares 4 3 4 2 4 2 5" xfId="21917" xr:uid="{F44C95A5-9B14-48F7-BCFF-403368AE0059}"/>
    <cellStyle name="Millares 4 3 4 2 4 3" xfId="6846" xr:uid="{8A43E8EA-B865-48B2-890B-377D04F69587}"/>
    <cellStyle name="Millares 4 3 4 2 4 3 2" xfId="11026" xr:uid="{84A45C2B-87F2-4995-A380-0F4EDD1DF4CF}"/>
    <cellStyle name="Millares 4 3 4 2 4 3 2 2" xfId="19386" xr:uid="{1AECE772-75B3-419F-AA85-39DEFB8D6F10}"/>
    <cellStyle name="Millares 4 3 4 2 4 3 2 2 2" xfId="36107" xr:uid="{2D5520C5-3338-4FB3-BA43-B70D562CE04A}"/>
    <cellStyle name="Millares 4 3 4 2 4 3 2 3" xfId="27747" xr:uid="{3581D6E0-0AE4-4D72-8ABA-B01F4B613301}"/>
    <cellStyle name="Millares 4 3 4 2 4 3 3" xfId="15206" xr:uid="{F62A532D-079A-4B1B-AA62-F8F8C1C94C80}"/>
    <cellStyle name="Millares 4 3 4 2 4 3 3 2" xfId="31927" xr:uid="{A6A46B8F-0C42-4824-BAD1-B32B46E11ABF}"/>
    <cellStyle name="Millares 4 3 4 2 4 3 4" xfId="23567" xr:uid="{8F9F28C1-8124-4C56-B80F-D29C494901A4}"/>
    <cellStyle name="Millares 4 3 4 2 4 4" xfId="8936" xr:uid="{49F8D288-0D42-40A8-B8D6-9FFE69215B0C}"/>
    <cellStyle name="Millares 4 3 4 2 4 4 2" xfId="17296" xr:uid="{3AE15DBE-F548-411A-A5F7-5D918CBF9299}"/>
    <cellStyle name="Millares 4 3 4 2 4 4 2 2" xfId="34017" xr:uid="{F9E51EE2-86BA-48CD-9F85-9A9D7E143EE7}"/>
    <cellStyle name="Millares 4 3 4 2 4 4 3" xfId="25657" xr:uid="{0E8F77A7-BAFF-49E7-9094-4E5659E87DC5}"/>
    <cellStyle name="Millares 4 3 4 2 4 5" xfId="13116" xr:uid="{09A1E3E8-D930-41B7-805E-6D05D014DF56}"/>
    <cellStyle name="Millares 4 3 4 2 4 5 2" xfId="29837" xr:uid="{EC29B079-DFB0-46ED-9B6C-4A5BC83A55EF}"/>
    <cellStyle name="Millares 4 3 4 2 4 6" xfId="21477" xr:uid="{1EE8BF98-FE07-40B5-BB38-9456DF607B21}"/>
    <cellStyle name="Millares 4 3 4 2 5" xfId="1507" xr:uid="{00000000-0005-0000-0000-00004E060000}"/>
    <cellStyle name="Millares 4 3 4 2 5 2" xfId="7064" xr:uid="{F426230C-DA47-4546-8350-51114D19759D}"/>
    <cellStyle name="Millares 4 3 4 2 5 2 2" xfId="11244" xr:uid="{FCFF2D86-E568-4869-95FB-7380871679C7}"/>
    <cellStyle name="Millares 4 3 4 2 5 2 2 2" xfId="19604" xr:uid="{71D47BC0-51C9-4D86-807C-2CD88A5642E8}"/>
    <cellStyle name="Millares 4 3 4 2 5 2 2 2 2" xfId="36325" xr:uid="{8C4C5A50-E2A2-4352-B2A0-32D57B7AF036}"/>
    <cellStyle name="Millares 4 3 4 2 5 2 2 3" xfId="27965" xr:uid="{2869E942-FCF2-4E40-B6D3-95C6921C233D}"/>
    <cellStyle name="Millares 4 3 4 2 5 2 3" xfId="15424" xr:uid="{906199D8-FBB3-4920-893E-5427AD7695B5}"/>
    <cellStyle name="Millares 4 3 4 2 5 2 3 2" xfId="32145" xr:uid="{A25D8BDB-3C6A-4AF4-9861-1D67F82B4ED8}"/>
    <cellStyle name="Millares 4 3 4 2 5 2 4" xfId="23785" xr:uid="{14B50349-FCC0-48B3-8595-D18F9EA2797A}"/>
    <cellStyle name="Millares 4 3 4 2 5 3" xfId="9154" xr:uid="{F4D3D375-11D3-4F55-96DD-CA5773DE4769}"/>
    <cellStyle name="Millares 4 3 4 2 5 3 2" xfId="17514" xr:uid="{C497C73F-818F-41EA-AEE4-D87019F3DF56}"/>
    <cellStyle name="Millares 4 3 4 2 5 3 2 2" xfId="34235" xr:uid="{BA5D2023-4C81-407B-89F8-CE6E750CBA95}"/>
    <cellStyle name="Millares 4 3 4 2 5 3 3" xfId="25875" xr:uid="{DAFEFE52-A34F-40F3-9BCB-02024BECF824}"/>
    <cellStyle name="Millares 4 3 4 2 5 4" xfId="13334" xr:uid="{260E83B9-94B5-4ED0-865A-284106E4179C}"/>
    <cellStyle name="Millares 4 3 4 2 5 4 2" xfId="30055" xr:uid="{B4F4FB3C-593A-4D21-9820-17C74A310925}"/>
    <cellStyle name="Millares 4 3 4 2 5 5" xfId="21695" xr:uid="{31B9D252-4186-4F25-9A31-34868197AB5C}"/>
    <cellStyle name="Millares 4 3 4 2 6" xfId="4810" xr:uid="{00000000-0005-0000-0000-00004F060000}"/>
    <cellStyle name="Millares 4 3 4 2 6 2" xfId="7857" xr:uid="{73C85BB3-14A8-4CEE-B9CF-EC061A3DCBAC}"/>
    <cellStyle name="Millares 4 3 4 2 6 2 2" xfId="12037" xr:uid="{36CAB601-A4C8-4D26-B977-5B53ACCC2FA3}"/>
    <cellStyle name="Millares 4 3 4 2 6 2 2 2" xfId="20397" xr:uid="{86E0EACF-BCA2-40BE-BACF-57AA7BF3A096}"/>
    <cellStyle name="Millares 4 3 4 2 6 2 2 2 2" xfId="37118" xr:uid="{8833BB24-9B9A-4053-BF13-782E5E0B592C}"/>
    <cellStyle name="Millares 4 3 4 2 6 2 2 3" xfId="28758" xr:uid="{FF91AA7F-69BC-444E-89D1-0758BEF41547}"/>
    <cellStyle name="Millares 4 3 4 2 6 2 3" xfId="16217" xr:uid="{B4519F67-5F85-4C4F-8A4B-F00ECED4FB83}"/>
    <cellStyle name="Millares 4 3 4 2 6 2 3 2" xfId="32938" xr:uid="{723CAA4F-52CD-4D4B-993C-649AEB1AF2B6}"/>
    <cellStyle name="Millares 4 3 4 2 6 2 4" xfId="24578" xr:uid="{941180C1-F628-4986-85CD-C7757608790E}"/>
    <cellStyle name="Millares 4 3 4 2 6 3" xfId="9947" xr:uid="{CB08EAB6-2CB9-49B1-91D8-0C506D50E975}"/>
    <cellStyle name="Millares 4 3 4 2 6 3 2" xfId="18307" xr:uid="{F5094C9F-E26A-4C34-8A98-40801EF5BDB0}"/>
    <cellStyle name="Millares 4 3 4 2 6 3 2 2" xfId="35028" xr:uid="{4C4F79E6-3F97-4DCD-812F-3134FF8ECB72}"/>
    <cellStyle name="Millares 4 3 4 2 6 3 3" xfId="26668" xr:uid="{9F735C1E-32A8-48EA-81BF-E0B4ED93BF2F}"/>
    <cellStyle name="Millares 4 3 4 2 6 4" xfId="14127" xr:uid="{B2722E1A-5573-419F-B3E7-EA42770F0B5A}"/>
    <cellStyle name="Millares 4 3 4 2 6 4 2" xfId="30848" xr:uid="{0871B144-C138-46AF-ACCD-3E1EFF3BC58E}"/>
    <cellStyle name="Millares 4 3 4 2 6 5" xfId="22488" xr:uid="{2AE8859F-CD7C-49C6-A257-4D0FB23BD89E}"/>
    <cellStyle name="Millares 4 3 4 2 7" xfId="6524" xr:uid="{2AFEA095-E9D4-4528-96FD-38C45DBB5E31}"/>
    <cellStyle name="Millares 4 3 4 2 7 2" xfId="10704" xr:uid="{D42BEE46-88E9-4181-82AD-0658B3D14823}"/>
    <cellStyle name="Millares 4 3 4 2 7 2 2" xfId="19064" xr:uid="{42DC9A2F-ACEF-4644-AB46-2D54094CFFF8}"/>
    <cellStyle name="Millares 4 3 4 2 7 2 2 2" xfId="35785" xr:uid="{F6AD03AB-EB84-409A-B166-AFADCA643098}"/>
    <cellStyle name="Millares 4 3 4 2 7 2 3" xfId="27425" xr:uid="{4334B14E-0577-47F7-AEE8-5B0CF5449F57}"/>
    <cellStyle name="Millares 4 3 4 2 7 3" xfId="14884" xr:uid="{5CBDB4C3-E1A1-40DA-9924-BA3DA82BBDDE}"/>
    <cellStyle name="Millares 4 3 4 2 7 3 2" xfId="31605" xr:uid="{7A6C16CB-2CD1-409D-8511-21BD9D997339}"/>
    <cellStyle name="Millares 4 3 4 2 7 4" xfId="23245" xr:uid="{BC0D6F16-1932-4E31-9824-AB8EA180C052}"/>
    <cellStyle name="Millares 4 3 4 2 8" xfId="8614" xr:uid="{42608752-4CA5-444E-83D9-3D522BE0A721}"/>
    <cellStyle name="Millares 4 3 4 2 8 2" xfId="16974" xr:uid="{566AA490-896C-447E-93AB-2569221C8966}"/>
    <cellStyle name="Millares 4 3 4 2 8 2 2" xfId="33695" xr:uid="{94F4F4C5-DE1D-4D63-BD8C-2FB0753383E4}"/>
    <cellStyle name="Millares 4 3 4 2 8 3" xfId="25335" xr:uid="{27306ECB-F65D-47A9-A9E6-FB9FA5070E8C}"/>
    <cellStyle name="Millares 4 3 4 2 9" xfId="12794" xr:uid="{9196344E-0123-427D-BBCF-D6C509D03D3E}"/>
    <cellStyle name="Millares 4 3 4 2 9 2" xfId="29515" xr:uid="{2582851D-2FDA-4178-BD9C-AC318AEF9CB0}"/>
    <cellStyle name="Millares 4 3 4 3" xfId="645" xr:uid="{00000000-0005-0000-0000-000050060000}"/>
    <cellStyle name="Millares 4 3 4 3 2" xfId="1137" xr:uid="{00000000-0005-0000-0000-000051060000}"/>
    <cellStyle name="Millares 4 3 4 3 2 2" xfId="1978" xr:uid="{00000000-0005-0000-0000-000052060000}"/>
    <cellStyle name="Millares 4 3 4 3 2 2 2" xfId="7311" xr:uid="{A4A2CCF0-6462-480B-9DEE-F7E372D9505D}"/>
    <cellStyle name="Millares 4 3 4 3 2 2 2 2" xfId="11491" xr:uid="{4C96FB4E-2023-4B23-B673-4046C204B107}"/>
    <cellStyle name="Millares 4 3 4 3 2 2 2 2 2" xfId="19851" xr:uid="{06823F33-009B-4EF9-B882-BCE8B1502B42}"/>
    <cellStyle name="Millares 4 3 4 3 2 2 2 2 2 2" xfId="36572" xr:uid="{050127E4-3BEC-4809-A8CE-4D09B41A216C}"/>
    <cellStyle name="Millares 4 3 4 3 2 2 2 2 3" xfId="28212" xr:uid="{58AB4DAF-E6ED-4029-A990-AC0800A56673}"/>
    <cellStyle name="Millares 4 3 4 3 2 2 2 3" xfId="15671" xr:uid="{4E3716E7-54C8-42A0-8D8B-76533DC07D68}"/>
    <cellStyle name="Millares 4 3 4 3 2 2 2 3 2" xfId="32392" xr:uid="{DF3E4F4B-6262-4F14-B771-9F16FE3ADF57}"/>
    <cellStyle name="Millares 4 3 4 3 2 2 2 4" xfId="24032" xr:uid="{532EEBDC-AC22-4CBF-BC67-C044643B2A30}"/>
    <cellStyle name="Millares 4 3 4 3 2 2 3" xfId="9401" xr:uid="{7FAFFBB5-E7C5-4C47-B58E-11E4BE82ED00}"/>
    <cellStyle name="Millares 4 3 4 3 2 2 3 2" xfId="17761" xr:uid="{1D6F9947-5C66-4CD2-828E-550181319126}"/>
    <cellStyle name="Millares 4 3 4 3 2 2 3 2 2" xfId="34482" xr:uid="{5D3EAA09-71CA-4FA3-B510-7971F48F0F6F}"/>
    <cellStyle name="Millares 4 3 4 3 2 2 3 3" xfId="26122" xr:uid="{E5003AB1-B530-4447-B51F-17DC7A4C9313}"/>
    <cellStyle name="Millares 4 3 4 3 2 2 4" xfId="13581" xr:uid="{33CB45C7-026F-461B-8D8F-0950FFCA8426}"/>
    <cellStyle name="Millares 4 3 4 3 2 2 4 2" xfId="30302" xr:uid="{34D17952-D9D2-4A5E-83C4-8DD846D7B5C9}"/>
    <cellStyle name="Millares 4 3 4 3 2 2 5" xfId="21942" xr:uid="{CDE3E1F9-4ECD-4B41-8877-F43A1A2EA025}"/>
    <cellStyle name="Millares 4 3 4 3 2 3" xfId="5394" xr:uid="{00000000-0005-0000-0000-000053060000}"/>
    <cellStyle name="Millares 4 3 4 3 2 3 2" xfId="8119" xr:uid="{8AF42CD5-F2E1-494E-A741-4BF0665EEAB4}"/>
    <cellStyle name="Millares 4 3 4 3 2 3 2 2" xfId="12299" xr:uid="{F47F5809-DE8A-4CF1-859D-77CAA7ADDCBD}"/>
    <cellStyle name="Millares 4 3 4 3 2 3 2 2 2" xfId="20659" xr:uid="{C9E6D7DA-8ED9-498C-8017-3059DA4CFC97}"/>
    <cellStyle name="Millares 4 3 4 3 2 3 2 2 2 2" xfId="37380" xr:uid="{0BACD2DB-CBB3-48ED-8D27-4DF609FCA3A1}"/>
    <cellStyle name="Millares 4 3 4 3 2 3 2 2 3" xfId="29020" xr:uid="{9FC9BFEB-5239-477E-999D-2DF8CFD1E262}"/>
    <cellStyle name="Millares 4 3 4 3 2 3 2 3" xfId="16479" xr:uid="{246894BB-4A2A-437C-8D7C-42FFF47E5060}"/>
    <cellStyle name="Millares 4 3 4 3 2 3 2 3 2" xfId="33200" xr:uid="{796EF621-4F90-4BCB-95ED-B485A1F8133E}"/>
    <cellStyle name="Millares 4 3 4 3 2 3 2 4" xfId="24840" xr:uid="{BFAA5AB1-CB90-4935-B91E-A3E3AE751E3E}"/>
    <cellStyle name="Millares 4 3 4 3 2 3 3" xfId="10209" xr:uid="{094C531F-4202-487E-92C0-442077B7F4E8}"/>
    <cellStyle name="Millares 4 3 4 3 2 3 3 2" xfId="18569" xr:uid="{847D53D5-C6BE-4D51-A867-7E08ECDC1E13}"/>
    <cellStyle name="Millares 4 3 4 3 2 3 3 2 2" xfId="35290" xr:uid="{F8A1349E-4958-46E4-B185-1BCF68F3BC38}"/>
    <cellStyle name="Millares 4 3 4 3 2 3 3 3" xfId="26930" xr:uid="{681E270F-37C5-4EC3-96FA-E5DF0262A77C}"/>
    <cellStyle name="Millares 4 3 4 3 2 3 4" xfId="14389" xr:uid="{EDC10DF2-1EFA-45C4-88F4-A308B4C9401A}"/>
    <cellStyle name="Millares 4 3 4 3 2 3 4 2" xfId="31110" xr:uid="{1B840371-B3A6-4393-9485-86C1745241D5}"/>
    <cellStyle name="Millares 4 3 4 3 2 3 5" xfId="22750" xr:uid="{D2018889-E1A4-4073-819D-87E39C69B90D}"/>
    <cellStyle name="Millares 4 3 4 3 2 4" xfId="6870" xr:uid="{A700E99E-3261-47BE-B356-961FDFD6F730}"/>
    <cellStyle name="Millares 4 3 4 3 2 4 2" xfId="11050" xr:uid="{C23C7DCA-E5C1-42EF-91B8-93851D2AC655}"/>
    <cellStyle name="Millares 4 3 4 3 2 4 2 2" xfId="19410" xr:uid="{6714D4E9-1097-4752-90AE-A4DA84E2BC1C}"/>
    <cellStyle name="Millares 4 3 4 3 2 4 2 2 2" xfId="36131" xr:uid="{2A6C1C0E-3AAD-4A42-88E9-CE708791EF31}"/>
    <cellStyle name="Millares 4 3 4 3 2 4 2 3" xfId="27771" xr:uid="{AF2DD95D-EF3C-4043-A6D4-08438E2E2C62}"/>
    <cellStyle name="Millares 4 3 4 3 2 4 3" xfId="15230" xr:uid="{76B82507-76AF-407C-873E-DA25A250D2FA}"/>
    <cellStyle name="Millares 4 3 4 3 2 4 3 2" xfId="31951" xr:uid="{EE5EE73A-2AFB-460E-81AA-94A163C2F050}"/>
    <cellStyle name="Millares 4 3 4 3 2 4 4" xfId="23591" xr:uid="{95412C78-AA65-4416-9A6B-D6C82FE0296B}"/>
    <cellStyle name="Millares 4 3 4 3 2 5" xfId="8960" xr:uid="{B9B6058C-B2F6-4748-A957-5774AAF2DA7E}"/>
    <cellStyle name="Millares 4 3 4 3 2 5 2" xfId="17320" xr:uid="{107FC367-EDBF-43A4-983B-CD556A7AAAD2}"/>
    <cellStyle name="Millares 4 3 4 3 2 5 2 2" xfId="34041" xr:uid="{762F87FB-DC6B-43D8-A46D-D73556E2106D}"/>
    <cellStyle name="Millares 4 3 4 3 2 5 3" xfId="25681" xr:uid="{A228A122-5897-4466-A506-7CCE194E374A}"/>
    <cellStyle name="Millares 4 3 4 3 2 6" xfId="13140" xr:uid="{76BBD115-1908-4EA5-9608-CD106ECFF860}"/>
    <cellStyle name="Millares 4 3 4 3 2 6 2" xfId="29861" xr:uid="{045DB7F0-CE8F-4633-A771-2C738D3058FD}"/>
    <cellStyle name="Millares 4 3 4 3 2 7" xfId="21501" xr:uid="{58A2B1FE-46C0-43AF-959F-BC964833F9CB}"/>
    <cellStyle name="Millares 4 3 4 3 3" xfId="1576" xr:uid="{00000000-0005-0000-0000-000054060000}"/>
    <cellStyle name="Millares 4 3 4 3 3 2" xfId="7093" xr:uid="{B7CECF98-1D2A-4899-8C6E-842C47FC1DEE}"/>
    <cellStyle name="Millares 4 3 4 3 3 2 2" xfId="11273" xr:uid="{B3879BD4-3263-4CA3-B914-26BA2706C721}"/>
    <cellStyle name="Millares 4 3 4 3 3 2 2 2" xfId="19633" xr:uid="{861BBB87-4C23-4455-97C6-80B351A42381}"/>
    <cellStyle name="Millares 4 3 4 3 3 2 2 2 2" xfId="36354" xr:uid="{3CDB81B3-177F-4FE5-90EB-8532D2C14724}"/>
    <cellStyle name="Millares 4 3 4 3 3 2 2 3" xfId="27994" xr:uid="{2CABA96D-8C09-4800-9D62-F49E7AFFCF46}"/>
    <cellStyle name="Millares 4 3 4 3 3 2 3" xfId="15453" xr:uid="{81859871-C543-4E63-BCEA-EFE702F0C6A2}"/>
    <cellStyle name="Millares 4 3 4 3 3 2 3 2" xfId="32174" xr:uid="{E9A434C4-0E8C-48DC-A7B0-2D6E5F8A1B20}"/>
    <cellStyle name="Millares 4 3 4 3 3 2 4" xfId="23814" xr:uid="{CD41617A-14C4-4DE7-8C85-0D94CDEF2419}"/>
    <cellStyle name="Millares 4 3 4 3 3 3" xfId="9183" xr:uid="{EEAD6375-742E-48AA-A36F-87DDD8EDD406}"/>
    <cellStyle name="Millares 4 3 4 3 3 3 2" xfId="17543" xr:uid="{9E238FED-ACBA-4D82-82FF-115E9FF3E954}"/>
    <cellStyle name="Millares 4 3 4 3 3 3 2 2" xfId="34264" xr:uid="{835E4C88-02B8-43A0-ADC7-1B75C88CFEF7}"/>
    <cellStyle name="Millares 4 3 4 3 3 3 3" xfId="25904" xr:uid="{207063BA-80A1-442D-93A7-599ACCD3C605}"/>
    <cellStyle name="Millares 4 3 4 3 3 4" xfId="13363" xr:uid="{47BCC13A-E79F-4EBF-8DAC-552CDCB296AD}"/>
    <cellStyle name="Millares 4 3 4 3 3 4 2" xfId="30084" xr:uid="{B8BA2224-69BF-4F2A-B8AB-07F42C72944F}"/>
    <cellStyle name="Millares 4 3 4 3 3 5" xfId="21724" xr:uid="{BF4141F6-D136-497F-B110-EF8CF4BD5C0C}"/>
    <cellStyle name="Millares 4 3 4 3 4" xfId="5003" xr:uid="{00000000-0005-0000-0000-000055060000}"/>
    <cellStyle name="Millares 4 3 4 3 4 2" xfId="7953" xr:uid="{3DC27171-6B28-4E4F-A566-47A1DFD764D3}"/>
    <cellStyle name="Millares 4 3 4 3 4 2 2" xfId="12133" xr:uid="{C02004C2-8449-4BE1-89DC-BAAF4CCF6664}"/>
    <cellStyle name="Millares 4 3 4 3 4 2 2 2" xfId="20493" xr:uid="{F7D1D446-B58D-44F5-87EA-3EE9EF30AFA4}"/>
    <cellStyle name="Millares 4 3 4 3 4 2 2 2 2" xfId="37214" xr:uid="{8039F421-24E8-4A5B-86AD-68E5F38F2F0D}"/>
    <cellStyle name="Millares 4 3 4 3 4 2 2 3" xfId="28854" xr:uid="{604CADB3-D0C4-48F0-A72B-2AED2B205BEF}"/>
    <cellStyle name="Millares 4 3 4 3 4 2 3" xfId="16313" xr:uid="{DE9C9283-3E14-4D47-B9C6-19FF37F0BB30}"/>
    <cellStyle name="Millares 4 3 4 3 4 2 3 2" xfId="33034" xr:uid="{7ED22FA7-6B3D-4675-B3C3-B3FB5FC79DC6}"/>
    <cellStyle name="Millares 4 3 4 3 4 2 4" xfId="24674" xr:uid="{AB3154A5-6C37-4A83-9915-B962B400B6DA}"/>
    <cellStyle name="Millares 4 3 4 3 4 3" xfId="10043" xr:uid="{072FC9BE-55E4-42E3-86BE-2F7DFA1546B0}"/>
    <cellStyle name="Millares 4 3 4 3 4 3 2" xfId="18403" xr:uid="{51094B87-4715-4D42-AC84-11A65D61FA42}"/>
    <cellStyle name="Millares 4 3 4 3 4 3 2 2" xfId="35124" xr:uid="{D81ACD28-B1C3-4F73-877B-2684F00E568C}"/>
    <cellStyle name="Millares 4 3 4 3 4 3 3" xfId="26764" xr:uid="{EFD82B57-92F6-4686-8BFC-4DE0CE9E311A}"/>
    <cellStyle name="Millares 4 3 4 3 4 4" xfId="14223" xr:uid="{E298A243-F6D2-4594-9FCE-03100BE17728}"/>
    <cellStyle name="Millares 4 3 4 3 4 4 2" xfId="30944" xr:uid="{5C610921-ADC6-48BB-B814-E34FD32384F8}"/>
    <cellStyle name="Millares 4 3 4 3 4 5" xfId="22584" xr:uid="{3BD01FF8-AE26-4542-A28D-F5011E1D414D}"/>
    <cellStyle name="Millares 4 3 4 3 5" xfId="6571" xr:uid="{AE4B0E11-E2EC-40EA-A912-146972293480}"/>
    <cellStyle name="Millares 4 3 4 3 5 2" xfId="10751" xr:uid="{6423835C-7E78-4D14-89B2-3B4AE261DED1}"/>
    <cellStyle name="Millares 4 3 4 3 5 2 2" xfId="19111" xr:uid="{44B6C56C-FC9D-4257-A5C5-4C6179B1EE0D}"/>
    <cellStyle name="Millares 4 3 4 3 5 2 2 2" xfId="35832" xr:uid="{CD9ADBB1-7D3B-47DE-8F7E-5F796348834A}"/>
    <cellStyle name="Millares 4 3 4 3 5 2 3" xfId="27472" xr:uid="{C54BF415-454F-4BCB-8B75-0A7252BE1D69}"/>
    <cellStyle name="Millares 4 3 4 3 5 3" xfId="14931" xr:uid="{2430CA86-F1BC-44B5-8F9A-1256B13B1AB1}"/>
    <cellStyle name="Millares 4 3 4 3 5 3 2" xfId="31652" xr:uid="{D59C7E62-B9E1-4CBA-8009-B7AC7768FBC1}"/>
    <cellStyle name="Millares 4 3 4 3 5 4" xfId="23292" xr:uid="{79168E54-3DD8-4C60-B697-6D169AD54EF2}"/>
    <cellStyle name="Millares 4 3 4 3 6" xfId="8661" xr:uid="{A4B1DC9F-9F97-4AC8-95FE-F5E71870549A}"/>
    <cellStyle name="Millares 4 3 4 3 6 2" xfId="17021" xr:uid="{FCE2D8C4-7AB7-4849-BA34-2C6CC740AF14}"/>
    <cellStyle name="Millares 4 3 4 3 6 2 2" xfId="33742" xr:uid="{DDACBDFE-AB84-4432-A3C2-08F913F4C580}"/>
    <cellStyle name="Millares 4 3 4 3 6 3" xfId="25382" xr:uid="{4553C644-B9DE-474E-A85F-71398BCD00FB}"/>
    <cellStyle name="Millares 4 3 4 3 7" xfId="12841" xr:uid="{F8BD84C9-15CB-4B9C-8FD4-0EC377719A5E}"/>
    <cellStyle name="Millares 4 3 4 3 7 2" xfId="29562" xr:uid="{750AC7B7-BDDC-40A3-A814-25B77A09114C}"/>
    <cellStyle name="Millares 4 3 4 3 8" xfId="21202" xr:uid="{0BFAF03C-016A-441A-8EA1-A05BC745E474}"/>
    <cellStyle name="Millares 4 3 4 4" xfId="642" xr:uid="{00000000-0005-0000-0000-000056060000}"/>
    <cellStyle name="Millares 4 3 4 4 2" xfId="5832" xr:uid="{00000000-0005-0000-0000-000057060000}"/>
    <cellStyle name="Millares 4 3 4 4 2 2" xfId="8250" xr:uid="{1933E5E7-A898-4C2C-A1F9-08E75E29D991}"/>
    <cellStyle name="Millares 4 3 4 4 2 2 2" xfId="12430" xr:uid="{B668A17F-26D5-4525-8681-18C55B4450EA}"/>
    <cellStyle name="Millares 4 3 4 4 2 2 2 2" xfId="20790" xr:uid="{90F2645D-5DD8-4AA3-96EA-57A2E169F9DC}"/>
    <cellStyle name="Millares 4 3 4 4 2 2 2 2 2" xfId="37511" xr:uid="{CDD157D9-F588-4CA0-A78F-E9081BEDD792}"/>
    <cellStyle name="Millares 4 3 4 4 2 2 2 3" xfId="29151" xr:uid="{FA17A276-4EA0-46C1-BB52-9693B28D3195}"/>
    <cellStyle name="Millares 4 3 4 4 2 2 3" xfId="16610" xr:uid="{ACCC2EFD-A063-4325-B981-C55044468C1E}"/>
    <cellStyle name="Millares 4 3 4 4 2 2 3 2" xfId="33331" xr:uid="{6B221AD0-26BB-4F52-8C90-CC9FB4985BB5}"/>
    <cellStyle name="Millares 4 3 4 4 2 2 4" xfId="24971" xr:uid="{FC341FA2-9E39-4527-B3FF-4CA06C96384D}"/>
    <cellStyle name="Millares 4 3 4 4 2 3" xfId="10340" xr:uid="{076D7DD2-DC08-4C20-B4D0-652F956E242F}"/>
    <cellStyle name="Millares 4 3 4 4 2 3 2" xfId="18700" xr:uid="{A3412ECA-294A-4E67-B7AB-4CA621E1755A}"/>
    <cellStyle name="Millares 4 3 4 4 2 3 2 2" xfId="35421" xr:uid="{92E84818-1C68-4DEC-AC4B-17B6A436F5CD}"/>
    <cellStyle name="Millares 4 3 4 4 2 3 3" xfId="27061" xr:uid="{D1979CCC-7A84-448C-BC69-D24AF2199916}"/>
    <cellStyle name="Millares 4 3 4 4 2 4" xfId="14520" xr:uid="{7FE063EA-4FBA-44B9-A458-00B4C32E03A7}"/>
    <cellStyle name="Millares 4 3 4 4 2 4 2" xfId="31241" xr:uid="{B8A01B51-92E6-4869-AE00-5A2F4C52680A}"/>
    <cellStyle name="Millares 4 3 4 4 2 5" xfId="22881" xr:uid="{26B090C5-658E-4DCA-90DD-8E3543844890}"/>
    <cellStyle name="Millares 4 3 4 4 3" xfId="6568" xr:uid="{651399D9-CEE8-471D-AB98-66CD8F4F19F3}"/>
    <cellStyle name="Millares 4 3 4 4 3 2" xfId="10748" xr:uid="{E423CFFE-867C-4C1F-B967-2976124649C4}"/>
    <cellStyle name="Millares 4 3 4 4 3 2 2" xfId="19108" xr:uid="{89833DBC-A8D3-44EC-87D2-4912E9D455E4}"/>
    <cellStyle name="Millares 4 3 4 4 3 2 2 2" xfId="35829" xr:uid="{13038CC0-D802-4DA2-89C3-AECB8FFFB1D0}"/>
    <cellStyle name="Millares 4 3 4 4 3 2 3" xfId="27469" xr:uid="{D43FBC84-93D0-45E6-8958-5D998B06F8C2}"/>
    <cellStyle name="Millares 4 3 4 4 3 3" xfId="14928" xr:uid="{F256FEDF-C72B-4B12-82C7-5E3C8A505865}"/>
    <cellStyle name="Millares 4 3 4 4 3 3 2" xfId="31649" xr:uid="{DEE4A0D5-9960-4C38-AD07-0288DFE4E4D5}"/>
    <cellStyle name="Millares 4 3 4 4 3 4" xfId="23289" xr:uid="{E14BEAB7-CD03-43EA-800F-2525F5567AFF}"/>
    <cellStyle name="Millares 4 3 4 4 4" xfId="8658" xr:uid="{0C7A13E3-0E7C-4B67-BE75-8C752EE26AE8}"/>
    <cellStyle name="Millares 4 3 4 4 4 2" xfId="17018" xr:uid="{35DC57D6-61DA-4A4B-A8DA-6431E0EC2869}"/>
    <cellStyle name="Millares 4 3 4 4 4 2 2" xfId="33739" xr:uid="{81E80AD2-9284-4490-AC73-837B37AB5ADC}"/>
    <cellStyle name="Millares 4 3 4 4 4 3" xfId="25379" xr:uid="{75B7C302-1998-4837-BD00-CCA670EB2A78}"/>
    <cellStyle name="Millares 4 3 4 4 5" xfId="12838" xr:uid="{B84DD99D-2F0E-4C56-BECB-EF2A731F5A8D}"/>
    <cellStyle name="Millares 4 3 4 4 5 2" xfId="29559" xr:uid="{E9B7FB5A-B838-402B-B60C-20C89CCE6B52}"/>
    <cellStyle name="Millares 4 3 4 4 6" xfId="21199" xr:uid="{189EF806-FC59-48F6-BB4A-458A4108F7BF}"/>
    <cellStyle name="Millares 4 3 4 5" xfId="1006" xr:uid="{00000000-0005-0000-0000-000058060000}"/>
    <cellStyle name="Millares 4 3 4 5 2" xfId="1846" xr:uid="{00000000-0005-0000-0000-000059060000}"/>
    <cellStyle name="Millares 4 3 4 5 2 2" xfId="7234" xr:uid="{CCAA3563-4079-406F-850F-0A2139939796}"/>
    <cellStyle name="Millares 4 3 4 5 2 2 2" xfId="11414" xr:uid="{7AA57EA0-108E-4EB4-94D9-D806ADE0708A}"/>
    <cellStyle name="Millares 4 3 4 5 2 2 2 2" xfId="19774" xr:uid="{5065CCD5-CFD2-4362-8D82-A473BCC83C8D}"/>
    <cellStyle name="Millares 4 3 4 5 2 2 2 2 2" xfId="36495" xr:uid="{B925BF1A-9CF9-4C71-9764-E1DDDE70C408}"/>
    <cellStyle name="Millares 4 3 4 5 2 2 2 3" xfId="28135" xr:uid="{39836204-47B6-46E6-8277-831923E5C7BF}"/>
    <cellStyle name="Millares 4 3 4 5 2 2 3" xfId="15594" xr:uid="{741BF34B-D2A5-403C-A97C-FD7B1E5D1B41}"/>
    <cellStyle name="Millares 4 3 4 5 2 2 3 2" xfId="32315" xr:uid="{A4534854-75A4-4291-9D90-01B910A9645F}"/>
    <cellStyle name="Millares 4 3 4 5 2 2 4" xfId="23955" xr:uid="{A856C67C-2AD5-4E96-8CAA-3B445CC43AF2}"/>
    <cellStyle name="Millares 4 3 4 5 2 3" xfId="9324" xr:uid="{C9BDAE13-A9E4-4483-8AA9-6F27E2365A4E}"/>
    <cellStyle name="Millares 4 3 4 5 2 3 2" xfId="17684" xr:uid="{441B2903-3178-41B8-A479-270392A0F000}"/>
    <cellStyle name="Millares 4 3 4 5 2 3 2 2" xfId="34405" xr:uid="{57F08645-CF4E-4B43-88CB-412388B34144}"/>
    <cellStyle name="Millares 4 3 4 5 2 3 3" xfId="26045" xr:uid="{961D0D24-BEA9-4544-87E6-9CC86F498774}"/>
    <cellStyle name="Millares 4 3 4 5 2 4" xfId="13504" xr:uid="{39A9F7BD-BB73-48E6-A4CC-2C1343217AF1}"/>
    <cellStyle name="Millares 4 3 4 5 2 4 2" xfId="30225" xr:uid="{007D0486-0C07-4FFD-BB2E-4D8D4EB076A1}"/>
    <cellStyle name="Millares 4 3 4 5 2 5" xfId="21865" xr:uid="{87D96D4C-81AF-4FB5-A6C9-C0B20018C9D1}"/>
    <cellStyle name="Millares 4 3 4 5 3" xfId="5151" xr:uid="{00000000-0005-0000-0000-00005A060000}"/>
    <cellStyle name="Millares 4 3 4 5 3 2" xfId="8006" xr:uid="{5C085AB0-D216-4302-B0A7-226B1D6A3DBF}"/>
    <cellStyle name="Millares 4 3 4 5 3 2 2" xfId="12186" xr:uid="{5FA9A0E8-1127-4792-8D05-5AD229F4E7D5}"/>
    <cellStyle name="Millares 4 3 4 5 3 2 2 2" xfId="20546" xr:uid="{A48DC7A6-6A32-4267-9BAB-57834F87DFAC}"/>
    <cellStyle name="Millares 4 3 4 5 3 2 2 2 2" xfId="37267" xr:uid="{694D93E4-02EA-4D27-BB99-1AC81CCD5057}"/>
    <cellStyle name="Millares 4 3 4 5 3 2 2 3" xfId="28907" xr:uid="{7DC4F684-CEBB-4793-BE08-4224F3952B91}"/>
    <cellStyle name="Millares 4 3 4 5 3 2 3" xfId="16366" xr:uid="{CC5164F2-ED22-417E-BFFA-7AF19F451308}"/>
    <cellStyle name="Millares 4 3 4 5 3 2 3 2" xfId="33087" xr:uid="{942465D5-7CD3-4BF8-8904-4E49A216D6EE}"/>
    <cellStyle name="Millares 4 3 4 5 3 2 4" xfId="24727" xr:uid="{F7411307-19AC-448B-BF7E-37C33195F05E}"/>
    <cellStyle name="Millares 4 3 4 5 3 3" xfId="10096" xr:uid="{2D2F6071-BB44-49C6-96AF-4604E1FE3397}"/>
    <cellStyle name="Millares 4 3 4 5 3 3 2" xfId="18456" xr:uid="{94864DEA-DB91-4F94-AB54-B2F18FDD949E}"/>
    <cellStyle name="Millares 4 3 4 5 3 3 2 2" xfId="35177" xr:uid="{115D6AA0-2758-4E0C-B8C5-11D2D58F9644}"/>
    <cellStyle name="Millares 4 3 4 5 3 3 3" xfId="26817" xr:uid="{A4AC11C9-4803-45E6-948F-AD0162AE9ECC}"/>
    <cellStyle name="Millares 4 3 4 5 3 4" xfId="14276" xr:uid="{8A42B4BD-A789-46AF-9DA7-BBC9A53D29C9}"/>
    <cellStyle name="Millares 4 3 4 5 3 4 2" xfId="30997" xr:uid="{D5FEED1C-7ED6-432B-ADA2-9FA486629033}"/>
    <cellStyle name="Millares 4 3 4 5 3 5" xfId="22637" xr:uid="{6D34848B-815C-4D65-BEFD-877F22CEFB2C}"/>
    <cellStyle name="Millares 4 3 4 5 4" xfId="6794" xr:uid="{2B54B37F-D508-47B3-B2BC-13963C69675E}"/>
    <cellStyle name="Millares 4 3 4 5 4 2" xfId="10974" xr:uid="{C956EB9F-8A64-403F-B10A-41F17080B8AE}"/>
    <cellStyle name="Millares 4 3 4 5 4 2 2" xfId="19334" xr:uid="{0883ABED-2822-496F-A7C5-05454E89029D}"/>
    <cellStyle name="Millares 4 3 4 5 4 2 2 2" xfId="36055" xr:uid="{BCF02D29-124C-4579-AFDD-EEEC01C5C199}"/>
    <cellStyle name="Millares 4 3 4 5 4 2 3" xfId="27695" xr:uid="{47A5FF3C-7750-4AA6-BB45-5B326447EF2B}"/>
    <cellStyle name="Millares 4 3 4 5 4 3" xfId="15154" xr:uid="{E732A572-0CF8-4444-A274-A7B0840D2783}"/>
    <cellStyle name="Millares 4 3 4 5 4 3 2" xfId="31875" xr:uid="{2E939F63-1343-4304-A4AF-B62FA55389FF}"/>
    <cellStyle name="Millares 4 3 4 5 4 4" xfId="23515" xr:uid="{FB4A2AAA-34A2-4FC8-BAB9-6BDAD96326C9}"/>
    <cellStyle name="Millares 4 3 4 5 5" xfId="8884" xr:uid="{454F8B84-3CF7-42A0-A6B2-73056AF8B7C7}"/>
    <cellStyle name="Millares 4 3 4 5 5 2" xfId="17244" xr:uid="{41B4BE69-819B-4AE8-A77E-A84C11EF02B1}"/>
    <cellStyle name="Millares 4 3 4 5 5 2 2" xfId="33965" xr:uid="{A9C87631-3932-42D0-8B5D-A6377028AB30}"/>
    <cellStyle name="Millares 4 3 4 5 5 3" xfId="25605" xr:uid="{7C225606-E33D-4552-837A-59F69C7D19E9}"/>
    <cellStyle name="Millares 4 3 4 5 6" xfId="13064" xr:uid="{9907C6BE-4650-4748-9E53-65E1C47E2F8D}"/>
    <cellStyle name="Millares 4 3 4 5 6 2" xfId="29785" xr:uid="{CFFDE520-6DD7-497E-8EA9-04D834584CA9}"/>
    <cellStyle name="Millares 4 3 4 5 7" xfId="21425" xr:uid="{8AAA7F56-44BA-4CDD-860E-CAB3235AD280}"/>
    <cellStyle name="Millares 4 3 4 6" xfId="1394" xr:uid="{00000000-0005-0000-0000-00005B060000}"/>
    <cellStyle name="Millares 4 3 4 6 2" xfId="7011" xr:uid="{6558D1A7-3ED3-40F1-BBCB-FAE7D98782D7}"/>
    <cellStyle name="Millares 4 3 4 6 2 2" xfId="11191" xr:uid="{D7D2B8E9-2687-4076-8426-426ECCF65C1D}"/>
    <cellStyle name="Millares 4 3 4 6 2 2 2" xfId="19551" xr:uid="{46D864C0-CBCE-42BD-9DAF-5023436868ED}"/>
    <cellStyle name="Millares 4 3 4 6 2 2 2 2" xfId="36272" xr:uid="{98E59039-15B1-4C55-9950-6935A71EBD35}"/>
    <cellStyle name="Millares 4 3 4 6 2 2 3" xfId="27912" xr:uid="{2166F09A-7974-49B9-BA78-45D5756FB148}"/>
    <cellStyle name="Millares 4 3 4 6 2 3" xfId="15371" xr:uid="{32C7D8F6-2444-4CD6-AE5C-E4CE5776DE7B}"/>
    <cellStyle name="Millares 4 3 4 6 2 3 2" xfId="32092" xr:uid="{502CD1CF-B5E5-4B7C-A509-F0328ADE371E}"/>
    <cellStyle name="Millares 4 3 4 6 2 4" xfId="23732" xr:uid="{44F12F5F-2A4A-4EB1-AE9E-8AEF1A0EA39B}"/>
    <cellStyle name="Millares 4 3 4 6 3" xfId="9101" xr:uid="{4FD12882-A1A7-40AC-A373-F4322E790976}"/>
    <cellStyle name="Millares 4 3 4 6 3 2" xfId="17461" xr:uid="{C44C149C-5A77-49B7-BB47-3B67494719FF}"/>
    <cellStyle name="Millares 4 3 4 6 3 2 2" xfId="34182" xr:uid="{A8F9A552-2B99-4521-97D2-22FEB723CEB7}"/>
    <cellStyle name="Millares 4 3 4 6 3 3" xfId="25822" xr:uid="{8FD66AD7-10C5-418B-B281-B61EAE3DEEE2}"/>
    <cellStyle name="Millares 4 3 4 6 4" xfId="13281" xr:uid="{DFA181FA-9DF8-4AAF-934B-0E50CD63AA0C}"/>
    <cellStyle name="Millares 4 3 4 6 4 2" xfId="30002" xr:uid="{298EC2F4-64AA-4414-8D69-ACC425B9F96B}"/>
    <cellStyle name="Millares 4 3 4 6 5" xfId="21642" xr:uid="{1FFC8F2D-2BAB-4D3C-8D66-A63C4ADC931B}"/>
    <cellStyle name="Millares 4 3 4 7" xfId="4675" xr:uid="{00000000-0005-0000-0000-00005C060000}"/>
    <cellStyle name="Millares 4 3 4 7 2" xfId="7799" xr:uid="{D0F6386A-B2CD-45BE-84D2-1CD78145B182}"/>
    <cellStyle name="Millares 4 3 4 7 2 2" xfId="11979" xr:uid="{442D737C-1D75-4C46-8D95-CE452D86A67B}"/>
    <cellStyle name="Millares 4 3 4 7 2 2 2" xfId="20339" xr:uid="{240F1F46-44F8-4B3C-A85F-4BA879A0F696}"/>
    <cellStyle name="Millares 4 3 4 7 2 2 2 2" xfId="37060" xr:uid="{927A74E8-1C4B-43F9-9A5E-F155C9E05D35}"/>
    <cellStyle name="Millares 4 3 4 7 2 2 3" xfId="28700" xr:uid="{80EAD243-8F8D-447D-B68D-D1ADD1261197}"/>
    <cellStyle name="Millares 4 3 4 7 2 3" xfId="16159" xr:uid="{C18F46AA-BB15-4ECF-9F28-8AE5928CAF44}"/>
    <cellStyle name="Millares 4 3 4 7 2 3 2" xfId="32880" xr:uid="{1C436FFB-36F7-4228-8289-C5F0AAB71D07}"/>
    <cellStyle name="Millares 4 3 4 7 2 4" xfId="24520" xr:uid="{41A75C54-1DC7-40B0-BBBB-92E0F5297781}"/>
    <cellStyle name="Millares 4 3 4 7 3" xfId="9889" xr:uid="{2FC1999B-2E6F-4191-AEBB-0E726A024096}"/>
    <cellStyle name="Millares 4 3 4 7 3 2" xfId="18249" xr:uid="{02D26B99-0734-4FE4-BCF9-2F9C757725A8}"/>
    <cellStyle name="Millares 4 3 4 7 3 2 2" xfId="34970" xr:uid="{966AA113-16AF-41C9-8B85-682E83045537}"/>
    <cellStyle name="Millares 4 3 4 7 3 3" xfId="26610" xr:uid="{0A4C0BCC-6FBE-4273-819A-742CFC6D5FAC}"/>
    <cellStyle name="Millares 4 3 4 7 4" xfId="14069" xr:uid="{AB758518-9471-4E23-88EA-77E47B276795}"/>
    <cellStyle name="Millares 4 3 4 7 4 2" xfId="30790" xr:uid="{2BA89FAE-7A2A-49CA-AF23-9151BF7AF8F0}"/>
    <cellStyle name="Millares 4 3 4 7 5" xfId="22430" xr:uid="{CC08EF32-D304-4B56-B8FD-F8BC7DDCD731}"/>
    <cellStyle name="Millares 4 3 4 8" xfId="6438" xr:uid="{0BE4D63B-3BC6-413D-85D8-E6CC82A82735}"/>
    <cellStyle name="Millares 4 3 4 8 2" xfId="10618" xr:uid="{4979C7FA-91E5-49F4-9169-62705D14D068}"/>
    <cellStyle name="Millares 4 3 4 8 2 2" xfId="18978" xr:uid="{529C1303-FC26-47C5-BE5D-6648ECCC3898}"/>
    <cellStyle name="Millares 4 3 4 8 2 2 2" xfId="35699" xr:uid="{FFB692CB-AAD0-44E7-BDC4-AC324821BB2B}"/>
    <cellStyle name="Millares 4 3 4 8 2 3" xfId="27339" xr:uid="{91985ED2-CE3D-45BB-AD7E-8089FDA120B9}"/>
    <cellStyle name="Millares 4 3 4 8 3" xfId="14798" xr:uid="{952BABF5-28C9-4649-B1AA-57530C1F9921}"/>
    <cellStyle name="Millares 4 3 4 8 3 2" xfId="31519" xr:uid="{B65EDD67-26D9-4BC2-A774-6D5981E720C1}"/>
    <cellStyle name="Millares 4 3 4 8 4" xfId="23159" xr:uid="{F8FEC7A7-40E4-4A00-AFDF-05F583CAF370}"/>
    <cellStyle name="Millares 4 3 4 9" xfId="8528" xr:uid="{76E531E2-9828-45CE-AC8A-77CC23404536}"/>
    <cellStyle name="Millares 4 3 4 9 2" xfId="16888" xr:uid="{B11661EA-A1AC-4ED0-A427-40019CA7F3D0}"/>
    <cellStyle name="Millares 4 3 4 9 2 2" xfId="33609" xr:uid="{E5609F95-A4BA-4877-A78E-665201ECFB47}"/>
    <cellStyle name="Millares 4 3 4 9 3" xfId="25249" xr:uid="{E2969C7C-3782-405C-896C-40604331D51F}"/>
    <cellStyle name="Millares 4 3 5" xfId="558" xr:uid="{00000000-0005-0000-0000-00005D060000}"/>
    <cellStyle name="Millares 4 3 5 10" xfId="21140" xr:uid="{1B550FA3-8B40-425F-B312-320738911BA4}"/>
    <cellStyle name="Millares 4 3 5 2" xfId="647" xr:uid="{00000000-0005-0000-0000-00005E060000}"/>
    <cellStyle name="Millares 4 3 5 2 2" xfId="1138" xr:uid="{00000000-0005-0000-0000-00005F060000}"/>
    <cellStyle name="Millares 4 3 5 2 2 2" xfId="1979" xr:uid="{00000000-0005-0000-0000-000060060000}"/>
    <cellStyle name="Millares 4 3 5 2 2 2 2" xfId="7312" xr:uid="{C0578F57-6547-488E-A488-2D9558182F55}"/>
    <cellStyle name="Millares 4 3 5 2 2 2 2 2" xfId="11492" xr:uid="{8A5463F7-9AD6-4728-A555-2603BD597AF8}"/>
    <cellStyle name="Millares 4 3 5 2 2 2 2 2 2" xfId="19852" xr:uid="{3DAD7F3B-463F-4EFA-85B3-6DD13DE7F3EA}"/>
    <cellStyle name="Millares 4 3 5 2 2 2 2 2 2 2" xfId="36573" xr:uid="{EA637C8D-075A-44BE-91E7-90A904B165F0}"/>
    <cellStyle name="Millares 4 3 5 2 2 2 2 2 3" xfId="28213" xr:uid="{B9EBBFED-66FE-485C-AA6C-3E03C6D2A5C4}"/>
    <cellStyle name="Millares 4 3 5 2 2 2 2 3" xfId="15672" xr:uid="{8366A94F-06AA-4471-A235-8616B0F86C6F}"/>
    <cellStyle name="Millares 4 3 5 2 2 2 2 3 2" xfId="32393" xr:uid="{A74EED1C-F56D-439C-BBEF-E2263BE89AA6}"/>
    <cellStyle name="Millares 4 3 5 2 2 2 2 4" xfId="24033" xr:uid="{D4DB5A99-3410-4EB5-9EEC-6B925586A38A}"/>
    <cellStyle name="Millares 4 3 5 2 2 2 3" xfId="9402" xr:uid="{B00BA48A-3270-4003-BC96-78C989563A70}"/>
    <cellStyle name="Millares 4 3 5 2 2 2 3 2" xfId="17762" xr:uid="{16E7F5FF-8431-421E-B4BE-9B45B0FA78FE}"/>
    <cellStyle name="Millares 4 3 5 2 2 2 3 2 2" xfId="34483" xr:uid="{3A3FAEDE-44F8-49E1-9E1F-D2D49CE64A4E}"/>
    <cellStyle name="Millares 4 3 5 2 2 2 3 3" xfId="26123" xr:uid="{697DC0A6-F7B4-48B0-853C-5E8790C0B98D}"/>
    <cellStyle name="Millares 4 3 5 2 2 2 4" xfId="13582" xr:uid="{EBE25578-B2C5-432F-8188-A45ADABB4373}"/>
    <cellStyle name="Millares 4 3 5 2 2 2 4 2" xfId="30303" xr:uid="{4FF4DE86-D999-4EC7-8AD9-3D1EACCEF053}"/>
    <cellStyle name="Millares 4 3 5 2 2 2 5" xfId="21943" xr:uid="{271ED23E-63B6-47A3-8C18-EEC54A7A1D28}"/>
    <cellStyle name="Millares 4 3 5 2 2 3" xfId="6871" xr:uid="{618589A5-4916-4683-BC00-FF05B4AA1B9A}"/>
    <cellStyle name="Millares 4 3 5 2 2 3 2" xfId="11051" xr:uid="{0CDA1244-AF60-44FC-90E2-32697D4D9B00}"/>
    <cellStyle name="Millares 4 3 5 2 2 3 2 2" xfId="19411" xr:uid="{4315F937-45DB-41F4-A0C1-A307960CAD1C}"/>
    <cellStyle name="Millares 4 3 5 2 2 3 2 2 2" xfId="36132" xr:uid="{B78FFD02-74BC-4225-979D-0C516DC4F212}"/>
    <cellStyle name="Millares 4 3 5 2 2 3 2 3" xfId="27772" xr:uid="{D742175D-FD5C-431E-A63E-12DBF212A798}"/>
    <cellStyle name="Millares 4 3 5 2 2 3 3" xfId="15231" xr:uid="{8B73B57F-B358-4DCF-8847-DFE91CB016E9}"/>
    <cellStyle name="Millares 4 3 5 2 2 3 3 2" xfId="31952" xr:uid="{F7ADAAFF-D370-466C-B9B4-A877E11FBF41}"/>
    <cellStyle name="Millares 4 3 5 2 2 3 4" xfId="23592" xr:uid="{B261116B-9294-4456-A159-2D06DFF80C83}"/>
    <cellStyle name="Millares 4 3 5 2 2 4" xfId="8961" xr:uid="{B818D2CC-93B5-4386-AEA5-DFDC3C2BFF11}"/>
    <cellStyle name="Millares 4 3 5 2 2 4 2" xfId="17321" xr:uid="{0CECE8FE-8C59-4DB9-AAE2-1F138DED3B16}"/>
    <cellStyle name="Millares 4 3 5 2 2 4 2 2" xfId="34042" xr:uid="{EF0038F3-7E90-40C2-8ADC-73DF65487E9C}"/>
    <cellStyle name="Millares 4 3 5 2 2 4 3" xfId="25682" xr:uid="{3D4242B3-DEBB-4921-80D2-1E27CBFD0F57}"/>
    <cellStyle name="Millares 4 3 5 2 2 5" xfId="13141" xr:uid="{62AB0C3A-5157-4D84-9EC4-5E699BACAE93}"/>
    <cellStyle name="Millares 4 3 5 2 2 5 2" xfId="29862" xr:uid="{45B88905-10C1-4962-AC0D-C0F84F3E384C}"/>
    <cellStyle name="Millares 4 3 5 2 2 6" xfId="21502" xr:uid="{2491005B-B1B9-49A3-B2BA-007469C48729}"/>
    <cellStyle name="Millares 4 3 5 2 3" xfId="1577" xr:uid="{00000000-0005-0000-0000-000061060000}"/>
    <cellStyle name="Millares 4 3 5 2 3 2" xfId="7094" xr:uid="{48669EDD-D144-4171-8F52-9FA49B1C2FBD}"/>
    <cellStyle name="Millares 4 3 5 2 3 2 2" xfId="11274" xr:uid="{DCB5E608-CBC7-47EE-AD1F-4B6F3A1B6165}"/>
    <cellStyle name="Millares 4 3 5 2 3 2 2 2" xfId="19634" xr:uid="{5A9928D8-63BB-46D9-8B61-94D9B44C2F71}"/>
    <cellStyle name="Millares 4 3 5 2 3 2 2 2 2" xfId="36355" xr:uid="{FED01F87-805C-425A-952E-DDAB2026CB1B}"/>
    <cellStyle name="Millares 4 3 5 2 3 2 2 3" xfId="27995" xr:uid="{129CA180-34CE-46D7-9418-3525D8F4A4D0}"/>
    <cellStyle name="Millares 4 3 5 2 3 2 3" xfId="15454" xr:uid="{3E6B40BF-7765-48A0-A5E5-B02022A46C29}"/>
    <cellStyle name="Millares 4 3 5 2 3 2 3 2" xfId="32175" xr:uid="{BC95286E-ED7B-4559-B196-960A9436BBF1}"/>
    <cellStyle name="Millares 4 3 5 2 3 2 4" xfId="23815" xr:uid="{E5D3FDBA-EBF4-4F65-ABA8-E58D145F1EFD}"/>
    <cellStyle name="Millares 4 3 5 2 3 3" xfId="9184" xr:uid="{057F84DD-0D05-4F12-8EB7-F005C1115C84}"/>
    <cellStyle name="Millares 4 3 5 2 3 3 2" xfId="17544" xr:uid="{B9DAC215-1079-4851-84FA-B6B59C934C35}"/>
    <cellStyle name="Millares 4 3 5 2 3 3 2 2" xfId="34265" xr:uid="{5D097BA3-B8A3-4051-8FFA-A502D082CA5E}"/>
    <cellStyle name="Millares 4 3 5 2 3 3 3" xfId="25905" xr:uid="{D0FA35F0-1B51-4ED8-A881-D73063F696D4}"/>
    <cellStyle name="Millares 4 3 5 2 3 4" xfId="13364" xr:uid="{10752335-119B-4018-BB37-21B6FCCC1949}"/>
    <cellStyle name="Millares 4 3 5 2 3 4 2" xfId="30085" xr:uid="{BD373282-C8AD-42B6-8800-359B4DAF66EF}"/>
    <cellStyle name="Millares 4 3 5 2 3 5" xfId="21725" xr:uid="{1DADB0C5-B3D2-4BA8-8FF2-AA28B0E29C39}"/>
    <cellStyle name="Millares 4 3 5 2 4" xfId="5165" xr:uid="{00000000-0005-0000-0000-000062060000}"/>
    <cellStyle name="Millares 4 3 5 2 4 2" xfId="8017" xr:uid="{C736303F-3C41-4E88-818F-2FC144515737}"/>
    <cellStyle name="Millares 4 3 5 2 4 2 2" xfId="12197" xr:uid="{12AF624A-D051-4CB3-BA9B-0BBB04DBC811}"/>
    <cellStyle name="Millares 4 3 5 2 4 2 2 2" xfId="20557" xr:uid="{5BE8CEF9-7929-4E98-A1EF-14322DA94746}"/>
    <cellStyle name="Millares 4 3 5 2 4 2 2 2 2" xfId="37278" xr:uid="{659380D0-2422-4711-A07A-1844ADD94BC6}"/>
    <cellStyle name="Millares 4 3 5 2 4 2 2 3" xfId="28918" xr:uid="{F7EBD34A-75D8-40A8-81E9-359D130758D7}"/>
    <cellStyle name="Millares 4 3 5 2 4 2 3" xfId="16377" xr:uid="{E5BB29A3-05DC-4618-900F-318805885C32}"/>
    <cellStyle name="Millares 4 3 5 2 4 2 3 2" xfId="33098" xr:uid="{649DD153-8A95-466E-8839-03EEAE4126C2}"/>
    <cellStyle name="Millares 4 3 5 2 4 2 4" xfId="24738" xr:uid="{90BD3796-3BD8-4E19-870D-38DC00D637A0}"/>
    <cellStyle name="Millares 4 3 5 2 4 3" xfId="10107" xr:uid="{B0AD2820-B8C1-4EAC-BEC8-4A04417895FD}"/>
    <cellStyle name="Millares 4 3 5 2 4 3 2" xfId="18467" xr:uid="{242DEE9C-9910-4D0D-B1CC-25B3EDEA113F}"/>
    <cellStyle name="Millares 4 3 5 2 4 3 2 2" xfId="35188" xr:uid="{160F839F-D379-431D-A894-AACBCFE88C61}"/>
    <cellStyle name="Millares 4 3 5 2 4 3 3" xfId="26828" xr:uid="{46550130-66BD-4F71-854D-328E7BF0989A}"/>
    <cellStyle name="Millares 4 3 5 2 4 4" xfId="14287" xr:uid="{82D639F1-05BD-4E38-B4B8-1D666342DA75}"/>
    <cellStyle name="Millares 4 3 5 2 4 4 2" xfId="31008" xr:uid="{77A5AF76-BE2A-4247-9D66-A3B893627BD5}"/>
    <cellStyle name="Millares 4 3 5 2 4 5" xfId="22648" xr:uid="{25541308-DE4A-4C10-9078-8D0DC6BB0BA9}"/>
    <cellStyle name="Millares 4 3 5 2 5" xfId="6573" xr:uid="{187E876D-6BEC-404E-82D8-8CEBF28C88CA}"/>
    <cellStyle name="Millares 4 3 5 2 5 2" xfId="10753" xr:uid="{B371473D-16F6-4C7E-BD71-9492967F7DD6}"/>
    <cellStyle name="Millares 4 3 5 2 5 2 2" xfId="19113" xr:uid="{AC04CBDF-4B1C-4E37-8587-5A778F98014E}"/>
    <cellStyle name="Millares 4 3 5 2 5 2 2 2" xfId="35834" xr:uid="{DA4D77A5-BD93-4D1F-9454-C6E76986F5D3}"/>
    <cellStyle name="Millares 4 3 5 2 5 2 3" xfId="27474" xr:uid="{73983EE5-F4C2-423C-B2D0-91405FB22C6A}"/>
    <cellStyle name="Millares 4 3 5 2 5 3" xfId="14933" xr:uid="{6D618D75-04D1-4934-8E64-AA507C41F4D3}"/>
    <cellStyle name="Millares 4 3 5 2 5 3 2" xfId="31654" xr:uid="{0D7AA8EC-00F1-44F8-800F-8B589074EDFD}"/>
    <cellStyle name="Millares 4 3 5 2 5 4" xfId="23294" xr:uid="{04B6BE10-A251-4F83-9650-9793DF5E7028}"/>
    <cellStyle name="Millares 4 3 5 2 6" xfId="8663" xr:uid="{041575A9-A91E-4DEF-A34C-44957C5BD562}"/>
    <cellStyle name="Millares 4 3 5 2 6 2" xfId="17023" xr:uid="{378DA538-8062-4403-84CA-F9A27E63D3AA}"/>
    <cellStyle name="Millares 4 3 5 2 6 2 2" xfId="33744" xr:uid="{6549B5CE-BB55-4963-B3BF-9E65BC7324C1}"/>
    <cellStyle name="Millares 4 3 5 2 6 3" xfId="25384" xr:uid="{FAF6EC97-FEDE-4B64-8F08-68CDA1DAF5CD}"/>
    <cellStyle name="Millares 4 3 5 2 7" xfId="12843" xr:uid="{926D3D8B-52DF-471A-8F6A-3FF27C6FA197}"/>
    <cellStyle name="Millares 4 3 5 2 7 2" xfId="29564" xr:uid="{8AE6F730-448F-4D0D-AFB1-64A65595C047}"/>
    <cellStyle name="Millares 4 3 5 2 8" xfId="21204" xr:uid="{11B25225-A722-477B-BF7B-85B7DB0DCD6C}"/>
    <cellStyle name="Millares 4 3 5 3" xfId="646" xr:uid="{00000000-0005-0000-0000-000063060000}"/>
    <cellStyle name="Millares 4 3 5 3 2" xfId="5492" xr:uid="{00000000-0005-0000-0000-000064060000}"/>
    <cellStyle name="Millares 4 3 5 3 2 2" xfId="8149" xr:uid="{8385E5BF-1540-484C-ADD0-3E10F4B91C8E}"/>
    <cellStyle name="Millares 4 3 5 3 2 2 2" xfId="12329" xr:uid="{DD8D72B1-F4F3-4E22-992A-847519513B01}"/>
    <cellStyle name="Millares 4 3 5 3 2 2 2 2" xfId="20689" xr:uid="{52E3D849-5A1C-4590-8049-7DA5260A3848}"/>
    <cellStyle name="Millares 4 3 5 3 2 2 2 2 2" xfId="37410" xr:uid="{9CA67C1B-076F-429D-8028-65138E16FC41}"/>
    <cellStyle name="Millares 4 3 5 3 2 2 2 3" xfId="29050" xr:uid="{83A2B72E-A0C5-4C05-9C00-80E5EB22DF40}"/>
    <cellStyle name="Millares 4 3 5 3 2 2 3" xfId="16509" xr:uid="{A424FEF4-7164-4001-A98A-04FBC6337990}"/>
    <cellStyle name="Millares 4 3 5 3 2 2 3 2" xfId="33230" xr:uid="{12F62490-41F6-4EEA-99EF-35E433611973}"/>
    <cellStyle name="Millares 4 3 5 3 2 2 4" xfId="24870" xr:uid="{F9ED3699-C220-4857-A978-239BA9A768F1}"/>
    <cellStyle name="Millares 4 3 5 3 2 3" xfId="10239" xr:uid="{6596EA1D-4A42-4DC7-BD25-6700DA91C061}"/>
    <cellStyle name="Millares 4 3 5 3 2 3 2" xfId="18599" xr:uid="{0EEB1B64-6349-4F2B-BCFF-A133AB05335C}"/>
    <cellStyle name="Millares 4 3 5 3 2 3 2 2" xfId="35320" xr:uid="{9656D383-C919-465D-8466-2488EF3D61B6}"/>
    <cellStyle name="Millares 4 3 5 3 2 3 3" xfId="26960" xr:uid="{B42AF54D-A220-4D36-B330-F1E9BE92642A}"/>
    <cellStyle name="Millares 4 3 5 3 2 4" xfId="14419" xr:uid="{12C6DA50-E14F-489B-B85C-8B8673E48A42}"/>
    <cellStyle name="Millares 4 3 5 3 2 4 2" xfId="31140" xr:uid="{1D605944-6D40-42E3-94FE-0FF4E195B32F}"/>
    <cellStyle name="Millares 4 3 5 3 2 5" xfId="22780" xr:uid="{B0C43270-684F-446B-B153-C7EAD7B165E0}"/>
    <cellStyle name="Millares 4 3 5 3 3" xfId="6572" xr:uid="{FDC9178F-E906-4345-A94D-EB44B871C20E}"/>
    <cellStyle name="Millares 4 3 5 3 3 2" xfId="10752" xr:uid="{02E29210-3ABC-40FA-B25E-0170436BE4D3}"/>
    <cellStyle name="Millares 4 3 5 3 3 2 2" xfId="19112" xr:uid="{F5001D23-B7B9-4659-A542-778CAAA9422C}"/>
    <cellStyle name="Millares 4 3 5 3 3 2 2 2" xfId="35833" xr:uid="{761DFD38-1471-4172-9CCC-01DD4C8167D0}"/>
    <cellStyle name="Millares 4 3 5 3 3 2 3" xfId="27473" xr:uid="{47278716-FA64-48C1-B366-842C94746214}"/>
    <cellStyle name="Millares 4 3 5 3 3 3" xfId="14932" xr:uid="{4D7F53F3-7E00-4782-9B26-61C67A78B206}"/>
    <cellStyle name="Millares 4 3 5 3 3 3 2" xfId="31653" xr:uid="{539CF93E-2987-4B58-B1CF-E64781C27D1E}"/>
    <cellStyle name="Millares 4 3 5 3 3 4" xfId="23293" xr:uid="{442ACF6F-650F-454F-87D4-D210A4DD35F5}"/>
    <cellStyle name="Millares 4 3 5 3 4" xfId="8662" xr:uid="{D45D0630-1214-4147-A7E6-9F8976A1E937}"/>
    <cellStyle name="Millares 4 3 5 3 4 2" xfId="17022" xr:uid="{857EA6AB-CEF1-48C1-8F3F-298D3D912749}"/>
    <cellStyle name="Millares 4 3 5 3 4 2 2" xfId="33743" xr:uid="{5E579C45-ED1A-4D4C-86B5-882C4B3461BB}"/>
    <cellStyle name="Millares 4 3 5 3 4 3" xfId="25383" xr:uid="{FD978D78-81D8-4776-B0DB-48954590ABC5}"/>
    <cellStyle name="Millares 4 3 5 3 5" xfId="12842" xr:uid="{4D267BD1-4018-44F9-81FD-D5DF36D62C76}"/>
    <cellStyle name="Millares 4 3 5 3 5 2" xfId="29563" xr:uid="{2215BE58-2558-463E-8C6A-AB2CCA7F88BD}"/>
    <cellStyle name="Millares 4 3 5 3 6" xfId="21203" xr:uid="{1E560AB3-3E6D-4B14-9296-AD85FBDE07E8}"/>
    <cellStyle name="Millares 4 3 5 4" xfId="1016" xr:uid="{00000000-0005-0000-0000-000065060000}"/>
    <cellStyle name="Millares 4 3 5 4 2" xfId="1856" xr:uid="{00000000-0005-0000-0000-000066060000}"/>
    <cellStyle name="Millares 4 3 5 4 2 2" xfId="7242" xr:uid="{B24DA6F3-AB8D-4C0C-A7C0-9C30ED44B29E}"/>
    <cellStyle name="Millares 4 3 5 4 2 2 2" xfId="11422" xr:uid="{A375C793-5BB0-475D-A503-0847DB50C47A}"/>
    <cellStyle name="Millares 4 3 5 4 2 2 2 2" xfId="19782" xr:uid="{BE9482F8-0AFD-4E36-8F04-3E78B2AA3983}"/>
    <cellStyle name="Millares 4 3 5 4 2 2 2 2 2" xfId="36503" xr:uid="{2DDB7ED4-0E22-4D70-92E3-7C7F9CF5F0A9}"/>
    <cellStyle name="Millares 4 3 5 4 2 2 2 3" xfId="28143" xr:uid="{D3C295CA-FE29-4D1D-814D-08005B66C489}"/>
    <cellStyle name="Millares 4 3 5 4 2 2 3" xfId="15602" xr:uid="{9E84B134-5B65-497E-B294-AC79874CB8CB}"/>
    <cellStyle name="Millares 4 3 5 4 2 2 3 2" xfId="32323" xr:uid="{9B5A9C70-9433-46AE-BD28-AE360C6314A7}"/>
    <cellStyle name="Millares 4 3 5 4 2 2 4" xfId="23963" xr:uid="{892BA045-2E9B-4D92-BC26-F835B3EF71D8}"/>
    <cellStyle name="Millares 4 3 5 4 2 3" xfId="9332" xr:uid="{1DF9A353-DC71-4F90-8755-3220FA979550}"/>
    <cellStyle name="Millares 4 3 5 4 2 3 2" xfId="17692" xr:uid="{561D2218-86B6-49E6-ABA9-E246769DEA78}"/>
    <cellStyle name="Millares 4 3 5 4 2 3 2 2" xfId="34413" xr:uid="{7700F725-4053-4F0A-AEEC-9CCA9156E58E}"/>
    <cellStyle name="Millares 4 3 5 4 2 3 3" xfId="26053" xr:uid="{E7BDA1AD-B59B-495B-AFF6-FE96C92A09E7}"/>
    <cellStyle name="Millares 4 3 5 4 2 4" xfId="13512" xr:uid="{CCB65A8C-DC76-44B4-B186-45923B638000}"/>
    <cellStyle name="Millares 4 3 5 4 2 4 2" xfId="30233" xr:uid="{45E076F0-8F83-411E-8914-002E973AAE65}"/>
    <cellStyle name="Millares 4 3 5 4 2 5" xfId="21873" xr:uid="{7AB8A4BA-8A8D-48E5-B2FD-E8A80D0D613C}"/>
    <cellStyle name="Millares 4 3 5 4 3" xfId="6802" xr:uid="{57BF9A61-5A7A-41D7-9A63-3AAE1FA75589}"/>
    <cellStyle name="Millares 4 3 5 4 3 2" xfId="10982" xr:uid="{6ABAECD6-B2B7-466E-BC4D-E6F3E4597043}"/>
    <cellStyle name="Millares 4 3 5 4 3 2 2" xfId="19342" xr:uid="{A5393842-DB95-4351-8609-05864FBD447C}"/>
    <cellStyle name="Millares 4 3 5 4 3 2 2 2" xfId="36063" xr:uid="{84E0F522-7FA3-4406-970F-4F9E14D2B02D}"/>
    <cellStyle name="Millares 4 3 5 4 3 2 3" xfId="27703" xr:uid="{3E769ECC-010B-4245-8438-7577231D0CFD}"/>
    <cellStyle name="Millares 4 3 5 4 3 3" xfId="15162" xr:uid="{6C8D5648-11FB-4D95-84F9-36B65DDFEAF0}"/>
    <cellStyle name="Millares 4 3 5 4 3 3 2" xfId="31883" xr:uid="{466887F8-2B7E-4E6F-95CA-A563657E24E4}"/>
    <cellStyle name="Millares 4 3 5 4 3 4" xfId="23523" xr:uid="{9875A875-0725-46BA-8CFE-500831F701C6}"/>
    <cellStyle name="Millares 4 3 5 4 4" xfId="8892" xr:uid="{9FF38F2C-A457-45B0-835E-9FAF468CD89D}"/>
    <cellStyle name="Millares 4 3 5 4 4 2" xfId="17252" xr:uid="{771A4C1F-C354-428B-BBF7-32D49520830E}"/>
    <cellStyle name="Millares 4 3 5 4 4 2 2" xfId="33973" xr:uid="{D8213C8C-D0A1-458F-AD88-7F7DA40AB346}"/>
    <cellStyle name="Millares 4 3 5 4 4 3" xfId="25613" xr:uid="{BFE5FB07-0818-4626-A0C6-7A77D1CC27E2}"/>
    <cellStyle name="Millares 4 3 5 4 5" xfId="13072" xr:uid="{36434CD6-E968-4E30-A628-D80A8302CA15}"/>
    <cellStyle name="Millares 4 3 5 4 5 2" xfId="29793" xr:uid="{DB4B87B0-BA81-4048-8E9E-64B238DD9C08}"/>
    <cellStyle name="Millares 4 3 5 4 6" xfId="21433" xr:uid="{731DE575-4C4B-4E57-930A-C2871E4F77D1}"/>
    <cellStyle name="Millares 4 3 5 5" xfId="1404" xr:uid="{00000000-0005-0000-0000-000067060000}"/>
    <cellStyle name="Millares 4 3 5 5 2" xfId="7019" xr:uid="{DDBB2E44-4112-409D-A63D-D3D0D7D6CE86}"/>
    <cellStyle name="Millares 4 3 5 5 2 2" xfId="11199" xr:uid="{9858B3D1-865B-4C35-BA85-BCAED66D56A3}"/>
    <cellStyle name="Millares 4 3 5 5 2 2 2" xfId="19559" xr:uid="{2CCA47F2-59E3-41B1-946E-A73CBF499DDF}"/>
    <cellStyle name="Millares 4 3 5 5 2 2 2 2" xfId="36280" xr:uid="{8EEB8529-813B-43DF-BF9D-AA70830A6684}"/>
    <cellStyle name="Millares 4 3 5 5 2 2 3" xfId="27920" xr:uid="{1C2DF24B-D31B-4553-9766-7698896F3725}"/>
    <cellStyle name="Millares 4 3 5 5 2 3" xfId="15379" xr:uid="{7F267517-2710-44EE-B305-84EABDE53DC8}"/>
    <cellStyle name="Millares 4 3 5 5 2 3 2" xfId="32100" xr:uid="{D2D97325-20DC-4315-8D06-2BA99D065DCD}"/>
    <cellStyle name="Millares 4 3 5 5 2 4" xfId="23740" xr:uid="{32E52AA2-6BBF-4941-84D8-60D050D39C6B}"/>
    <cellStyle name="Millares 4 3 5 5 3" xfId="9109" xr:uid="{3338E993-8BEA-4105-9DA0-E9048CC88207}"/>
    <cellStyle name="Millares 4 3 5 5 3 2" xfId="17469" xr:uid="{2D695C31-6EF3-45E1-9AD1-3C01075EDEEE}"/>
    <cellStyle name="Millares 4 3 5 5 3 2 2" xfId="34190" xr:uid="{4B46D909-268D-4A52-B12E-DD2CA5F005DC}"/>
    <cellStyle name="Millares 4 3 5 5 3 3" xfId="25830" xr:uid="{05ED2270-9517-406C-ACCD-C9325335A917}"/>
    <cellStyle name="Millares 4 3 5 5 4" xfId="13289" xr:uid="{959D551C-90CE-4F67-9E9C-9AEF8C5AB3BF}"/>
    <cellStyle name="Millares 4 3 5 5 4 2" xfId="30010" xr:uid="{79AC9974-4A5A-4356-A877-C57D18CC7FF9}"/>
    <cellStyle name="Millares 4 3 5 5 5" xfId="21650" xr:uid="{C8CD8F4F-6EB2-4EEE-B7D5-F4E7C43170F8}"/>
    <cellStyle name="Millares 4 3 5 6" xfId="4709" xr:uid="{00000000-0005-0000-0000-000068060000}"/>
    <cellStyle name="Millares 4 3 5 6 2" xfId="7813" xr:uid="{53CEB7C1-0C98-4ADE-AB1C-D69F7D404767}"/>
    <cellStyle name="Millares 4 3 5 6 2 2" xfId="11993" xr:uid="{C493D3F1-1047-44B4-A442-1D95EB7BFF84}"/>
    <cellStyle name="Millares 4 3 5 6 2 2 2" xfId="20353" xr:uid="{FADAF04F-67FC-48CB-BA7C-7E76E307F132}"/>
    <cellStyle name="Millares 4 3 5 6 2 2 2 2" xfId="37074" xr:uid="{D3922E92-4B6D-4E0D-B01D-309E4617434A}"/>
    <cellStyle name="Millares 4 3 5 6 2 2 3" xfId="28714" xr:uid="{C386F3AC-7876-4F16-A6F8-D9459E07DB1A}"/>
    <cellStyle name="Millares 4 3 5 6 2 3" xfId="16173" xr:uid="{08B569C5-7803-4B6E-AABC-F418C40A980B}"/>
    <cellStyle name="Millares 4 3 5 6 2 3 2" xfId="32894" xr:uid="{87706C10-857C-4019-8F8D-2A93A74C2067}"/>
    <cellStyle name="Millares 4 3 5 6 2 4" xfId="24534" xr:uid="{9DBA374B-72D3-40EF-8763-6E0860DFBEDB}"/>
    <cellStyle name="Millares 4 3 5 6 3" xfId="9903" xr:uid="{BCB705E1-E920-4B75-8943-E8B6C8B153AB}"/>
    <cellStyle name="Millares 4 3 5 6 3 2" xfId="18263" xr:uid="{2B809375-3A1B-461C-9969-88789686FC2A}"/>
    <cellStyle name="Millares 4 3 5 6 3 2 2" xfId="34984" xr:uid="{CD6D2F98-BBC4-4564-8BFD-2281E0B03E2F}"/>
    <cellStyle name="Millares 4 3 5 6 3 3" xfId="26624" xr:uid="{2E2F606A-B70D-4381-87BF-AAF474FBAD71}"/>
    <cellStyle name="Millares 4 3 5 6 4" xfId="14083" xr:uid="{228614DF-FBA2-4730-A6A5-386727CBBDD1}"/>
    <cellStyle name="Millares 4 3 5 6 4 2" xfId="30804" xr:uid="{CEA04786-E73C-4E33-8C97-9467812E1803}"/>
    <cellStyle name="Millares 4 3 5 6 5" xfId="22444" xr:uid="{686940A7-0593-4F1D-B8E2-1CA93A580922}"/>
    <cellStyle name="Millares 4 3 5 7" xfId="6509" xr:uid="{AC0E4BDB-C7BE-44F5-B505-1B3E199717C5}"/>
    <cellStyle name="Millares 4 3 5 7 2" xfId="10689" xr:uid="{5294782D-D7C4-40FC-8BDE-E8CA26B4A078}"/>
    <cellStyle name="Millares 4 3 5 7 2 2" xfId="19049" xr:uid="{E3401C51-1130-45F3-A86E-7893DF1354E9}"/>
    <cellStyle name="Millares 4 3 5 7 2 2 2" xfId="35770" xr:uid="{F63F022F-2506-452F-8BCB-EFDB48FB18FE}"/>
    <cellStyle name="Millares 4 3 5 7 2 3" xfId="27410" xr:uid="{0FED0035-9CDF-4CAD-869D-80EA22CB7C86}"/>
    <cellStyle name="Millares 4 3 5 7 3" xfId="14869" xr:uid="{8B664676-9995-4F57-9C32-16C60FFA49C9}"/>
    <cellStyle name="Millares 4 3 5 7 3 2" xfId="31590" xr:uid="{BCEE4130-3D0A-402C-AA77-B8B964FC1BEC}"/>
    <cellStyle name="Millares 4 3 5 7 4" xfId="23230" xr:uid="{3820B7D0-26A3-40AA-93BB-6DFB3648F915}"/>
    <cellStyle name="Millares 4 3 5 8" xfId="8599" xr:uid="{EDF5E3FC-63AD-431C-908A-84C13B3E1594}"/>
    <cellStyle name="Millares 4 3 5 8 2" xfId="16959" xr:uid="{1A775036-78CE-4853-9532-1F2010AEAB73}"/>
    <cellStyle name="Millares 4 3 5 8 2 2" xfId="33680" xr:uid="{76443A86-D828-40B3-AF57-D78F9CDFA21A}"/>
    <cellStyle name="Millares 4 3 5 8 3" xfId="25320" xr:uid="{A2665C2C-F1C9-41F1-956C-EBF25751A7BB}"/>
    <cellStyle name="Millares 4 3 5 9" xfId="12779" xr:uid="{269C9A2E-90A0-4B40-9DE2-1F02FA05DF59}"/>
    <cellStyle name="Millares 4 3 5 9 2" xfId="29500" xr:uid="{FCE48C74-B559-469E-A347-3EAC7FB4B909}"/>
    <cellStyle name="Millares 4 3 6" xfId="648" xr:uid="{00000000-0005-0000-0000-000069060000}"/>
    <cellStyle name="Millares 4 3 6 10" xfId="21205" xr:uid="{D6760689-17E8-42A7-92E2-9EA4A184B298}"/>
    <cellStyle name="Millares 4 3 6 2" xfId="649" xr:uid="{00000000-0005-0000-0000-00006A060000}"/>
    <cellStyle name="Millares 4 3 6 2 2" xfId="4829" xr:uid="{00000000-0005-0000-0000-00006B060000}"/>
    <cellStyle name="Millares 4 3 6 2 2 2" xfId="5692" xr:uid="{00000000-0005-0000-0000-00006C060000}"/>
    <cellStyle name="Millares 4 3 6 2 2 2 2" xfId="8230" xr:uid="{18FDCE32-B043-4AC8-A8A2-AFEACD6601B2}"/>
    <cellStyle name="Millares 4 3 6 2 2 2 2 2" xfId="12410" xr:uid="{88D9395B-7175-45AE-B7B6-B7B5816FF000}"/>
    <cellStyle name="Millares 4 3 6 2 2 2 2 2 2" xfId="20770" xr:uid="{890A6719-FB3E-4F4D-B262-6901BEA972AF}"/>
    <cellStyle name="Millares 4 3 6 2 2 2 2 2 2 2" xfId="37491" xr:uid="{7FDB34DA-F39C-42D5-903C-E7BE6BC54F0E}"/>
    <cellStyle name="Millares 4 3 6 2 2 2 2 2 3" xfId="29131" xr:uid="{8DB2866B-E35B-44FE-965D-A7A8F4B82EEE}"/>
    <cellStyle name="Millares 4 3 6 2 2 2 2 3" xfId="16590" xr:uid="{31ED4B86-8B0F-4C03-A13D-812F7D3BAFE5}"/>
    <cellStyle name="Millares 4 3 6 2 2 2 2 3 2" xfId="33311" xr:uid="{6ECB99A9-575E-429C-A501-E86D2EA792F8}"/>
    <cellStyle name="Millares 4 3 6 2 2 2 2 4" xfId="24951" xr:uid="{11C7B048-8E75-4E9D-AF97-FF396027D0DA}"/>
    <cellStyle name="Millares 4 3 6 2 2 2 3" xfId="10320" xr:uid="{CE472058-2727-491C-8E10-8DB08489D9B7}"/>
    <cellStyle name="Millares 4 3 6 2 2 2 3 2" xfId="18680" xr:uid="{F4754F30-C5E7-44C9-896B-C3C9027CD408}"/>
    <cellStyle name="Millares 4 3 6 2 2 2 3 2 2" xfId="35401" xr:uid="{98E5F03A-B6FE-4930-BF7B-F310FC457AC5}"/>
    <cellStyle name="Millares 4 3 6 2 2 2 3 3" xfId="27041" xr:uid="{452DE23C-CCFE-4375-A4A9-742C7851D90A}"/>
    <cellStyle name="Millares 4 3 6 2 2 2 4" xfId="14500" xr:uid="{BD34AA1E-051E-4FB5-965A-CD1D94CFF8C0}"/>
    <cellStyle name="Millares 4 3 6 2 2 2 4 2" xfId="31221" xr:uid="{54EACECE-93E2-442C-A9FE-E8EA6AE82058}"/>
    <cellStyle name="Millares 4 3 6 2 2 2 5" xfId="22861" xr:uid="{0FC200B9-1E8D-4C52-8B84-616F864CACB3}"/>
    <cellStyle name="Millares 4 3 6 2 2 3" xfId="7869" xr:uid="{EC61A4E6-BFFA-43E0-A609-EF6E385B1393}"/>
    <cellStyle name="Millares 4 3 6 2 2 3 2" xfId="12049" xr:uid="{9C7D05D8-614F-4D82-BFA2-A491187D0426}"/>
    <cellStyle name="Millares 4 3 6 2 2 3 2 2" xfId="20409" xr:uid="{19B5CC8C-6402-4CC0-915A-392A59ACA48F}"/>
    <cellStyle name="Millares 4 3 6 2 2 3 2 2 2" xfId="37130" xr:uid="{CB015245-82F3-4C63-A49A-2DFAD95B3363}"/>
    <cellStyle name="Millares 4 3 6 2 2 3 2 3" xfId="28770" xr:uid="{B5A692A2-CC14-41CC-884E-6833A9279271}"/>
    <cellStyle name="Millares 4 3 6 2 2 3 3" xfId="16229" xr:uid="{03F226D4-1AF9-4005-A5B1-EBEF98CB86D9}"/>
    <cellStyle name="Millares 4 3 6 2 2 3 3 2" xfId="32950" xr:uid="{403D00D7-B13C-4CC4-88BD-AE1E5BCD67C6}"/>
    <cellStyle name="Millares 4 3 6 2 2 3 4" xfId="24590" xr:uid="{F522D04F-35EA-4059-8419-AE5F6D792419}"/>
    <cellStyle name="Millares 4 3 6 2 2 4" xfId="9959" xr:uid="{0E4CDD1A-CA68-48A3-8AE5-99BB343709AE}"/>
    <cellStyle name="Millares 4 3 6 2 2 4 2" xfId="18319" xr:uid="{D959EECB-FDDB-4637-AA62-285895EBCD1E}"/>
    <cellStyle name="Millares 4 3 6 2 2 4 2 2" xfId="35040" xr:uid="{693288CF-65CF-4518-8BC3-E673EA253067}"/>
    <cellStyle name="Millares 4 3 6 2 2 4 3" xfId="26680" xr:uid="{31B1A239-FA31-4EC4-9ABC-605296877C78}"/>
    <cellStyle name="Millares 4 3 6 2 2 5" xfId="14139" xr:uid="{3A305C88-13B7-44AE-9D76-08C660A0112A}"/>
    <cellStyle name="Millares 4 3 6 2 2 5 2" xfId="30860" xr:uid="{2012582D-B635-4C9F-A594-DA0C07AA339A}"/>
    <cellStyle name="Millares 4 3 6 2 2 6" xfId="22500" xr:uid="{7576F8D2-5289-4D06-90EA-E0E88D18F9F6}"/>
    <cellStyle name="Millares 4 3 6 2 3" xfId="5284" xr:uid="{00000000-0005-0000-0000-00006D060000}"/>
    <cellStyle name="Millares 4 3 6 2 3 2" xfId="8073" xr:uid="{A6FCAFE2-CFDA-45D8-88F6-012760072FB8}"/>
    <cellStyle name="Millares 4 3 6 2 3 2 2" xfId="12253" xr:uid="{71F9C0CD-688B-45D6-B4D2-6117FD296618}"/>
    <cellStyle name="Millares 4 3 6 2 3 2 2 2" xfId="20613" xr:uid="{C62CA287-DB65-48FE-BE15-537BDD45F916}"/>
    <cellStyle name="Millares 4 3 6 2 3 2 2 2 2" xfId="37334" xr:uid="{0C413F6E-636A-4C98-9100-138B2534C10A}"/>
    <cellStyle name="Millares 4 3 6 2 3 2 2 3" xfId="28974" xr:uid="{7F47ACF0-A1F4-48EE-8D7B-1CFB00CCD9B2}"/>
    <cellStyle name="Millares 4 3 6 2 3 2 3" xfId="16433" xr:uid="{C41208B5-CDE4-40E6-B53E-1E687F29B5D0}"/>
    <cellStyle name="Millares 4 3 6 2 3 2 3 2" xfId="33154" xr:uid="{B2819AAA-8F07-4AB1-9FBF-BD4FECF73174}"/>
    <cellStyle name="Millares 4 3 6 2 3 2 4" xfId="24794" xr:uid="{D0D46F91-E1C2-4042-9A50-F59A63B0C49D}"/>
    <cellStyle name="Millares 4 3 6 2 3 3" xfId="10163" xr:uid="{5576DFB5-B901-44C1-84E4-68874061C2FB}"/>
    <cellStyle name="Millares 4 3 6 2 3 3 2" xfId="18523" xr:uid="{53C3BBFB-7F20-46FE-A3C1-3BB6E2A19A8C}"/>
    <cellStyle name="Millares 4 3 6 2 3 3 2 2" xfId="35244" xr:uid="{718F2FCA-F11D-4D90-8C6F-E4074FF92F15}"/>
    <cellStyle name="Millares 4 3 6 2 3 3 3" xfId="26884" xr:uid="{12CDAF9B-CFAC-436A-AE4F-7CAC6380E6AA}"/>
    <cellStyle name="Millares 4 3 6 2 3 4" xfId="14343" xr:uid="{E69E2B1D-A1B0-4C6E-AB4B-6F97FC38228C}"/>
    <cellStyle name="Millares 4 3 6 2 3 4 2" xfId="31064" xr:uid="{15DC3EEA-52CD-42B9-A7CD-CE6E156A7D77}"/>
    <cellStyle name="Millares 4 3 6 2 3 5" xfId="22704" xr:uid="{A53382E9-D597-4A16-B511-F5CA811965EC}"/>
    <cellStyle name="Millares 4 3 6 2 4" xfId="4533" xr:uid="{00000000-0005-0000-0000-00006E060000}"/>
    <cellStyle name="Millares 4 3 6 2 4 2" xfId="7742" xr:uid="{3752E580-A545-492E-9B98-2C4DAEBB48B9}"/>
    <cellStyle name="Millares 4 3 6 2 4 2 2" xfId="11922" xr:uid="{D4A00F7C-C102-4C89-B909-322EBAD66611}"/>
    <cellStyle name="Millares 4 3 6 2 4 2 2 2" xfId="20282" xr:uid="{7E1C246A-EB98-4003-8233-B273B4DEF66A}"/>
    <cellStyle name="Millares 4 3 6 2 4 2 2 2 2" xfId="37003" xr:uid="{70DE848A-ED49-49E0-B31C-1681621D646D}"/>
    <cellStyle name="Millares 4 3 6 2 4 2 2 3" xfId="28643" xr:uid="{2DDD3063-1B9A-4015-A5E7-0124ABC49AE6}"/>
    <cellStyle name="Millares 4 3 6 2 4 2 3" xfId="16102" xr:uid="{DC1ABDC9-D88B-4690-9528-8E4E49BA9A5C}"/>
    <cellStyle name="Millares 4 3 6 2 4 2 3 2" xfId="32823" xr:uid="{D040E624-26F8-4273-9B03-21ED3569520D}"/>
    <cellStyle name="Millares 4 3 6 2 4 2 4" xfId="24463" xr:uid="{E37B88B8-C79B-49CB-867F-DF286B87E3DB}"/>
    <cellStyle name="Millares 4 3 6 2 4 3" xfId="9832" xr:uid="{E771C53A-DD19-4264-A984-24AFA1D0418C}"/>
    <cellStyle name="Millares 4 3 6 2 4 3 2" xfId="18192" xr:uid="{305EB743-ADCC-428B-94BB-79197FA9FC35}"/>
    <cellStyle name="Millares 4 3 6 2 4 3 2 2" xfId="34913" xr:uid="{C3428265-2A46-4A99-B24C-28857A51827B}"/>
    <cellStyle name="Millares 4 3 6 2 4 3 3" xfId="26553" xr:uid="{99C13A26-7746-4512-A501-F06B59C87E4F}"/>
    <cellStyle name="Millares 4 3 6 2 4 4" xfId="14012" xr:uid="{99241BBA-641C-4D72-AAF7-6A993D0AC1D0}"/>
    <cellStyle name="Millares 4 3 6 2 4 4 2" xfId="30733" xr:uid="{C531D926-CADB-447C-8CCF-380CCC5A71E2}"/>
    <cellStyle name="Millares 4 3 6 2 4 5" xfId="22373" xr:uid="{A20245E5-EC7E-4E03-B830-7BE02DD4C210}"/>
    <cellStyle name="Millares 4 3 6 2 5" xfId="6575" xr:uid="{583EE92D-7245-4FAA-8438-4B40BC8FFDFD}"/>
    <cellStyle name="Millares 4 3 6 2 5 2" xfId="10755" xr:uid="{8D44D217-15F8-4B42-BEC3-9396F9C03A6F}"/>
    <cellStyle name="Millares 4 3 6 2 5 2 2" xfId="19115" xr:uid="{6414F341-E4A1-49D2-99D7-55B0417BE187}"/>
    <cellStyle name="Millares 4 3 6 2 5 2 2 2" xfId="35836" xr:uid="{B887B2CD-F205-4799-9FFB-773990299164}"/>
    <cellStyle name="Millares 4 3 6 2 5 2 3" xfId="27476" xr:uid="{89866F36-0F24-41BE-AD2D-72530FBC7EF8}"/>
    <cellStyle name="Millares 4 3 6 2 5 3" xfId="14935" xr:uid="{ECEFF2F7-5E2C-40D7-A144-262EB0DB31B8}"/>
    <cellStyle name="Millares 4 3 6 2 5 3 2" xfId="31656" xr:uid="{E70FB11B-43E9-43E2-A275-F67A82CB2D3F}"/>
    <cellStyle name="Millares 4 3 6 2 5 4" xfId="23296" xr:uid="{03F7C8D6-87C5-47D2-8D36-0D713C3D9385}"/>
    <cellStyle name="Millares 4 3 6 2 6" xfId="8665" xr:uid="{2972DF0D-B743-4E0C-9897-E2BA4869EC2D}"/>
    <cellStyle name="Millares 4 3 6 2 6 2" xfId="17025" xr:uid="{65ADDB57-7ABE-41B1-A846-DB6E3148FD61}"/>
    <cellStyle name="Millares 4 3 6 2 6 2 2" xfId="33746" xr:uid="{67A3C8E2-D514-4565-A086-5129B3AD8248}"/>
    <cellStyle name="Millares 4 3 6 2 6 3" xfId="25386" xr:uid="{CB2FEF58-1B3D-4882-91B4-40D2439A1ED3}"/>
    <cellStyle name="Millares 4 3 6 2 7" xfId="12845" xr:uid="{ECB717BF-C93B-485B-B94A-7D840FBC015D}"/>
    <cellStyle name="Millares 4 3 6 2 7 2" xfId="29566" xr:uid="{5CBC5146-E60D-4039-B087-2DCF36DDB1A1}"/>
    <cellStyle name="Millares 4 3 6 2 8" xfId="21206" xr:uid="{EF385F41-020C-4552-B041-A71B6EC793FE}"/>
    <cellStyle name="Millares 4 3 6 3" xfId="650" xr:uid="{00000000-0005-0000-0000-00006F060000}"/>
    <cellStyle name="Millares 4 3 6 3 2" xfId="5558" xr:uid="{00000000-0005-0000-0000-000070060000}"/>
    <cellStyle name="Millares 4 3 6 3 2 2" xfId="8202" xr:uid="{D40182DB-CF83-445C-A721-0A1EDEE56A3B}"/>
    <cellStyle name="Millares 4 3 6 3 2 2 2" xfId="12382" xr:uid="{CB55EF07-C612-4CDF-AFFC-F364820A5C39}"/>
    <cellStyle name="Millares 4 3 6 3 2 2 2 2" xfId="20742" xr:uid="{DEBCCC23-3469-4C8F-9025-F00AC0F1063B}"/>
    <cellStyle name="Millares 4 3 6 3 2 2 2 2 2" xfId="37463" xr:uid="{DDCC8A88-CEC4-44A9-9A39-6E2725EB9AF4}"/>
    <cellStyle name="Millares 4 3 6 3 2 2 2 3" xfId="29103" xr:uid="{77873A4A-9E5D-4FD7-BAA2-A81133A0C26A}"/>
    <cellStyle name="Millares 4 3 6 3 2 2 3" xfId="16562" xr:uid="{FC4D28B7-7EAD-4DF4-93A4-186438539479}"/>
    <cellStyle name="Millares 4 3 6 3 2 2 3 2" xfId="33283" xr:uid="{3C4BE134-7E99-4553-93A8-02A8EE5A2C20}"/>
    <cellStyle name="Millares 4 3 6 3 2 2 4" xfId="24923" xr:uid="{4532C42F-50DE-4C2C-823B-2DD5F5CD9F76}"/>
    <cellStyle name="Millares 4 3 6 3 2 3" xfId="10292" xr:uid="{B014A111-8463-494D-A9CC-9D74BC393C76}"/>
    <cellStyle name="Millares 4 3 6 3 2 3 2" xfId="18652" xr:uid="{CFD808FF-A155-45B0-9203-AA16301F89BC}"/>
    <cellStyle name="Millares 4 3 6 3 2 3 2 2" xfId="35373" xr:uid="{1FA9B070-FFE0-4C33-9C9F-B116F1B99646}"/>
    <cellStyle name="Millares 4 3 6 3 2 3 3" xfId="27013" xr:uid="{DEB5C035-678E-453D-BCB4-0E5AC78F7A8E}"/>
    <cellStyle name="Millares 4 3 6 3 2 4" xfId="14472" xr:uid="{1D54990B-1AAB-4925-A743-49908598A67D}"/>
    <cellStyle name="Millares 4 3 6 3 2 4 2" xfId="31193" xr:uid="{F595DA63-2836-4D65-8953-F8DEF896027F}"/>
    <cellStyle name="Millares 4 3 6 3 2 5" xfId="22833" xr:uid="{0358052E-33EF-4E5E-B094-64C411260B2A}"/>
    <cellStyle name="Millares 4 3 6 3 3" xfId="6576" xr:uid="{F1AD57FE-86DF-4F9D-97B6-27FD6BA1D44F}"/>
    <cellStyle name="Millares 4 3 6 3 3 2" xfId="10756" xr:uid="{5F615E2D-5FC3-424D-84CC-F10CADDD2CAF}"/>
    <cellStyle name="Millares 4 3 6 3 3 2 2" xfId="19116" xr:uid="{762011EF-3147-483C-8CA8-430662151396}"/>
    <cellStyle name="Millares 4 3 6 3 3 2 2 2" xfId="35837" xr:uid="{51EFBE0B-32D4-472F-864A-EE5748351B79}"/>
    <cellStyle name="Millares 4 3 6 3 3 2 3" xfId="27477" xr:uid="{6C0B5756-8D36-4B9E-9351-FDE17B88FC91}"/>
    <cellStyle name="Millares 4 3 6 3 3 3" xfId="14936" xr:uid="{4C1A973D-05C2-4CF9-8096-214975D2BBE4}"/>
    <cellStyle name="Millares 4 3 6 3 3 3 2" xfId="31657" xr:uid="{D7EC2D7B-3E0E-4E9F-BD7B-748DFB03DEED}"/>
    <cellStyle name="Millares 4 3 6 3 3 4" xfId="23297" xr:uid="{86B14B9D-8B3F-4EC3-82C7-13414AD3F76E}"/>
    <cellStyle name="Millares 4 3 6 3 4" xfId="8666" xr:uid="{E3C62B51-1C9E-450B-ACD2-31954219168B}"/>
    <cellStyle name="Millares 4 3 6 3 4 2" xfId="17026" xr:uid="{D9269CF0-9DE8-4BB2-B010-DBC1BE1DB98E}"/>
    <cellStyle name="Millares 4 3 6 3 4 2 2" xfId="33747" xr:uid="{E3859649-F7FC-46F3-818C-7BCDB3E9FFDE}"/>
    <cellStyle name="Millares 4 3 6 3 4 3" xfId="25387" xr:uid="{16F0D737-FF60-46CF-9F45-7C4D109D38FC}"/>
    <cellStyle name="Millares 4 3 6 3 5" xfId="12846" xr:uid="{6DD25106-1595-4C19-8638-B7AC119F2C51}"/>
    <cellStyle name="Millares 4 3 6 3 5 2" xfId="29567" xr:uid="{7441F696-81C8-4B58-96E8-3D15CA82B6E0}"/>
    <cellStyle name="Millares 4 3 6 3 6" xfId="21207" xr:uid="{2C68990B-15C2-4ACE-9ED0-C377C7BC2039}"/>
    <cellStyle name="Millares 4 3 6 4" xfId="4699" xr:uid="{00000000-0005-0000-0000-000071060000}"/>
    <cellStyle name="Millares 4 3 6 4 2" xfId="7807" xr:uid="{4719BADA-150E-433E-A756-D04AF3CB7920}"/>
    <cellStyle name="Millares 4 3 6 4 2 2" xfId="11987" xr:uid="{AFDD5383-8AF5-43CD-AAD5-20C729FA2E2D}"/>
    <cellStyle name="Millares 4 3 6 4 2 2 2" xfId="20347" xr:uid="{C60449C6-7C49-4F92-AA6B-8D957056B837}"/>
    <cellStyle name="Millares 4 3 6 4 2 2 2 2" xfId="37068" xr:uid="{DF43FC47-3FC2-4093-800C-12400E66C7EC}"/>
    <cellStyle name="Millares 4 3 6 4 2 2 3" xfId="28708" xr:uid="{916F475F-161D-482D-B51E-B8970D20429B}"/>
    <cellStyle name="Millares 4 3 6 4 2 3" xfId="16167" xr:uid="{30D199EB-3910-4914-9CA9-0EF197186AFD}"/>
    <cellStyle name="Millares 4 3 6 4 2 3 2" xfId="32888" xr:uid="{64F07FD3-A20A-4480-AC77-FCA71E4BA25A}"/>
    <cellStyle name="Millares 4 3 6 4 2 4" xfId="24528" xr:uid="{1B8D8529-71F4-4800-B080-9E5ABEC476DE}"/>
    <cellStyle name="Millares 4 3 6 4 3" xfId="9897" xr:uid="{CF12F7F9-E407-4E9C-A149-E3BF257C8463}"/>
    <cellStyle name="Millares 4 3 6 4 3 2" xfId="18257" xr:uid="{181BCE0B-F028-4365-8539-38046F59B60C}"/>
    <cellStyle name="Millares 4 3 6 4 3 2 2" xfId="34978" xr:uid="{C3D21E6C-C255-46B0-8294-9460F4BDA1D8}"/>
    <cellStyle name="Millares 4 3 6 4 3 3" xfId="26618" xr:uid="{93B76837-1B60-4E15-8EAE-20FB6E66418E}"/>
    <cellStyle name="Millares 4 3 6 4 4" xfId="14077" xr:uid="{5B9569A0-DBF4-42A9-B3AA-954DB08A66EC}"/>
    <cellStyle name="Millares 4 3 6 4 4 2" xfId="30798" xr:uid="{7C9C93D0-CAE1-49DF-90DC-72E57349113A}"/>
    <cellStyle name="Millares 4 3 6 4 5" xfId="22438" xr:uid="{8E2231C5-F557-4BAC-80D4-FC73788358E5}"/>
    <cellStyle name="Millares 4 3 6 5" xfId="4893" xr:uid="{00000000-0005-0000-0000-000072060000}"/>
    <cellStyle name="Millares 4 3 6 5 2" xfId="7907" xr:uid="{F993A7FF-3C02-42DA-8D45-6126FCABA449}"/>
    <cellStyle name="Millares 4 3 6 5 2 2" xfId="12087" xr:uid="{44EA536D-683C-4A6B-A728-73259F364245}"/>
    <cellStyle name="Millares 4 3 6 5 2 2 2" xfId="20447" xr:uid="{EBB236C4-8E30-4EA1-8B85-C1DB5F23537C}"/>
    <cellStyle name="Millares 4 3 6 5 2 2 2 2" xfId="37168" xr:uid="{78ADC371-7944-45FD-BBBF-80AF2C7E1844}"/>
    <cellStyle name="Millares 4 3 6 5 2 2 3" xfId="28808" xr:uid="{EAF5AF3C-0B99-4956-9239-3F793D075DFC}"/>
    <cellStyle name="Millares 4 3 6 5 2 3" xfId="16267" xr:uid="{47546AE2-83A2-4C31-8796-CDE85F29ED33}"/>
    <cellStyle name="Millares 4 3 6 5 2 3 2" xfId="32988" xr:uid="{8E60A9B3-260E-49C4-8540-6C3DB7D46D89}"/>
    <cellStyle name="Millares 4 3 6 5 2 4" xfId="24628" xr:uid="{10FD08BC-6203-41D0-823E-9CC7E1FA812B}"/>
    <cellStyle name="Millares 4 3 6 5 3" xfId="9997" xr:uid="{7BCC7FEE-9415-401B-9303-C72DC3854917}"/>
    <cellStyle name="Millares 4 3 6 5 3 2" xfId="18357" xr:uid="{9B0F2BB1-7E50-4B9E-B47C-5DBB9E496C9B}"/>
    <cellStyle name="Millares 4 3 6 5 3 2 2" xfId="35078" xr:uid="{3776B36B-0140-463E-BD2D-4CD05F1E1B77}"/>
    <cellStyle name="Millares 4 3 6 5 3 3" xfId="26718" xr:uid="{6FF11E16-8081-452E-A60D-47209B1D27C9}"/>
    <cellStyle name="Millares 4 3 6 5 4" xfId="14177" xr:uid="{973B1AF6-4DB9-4D38-8B48-121D52A2EF3E}"/>
    <cellStyle name="Millares 4 3 6 5 4 2" xfId="30898" xr:uid="{5D55AE87-D6EE-4F95-8E71-C69DC6D1F2D6}"/>
    <cellStyle name="Millares 4 3 6 5 5" xfId="22538" xr:uid="{145DD7C8-1AD2-444F-A31A-86E81927FD86}"/>
    <cellStyle name="Millares 4 3 6 6" xfId="4453" xr:uid="{00000000-0005-0000-0000-000073060000}"/>
    <cellStyle name="Millares 4 3 6 6 2" xfId="7702" xr:uid="{07CE4AB7-3E8F-41BA-9C76-E2A6BD4A9426}"/>
    <cellStyle name="Millares 4 3 6 6 2 2" xfId="11882" xr:uid="{B209691C-9D20-4486-A58B-A7B3A1AC197B}"/>
    <cellStyle name="Millares 4 3 6 6 2 2 2" xfId="20242" xr:uid="{FDD6F0D4-01B9-4AFC-ADDB-FFFACBE6614A}"/>
    <cellStyle name="Millares 4 3 6 6 2 2 2 2" xfId="36963" xr:uid="{3D052185-4CB1-46FC-85D1-789F8AA8BD5B}"/>
    <cellStyle name="Millares 4 3 6 6 2 2 3" xfId="28603" xr:uid="{0276581E-81A3-468F-80AF-912AFA5B6536}"/>
    <cellStyle name="Millares 4 3 6 6 2 3" xfId="16062" xr:uid="{A50AC570-0483-4A5F-9C2E-14E2CFF7EB76}"/>
    <cellStyle name="Millares 4 3 6 6 2 3 2" xfId="32783" xr:uid="{E89175EC-6A56-4A09-93B8-8D6DCCBA63AF}"/>
    <cellStyle name="Millares 4 3 6 6 2 4" xfId="24423" xr:uid="{F38AC9BC-3795-4CF6-A6AF-D2A7737BE4E7}"/>
    <cellStyle name="Millares 4 3 6 6 3" xfId="9792" xr:uid="{8C44AE0B-E324-4290-B446-D28D1FA62735}"/>
    <cellStyle name="Millares 4 3 6 6 3 2" xfId="18152" xr:uid="{4E98B6D1-965C-49D7-8118-D9BDC2D19CD5}"/>
    <cellStyle name="Millares 4 3 6 6 3 2 2" xfId="34873" xr:uid="{7EEFE1BF-62EE-4649-9414-525E346D7144}"/>
    <cellStyle name="Millares 4 3 6 6 3 3" xfId="26513" xr:uid="{C0FA1221-9EFC-4211-B52B-259E396B0F93}"/>
    <cellStyle name="Millares 4 3 6 6 4" xfId="13972" xr:uid="{05C0AB14-A80E-4E93-BD00-9324E6F2C3AD}"/>
    <cellStyle name="Millares 4 3 6 6 4 2" xfId="30693" xr:uid="{61037821-10BA-4A4B-A047-2529E8C0D1D3}"/>
    <cellStyle name="Millares 4 3 6 6 5" xfId="22333" xr:uid="{88B4950B-2FFB-4636-84F8-795818B5AB8F}"/>
    <cellStyle name="Millares 4 3 6 7" xfId="6574" xr:uid="{72D75580-1FF9-4039-AD3F-A89DEE65FE11}"/>
    <cellStyle name="Millares 4 3 6 7 2" xfId="10754" xr:uid="{99EB02A2-7C60-4E4D-AC2C-E7CE429FF2E7}"/>
    <cellStyle name="Millares 4 3 6 7 2 2" xfId="19114" xr:uid="{231F0B00-86C8-450B-BF80-8D34C6E7E8DF}"/>
    <cellStyle name="Millares 4 3 6 7 2 2 2" xfId="35835" xr:uid="{647146A1-A8BA-4E89-8DE0-948EB4B3C12A}"/>
    <cellStyle name="Millares 4 3 6 7 2 3" xfId="27475" xr:uid="{7D7865C8-5997-4376-A0DA-F34187157A6D}"/>
    <cellStyle name="Millares 4 3 6 7 3" xfId="14934" xr:uid="{660107EC-3B22-4B1E-80BC-0E538783205F}"/>
    <cellStyle name="Millares 4 3 6 7 3 2" xfId="31655" xr:uid="{0319AC19-60A9-461D-9441-28D536911E54}"/>
    <cellStyle name="Millares 4 3 6 7 4" xfId="23295" xr:uid="{98D1FC81-54E2-44D6-A3F7-62DF74263FD2}"/>
    <cellStyle name="Millares 4 3 6 8" xfId="8664" xr:uid="{E83A23F0-D084-4A9C-9646-86998B3B02EB}"/>
    <cellStyle name="Millares 4 3 6 8 2" xfId="17024" xr:uid="{D92929A5-D535-4C73-BEC6-0E7DA852E83E}"/>
    <cellStyle name="Millares 4 3 6 8 2 2" xfId="33745" xr:uid="{0736DE07-0EA2-4338-8C61-97BB53AC394A}"/>
    <cellStyle name="Millares 4 3 6 8 3" xfId="25385" xr:uid="{5C60B751-04F2-474D-BECD-7BA98DE2EF2C}"/>
    <cellStyle name="Millares 4 3 6 9" xfId="12844" xr:uid="{4E23DC21-7A75-4D9D-BEF8-E13BCD7DADEF}"/>
    <cellStyle name="Millares 4 3 6 9 2" xfId="29565" xr:uid="{4A1E645C-4DD4-4628-BA90-7C924DD2104F}"/>
    <cellStyle name="Millares 4 3 7" xfId="651" xr:uid="{00000000-0005-0000-0000-000074060000}"/>
    <cellStyle name="Millares 4 3 7 2" xfId="1139" xr:uid="{00000000-0005-0000-0000-000075060000}"/>
    <cellStyle name="Millares 4 3 7 2 2" xfId="1980" xr:uid="{00000000-0005-0000-0000-000076060000}"/>
    <cellStyle name="Millares 4 3 7 2 2 2" xfId="7313" xr:uid="{85ED0C4F-522B-4012-891D-B7AFD3CF0299}"/>
    <cellStyle name="Millares 4 3 7 2 2 2 2" xfId="11493" xr:uid="{1B08B935-D83E-48EC-BCCE-DFA37525F884}"/>
    <cellStyle name="Millares 4 3 7 2 2 2 2 2" xfId="19853" xr:uid="{251CECEC-DBA7-40B6-865F-6BC6A78025E2}"/>
    <cellStyle name="Millares 4 3 7 2 2 2 2 2 2" xfId="36574" xr:uid="{BD7863B9-D445-4276-9898-4E61BC68B8AE}"/>
    <cellStyle name="Millares 4 3 7 2 2 2 2 3" xfId="28214" xr:uid="{30769337-67D5-4D9F-A79B-C6FA03C16B62}"/>
    <cellStyle name="Millares 4 3 7 2 2 2 3" xfId="15673" xr:uid="{76EFDC08-297E-4393-A18D-6E4A332E7D4E}"/>
    <cellStyle name="Millares 4 3 7 2 2 2 3 2" xfId="32394" xr:uid="{B4AA1A12-332E-46DF-9FF1-6A3B51332E69}"/>
    <cellStyle name="Millares 4 3 7 2 2 2 4" xfId="24034" xr:uid="{E095F1C8-8230-4D9B-BFBD-C253A7046C65}"/>
    <cellStyle name="Millares 4 3 7 2 2 3" xfId="9403" xr:uid="{A38B8B67-4941-4AA4-B2CB-5A624D0943A1}"/>
    <cellStyle name="Millares 4 3 7 2 2 3 2" xfId="17763" xr:uid="{F0C5BFAE-9D05-4ACF-815C-337CA0451605}"/>
    <cellStyle name="Millares 4 3 7 2 2 3 2 2" xfId="34484" xr:uid="{7EFFDDC7-09B1-4AF4-B5D8-216155351808}"/>
    <cellStyle name="Millares 4 3 7 2 2 3 3" xfId="26124" xr:uid="{1126777D-C762-4121-BCF0-B7A6429A05B0}"/>
    <cellStyle name="Millares 4 3 7 2 2 4" xfId="13583" xr:uid="{51D3426E-835E-40A1-A847-A63FE541DB0F}"/>
    <cellStyle name="Millares 4 3 7 2 2 4 2" xfId="30304" xr:uid="{B05FBFCD-6B60-4D06-B4BE-F1D011C41F50}"/>
    <cellStyle name="Millares 4 3 7 2 2 5" xfId="21944" xr:uid="{4707AD4F-1953-47A6-B434-F07069752695}"/>
    <cellStyle name="Millares 4 3 7 2 3" xfId="6872" xr:uid="{C0199CDF-855D-453D-B345-F6BE8C5B5F0A}"/>
    <cellStyle name="Millares 4 3 7 2 3 2" xfId="11052" xr:uid="{31C24470-CF00-401E-B851-A68476FB26C2}"/>
    <cellStyle name="Millares 4 3 7 2 3 2 2" xfId="19412" xr:uid="{F3A53910-BE99-47E2-AA1F-227EBF39633B}"/>
    <cellStyle name="Millares 4 3 7 2 3 2 2 2" xfId="36133" xr:uid="{570BADB4-23EE-43F3-87A0-A957692EAAEA}"/>
    <cellStyle name="Millares 4 3 7 2 3 2 3" xfId="27773" xr:uid="{892DCB85-C9AF-4551-A642-A4249B35C453}"/>
    <cellStyle name="Millares 4 3 7 2 3 3" xfId="15232" xr:uid="{AD045966-E017-426C-9092-BA64832F558A}"/>
    <cellStyle name="Millares 4 3 7 2 3 3 2" xfId="31953" xr:uid="{5EEF3C3A-9D62-43E7-9E89-16CC9DA5C412}"/>
    <cellStyle name="Millares 4 3 7 2 3 4" xfId="23593" xr:uid="{E2D73362-939B-4EA5-9D6A-FBCB03BE36DB}"/>
    <cellStyle name="Millares 4 3 7 2 4" xfId="8962" xr:uid="{75B53300-F762-4460-BFAF-C7ECF1DDFB62}"/>
    <cellStyle name="Millares 4 3 7 2 4 2" xfId="17322" xr:uid="{498D2EF2-7402-4A13-B321-87F14A683BAE}"/>
    <cellStyle name="Millares 4 3 7 2 4 2 2" xfId="34043" xr:uid="{520FDD49-EC93-4DD7-9DB5-530A47989F71}"/>
    <cellStyle name="Millares 4 3 7 2 4 3" xfId="25683" xr:uid="{79082466-8EC1-4609-8057-66CD3129D27D}"/>
    <cellStyle name="Millares 4 3 7 2 5" xfId="13142" xr:uid="{3A93F690-DFB6-42C6-B94C-8D39009E21BA}"/>
    <cellStyle name="Millares 4 3 7 2 5 2" xfId="29863" xr:uid="{8C90A1C3-FCCA-4171-9D12-A4B0AD79B4D3}"/>
    <cellStyle name="Millares 4 3 7 2 6" xfId="21503" xr:uid="{3AADACEF-8524-4C89-AB4B-1A99E189912E}"/>
    <cellStyle name="Millares 4 3 7 3" xfId="1578" xr:uid="{00000000-0005-0000-0000-000077060000}"/>
    <cellStyle name="Millares 4 3 7 3 2" xfId="7095" xr:uid="{2584A770-B493-45FC-B146-5961ACA85CF4}"/>
    <cellStyle name="Millares 4 3 7 3 2 2" xfId="11275" xr:uid="{B72A1F27-AD76-407D-A626-977136C5D7B8}"/>
    <cellStyle name="Millares 4 3 7 3 2 2 2" xfId="19635" xr:uid="{64817585-6194-4BC4-8032-1772B9068DBD}"/>
    <cellStyle name="Millares 4 3 7 3 2 2 2 2" xfId="36356" xr:uid="{C8C996BD-02C1-4FDD-88A7-6BF56F849CB2}"/>
    <cellStyle name="Millares 4 3 7 3 2 2 3" xfId="27996" xr:uid="{5E265D93-ADA0-4B19-8DE1-ED56585937D9}"/>
    <cellStyle name="Millares 4 3 7 3 2 3" xfId="15455" xr:uid="{7102D470-A1FC-4C0D-8ACB-7C357B4E373A}"/>
    <cellStyle name="Millares 4 3 7 3 2 3 2" xfId="32176" xr:uid="{7E2F9C97-4145-436F-91FF-38F85025FBB3}"/>
    <cellStyle name="Millares 4 3 7 3 2 4" xfId="23816" xr:uid="{73BA8FF6-1F92-4209-AB4D-FDAE9917E962}"/>
    <cellStyle name="Millares 4 3 7 3 3" xfId="9185" xr:uid="{3D03B50D-735C-4671-B584-2CDC69059E36}"/>
    <cellStyle name="Millares 4 3 7 3 3 2" xfId="17545" xr:uid="{8621ECF4-B24F-4DFE-A73A-2FC3A71E97FB}"/>
    <cellStyle name="Millares 4 3 7 3 3 2 2" xfId="34266" xr:uid="{91478B22-775F-4CE8-AC54-546E0191F643}"/>
    <cellStyle name="Millares 4 3 7 3 3 3" xfId="25906" xr:uid="{7FDE92A5-6DC5-421D-8EE5-B886FE806EC6}"/>
    <cellStyle name="Millares 4 3 7 3 4" xfId="13365" xr:uid="{545E40E0-93E1-4837-B4EB-58F3C950AA50}"/>
    <cellStyle name="Millares 4 3 7 3 4 2" xfId="30086" xr:uid="{8B2C6018-3BD6-4B54-BBF5-7D2E55F0F383}"/>
    <cellStyle name="Millares 4 3 7 3 5" xfId="21726" xr:uid="{13EBE9A9-E71A-49A1-846A-7FB58D2D6E18}"/>
    <cellStyle name="Millares 4 3 7 4" xfId="4821" xr:uid="{00000000-0005-0000-0000-000078060000}"/>
    <cellStyle name="Millares 4 3 7 4 2" xfId="7866" xr:uid="{2B1643F6-1418-46F5-A674-C4C3811A1BCA}"/>
    <cellStyle name="Millares 4 3 7 4 2 2" xfId="12046" xr:uid="{E48195D4-B581-4CC1-9BB0-ACCCDCA4FD3E}"/>
    <cellStyle name="Millares 4 3 7 4 2 2 2" xfId="20406" xr:uid="{A9625150-275F-495B-9552-EE8E962F2D5B}"/>
    <cellStyle name="Millares 4 3 7 4 2 2 2 2" xfId="37127" xr:uid="{34ABF133-DAD8-4CDC-8F60-AA6E82321DE1}"/>
    <cellStyle name="Millares 4 3 7 4 2 2 3" xfId="28767" xr:uid="{C0D6F0CE-86D0-442F-827B-7F06FA011F16}"/>
    <cellStyle name="Millares 4 3 7 4 2 3" xfId="16226" xr:uid="{A1D1FFD8-AAAE-48BE-A7C1-227E2E2F4D6A}"/>
    <cellStyle name="Millares 4 3 7 4 2 3 2" xfId="32947" xr:uid="{58757D6D-EBA0-49E6-884E-83843D6A55A3}"/>
    <cellStyle name="Millares 4 3 7 4 2 4" xfId="24587" xr:uid="{3ADCBC04-0901-47DE-BA1D-8C9C04CA51B3}"/>
    <cellStyle name="Millares 4 3 7 4 3" xfId="9956" xr:uid="{2D6755D4-BE6D-4D1D-8D9E-0C8036801EDA}"/>
    <cellStyle name="Millares 4 3 7 4 3 2" xfId="18316" xr:uid="{EBCF2A7C-A176-4415-8F0F-51B176FD5225}"/>
    <cellStyle name="Millares 4 3 7 4 3 2 2" xfId="35037" xr:uid="{D4A8F21A-0C9B-439A-97EC-164A67F8F099}"/>
    <cellStyle name="Millares 4 3 7 4 3 3" xfId="26677" xr:uid="{7C681F49-583B-463D-8BBA-66231C7C8755}"/>
    <cellStyle name="Millares 4 3 7 4 4" xfId="14136" xr:uid="{1C36D6ED-1845-4CC3-886D-90B47E6E1B29}"/>
    <cellStyle name="Millares 4 3 7 4 4 2" xfId="30857" xr:uid="{E116C2F6-B5F7-4068-AEAB-F1D5EC5C4D84}"/>
    <cellStyle name="Millares 4 3 7 4 5" xfId="22497" xr:uid="{1B9B43E1-6CC4-4FC6-A092-E0C28FB46476}"/>
    <cellStyle name="Millares 4 3 7 5" xfId="4483" xr:uid="{00000000-0005-0000-0000-000079060000}"/>
    <cellStyle name="Millares 4 3 7 5 2" xfId="7714" xr:uid="{17FBD6EE-AC0B-408D-B49B-858774ABBA71}"/>
    <cellStyle name="Millares 4 3 7 5 2 2" xfId="11894" xr:uid="{03AB9609-F51A-4E29-9A33-460D795BB922}"/>
    <cellStyle name="Millares 4 3 7 5 2 2 2" xfId="20254" xr:uid="{8C5D4F03-E115-4FBA-A05C-F340DA6B8A74}"/>
    <cellStyle name="Millares 4 3 7 5 2 2 2 2" xfId="36975" xr:uid="{CCCFE6A0-19CB-4ED7-8267-BA3CF4BB5F84}"/>
    <cellStyle name="Millares 4 3 7 5 2 2 3" xfId="28615" xr:uid="{6EAAE7E4-927E-4E1D-B10C-D9A122D90F67}"/>
    <cellStyle name="Millares 4 3 7 5 2 3" xfId="16074" xr:uid="{ACD58C57-16DA-42AA-BB0B-02395A0D48FE}"/>
    <cellStyle name="Millares 4 3 7 5 2 3 2" xfId="32795" xr:uid="{C7E36E0C-9AED-4187-9171-AB8CD10A695E}"/>
    <cellStyle name="Millares 4 3 7 5 2 4" xfId="24435" xr:uid="{3FB948BC-44F7-4452-BF8A-1C43147EFA4B}"/>
    <cellStyle name="Millares 4 3 7 5 3" xfId="9804" xr:uid="{B1E939B0-AED6-4DF3-9084-5992047CA545}"/>
    <cellStyle name="Millares 4 3 7 5 3 2" xfId="18164" xr:uid="{1D0FE209-5E81-424A-A9AC-0ACB88AB956D}"/>
    <cellStyle name="Millares 4 3 7 5 3 2 2" xfId="34885" xr:uid="{CB5B5B68-C6B8-48E1-B864-36DC2622F950}"/>
    <cellStyle name="Millares 4 3 7 5 3 3" xfId="26525" xr:uid="{2CA5796F-B49D-47F9-B9E6-4B56D141E851}"/>
    <cellStyle name="Millares 4 3 7 5 4" xfId="13984" xr:uid="{A38DC292-1985-4F87-8B7C-1C78A1341B82}"/>
    <cellStyle name="Millares 4 3 7 5 4 2" xfId="30705" xr:uid="{767E9688-8F44-4D04-9453-2F799C049A85}"/>
    <cellStyle name="Millares 4 3 7 5 5" xfId="22345" xr:uid="{9AE910D8-0C6E-4B48-8995-AABDAEF4294D}"/>
    <cellStyle name="Millares 4 3 7 6" xfId="6577" xr:uid="{BAD3C7A4-C734-4416-8A49-99A4F901A65A}"/>
    <cellStyle name="Millares 4 3 7 6 2" xfId="10757" xr:uid="{C323AAB4-CBAA-49DD-95B7-49AD775A0E7A}"/>
    <cellStyle name="Millares 4 3 7 6 2 2" xfId="19117" xr:uid="{BC518A85-7EA2-4FA9-A716-F9C4C829B1F5}"/>
    <cellStyle name="Millares 4 3 7 6 2 2 2" xfId="35838" xr:uid="{866155CE-4F1D-4A9A-B1A8-2E834AE87C98}"/>
    <cellStyle name="Millares 4 3 7 6 2 3" xfId="27478" xr:uid="{62300B53-4E37-40B2-BD0E-96144DFB2F32}"/>
    <cellStyle name="Millares 4 3 7 6 3" xfId="14937" xr:uid="{841B7329-E87A-4B08-A179-D6DF115DEC60}"/>
    <cellStyle name="Millares 4 3 7 6 3 2" xfId="31658" xr:uid="{F34F28CD-DA9D-459C-809B-813CE99E80D2}"/>
    <cellStyle name="Millares 4 3 7 6 4" xfId="23298" xr:uid="{7F4BB6B0-55B8-4F9C-984C-7EF211AEB335}"/>
    <cellStyle name="Millares 4 3 7 7" xfId="8667" xr:uid="{EC1776F4-3A2E-47EA-957C-1DE6BC537D71}"/>
    <cellStyle name="Millares 4 3 7 7 2" xfId="17027" xr:uid="{D744B908-14A7-4E3F-B229-BDFF924B4764}"/>
    <cellStyle name="Millares 4 3 7 7 2 2" xfId="33748" xr:uid="{CD9CD97C-C2C4-40F6-B491-4D8257E602E2}"/>
    <cellStyle name="Millares 4 3 7 7 3" xfId="25388" xr:uid="{03C1630F-1E8A-46CD-B67F-37879B5E3579}"/>
    <cellStyle name="Millares 4 3 7 8" xfId="12847" xr:uid="{16EF953C-1C53-496E-8A72-72A343645BBE}"/>
    <cellStyle name="Millares 4 3 7 8 2" xfId="29568" xr:uid="{B2213ED1-B60F-4343-B196-271521743258}"/>
    <cellStyle name="Millares 4 3 7 9" xfId="21208" xr:uid="{58CE0F4B-42C2-4FD1-90B8-8D74EFC166B1}"/>
    <cellStyle name="Millares 4 3 8" xfId="635" xr:uid="{00000000-0005-0000-0000-00007A060000}"/>
    <cellStyle name="Millares 4 3 8 2" xfId="4852" xr:uid="{00000000-0005-0000-0000-00007B060000}"/>
    <cellStyle name="Millares 4 3 8 2 2" xfId="5670" xr:uid="{00000000-0005-0000-0000-00007C060000}"/>
    <cellStyle name="Millares 4 3 8 2 2 2" xfId="8215" xr:uid="{F1F60821-6903-4A8B-A49F-5E6C341E2126}"/>
    <cellStyle name="Millares 4 3 8 2 2 2 2" xfId="12395" xr:uid="{4C748370-D298-400E-8FAF-E31E30EE9FCB}"/>
    <cellStyle name="Millares 4 3 8 2 2 2 2 2" xfId="20755" xr:uid="{A18B2ADE-7925-4BA0-B3BE-3A824387EE3C}"/>
    <cellStyle name="Millares 4 3 8 2 2 2 2 2 2" xfId="37476" xr:uid="{365774BD-BF41-4066-9633-34743FEC7291}"/>
    <cellStyle name="Millares 4 3 8 2 2 2 2 3" xfId="29116" xr:uid="{C7C35C14-2CA2-4C1B-891A-43BA8F9BD01B}"/>
    <cellStyle name="Millares 4 3 8 2 2 2 3" xfId="16575" xr:uid="{5437F499-62D4-4284-AFF2-8E16C2969999}"/>
    <cellStyle name="Millares 4 3 8 2 2 2 3 2" xfId="33296" xr:uid="{1E238554-8DCC-401C-A891-A5A3A69D2A9A}"/>
    <cellStyle name="Millares 4 3 8 2 2 2 4" xfId="24936" xr:uid="{FF933B89-4D01-4595-AB66-B1C30FAF080D}"/>
    <cellStyle name="Millares 4 3 8 2 2 3" xfId="10305" xr:uid="{DE004E2B-BB3C-46D5-AE16-06768349246E}"/>
    <cellStyle name="Millares 4 3 8 2 2 3 2" xfId="18665" xr:uid="{4892F914-D45A-488C-9D40-B6813F63A7B3}"/>
    <cellStyle name="Millares 4 3 8 2 2 3 2 2" xfId="35386" xr:uid="{212FF1C3-95D7-4528-B876-44E5D1E495A1}"/>
    <cellStyle name="Millares 4 3 8 2 2 3 3" xfId="27026" xr:uid="{A45A77FB-0898-40FA-BC75-202DA4DFE504}"/>
    <cellStyle name="Millares 4 3 8 2 2 4" xfId="14485" xr:uid="{1AD16556-3AD1-41DA-814F-4D20F390E7F1}"/>
    <cellStyle name="Millares 4 3 8 2 2 4 2" xfId="31206" xr:uid="{6D579522-DE58-45DE-84F8-BF85541219C9}"/>
    <cellStyle name="Millares 4 3 8 2 2 5" xfId="22846" xr:uid="{D4210581-89A3-4677-8FC9-0B1BC802A39F}"/>
    <cellStyle name="Millares 4 3 8 2 3" xfId="7883" xr:uid="{DE061E94-C03C-4FA0-8E48-55DFB5F041F7}"/>
    <cellStyle name="Millares 4 3 8 2 3 2" xfId="12063" xr:uid="{9A65EDDE-BF95-4F95-9C0F-CFD0B4F5F7DE}"/>
    <cellStyle name="Millares 4 3 8 2 3 2 2" xfId="20423" xr:uid="{516BB623-C393-448F-8D14-8B863F0D9E9A}"/>
    <cellStyle name="Millares 4 3 8 2 3 2 2 2" xfId="37144" xr:uid="{032C4C9D-53D2-421A-A797-E70CF00B0D8D}"/>
    <cellStyle name="Millares 4 3 8 2 3 2 3" xfId="28784" xr:uid="{3390D35C-8543-4956-9541-7ACD275109ED}"/>
    <cellStyle name="Millares 4 3 8 2 3 3" xfId="16243" xr:uid="{96ED10E1-B52F-449B-9722-AD1F3B38E770}"/>
    <cellStyle name="Millares 4 3 8 2 3 3 2" xfId="32964" xr:uid="{717E0B59-9BE3-40D3-A10C-1F7580A56042}"/>
    <cellStyle name="Millares 4 3 8 2 3 4" xfId="24604" xr:uid="{5D8C3744-F64B-4FA4-9BC9-85AF5E0F0E22}"/>
    <cellStyle name="Millares 4 3 8 2 4" xfId="9973" xr:uid="{F54107CC-CB85-4A76-97A0-48467F00C2BB}"/>
    <cellStyle name="Millares 4 3 8 2 4 2" xfId="18333" xr:uid="{8879C66B-9DA0-44C1-BCC9-4A8F10A6980F}"/>
    <cellStyle name="Millares 4 3 8 2 4 2 2" xfId="35054" xr:uid="{3B7CE160-8859-4E59-81C5-70A92A440F19}"/>
    <cellStyle name="Millares 4 3 8 2 4 3" xfId="26694" xr:uid="{9E74D946-B660-4762-BDA9-4ECA9C728998}"/>
    <cellStyle name="Millares 4 3 8 2 5" xfId="14153" xr:uid="{7EB8F9F2-E386-4EC7-9560-82DEBCB6112C}"/>
    <cellStyle name="Millares 4 3 8 2 5 2" xfId="30874" xr:uid="{2263D836-1611-4CBC-A5DB-F6A78DD50FBF}"/>
    <cellStyle name="Millares 4 3 8 2 6" xfId="22514" xr:uid="{090598BF-E7BF-41C5-8F1F-57F883942669}"/>
    <cellStyle name="Millares 4 3 8 3" xfId="5108" xr:uid="{00000000-0005-0000-0000-00007D060000}"/>
    <cellStyle name="Millares 4 3 8 3 2" xfId="7971" xr:uid="{2C6EB8F8-2E86-4790-9C96-52825A2D44CB}"/>
    <cellStyle name="Millares 4 3 8 3 2 2" xfId="12151" xr:uid="{6B3163B7-7DE2-4BFA-B6E6-858EBA114EA5}"/>
    <cellStyle name="Millares 4 3 8 3 2 2 2" xfId="20511" xr:uid="{190EB990-CB8B-4EBF-BA75-82DD1F86C738}"/>
    <cellStyle name="Millares 4 3 8 3 2 2 2 2" xfId="37232" xr:uid="{3197D292-9359-4E32-8E5C-C65D8B38E421}"/>
    <cellStyle name="Millares 4 3 8 3 2 2 3" xfId="28872" xr:uid="{014BDB84-BCB1-4733-B1D5-ABBD116DAAF9}"/>
    <cellStyle name="Millares 4 3 8 3 2 3" xfId="16331" xr:uid="{ED34E7B0-0F1B-4D3E-990F-2224F07AE405}"/>
    <cellStyle name="Millares 4 3 8 3 2 3 2" xfId="33052" xr:uid="{586D6ACE-2518-4805-A82A-91C85121E64E}"/>
    <cellStyle name="Millares 4 3 8 3 2 4" xfId="24692" xr:uid="{01B23421-2E20-4D0B-A109-C20504D411E3}"/>
    <cellStyle name="Millares 4 3 8 3 3" xfId="10061" xr:uid="{87C3F51F-8582-4F2F-85F7-3D10A34276AC}"/>
    <cellStyle name="Millares 4 3 8 3 3 2" xfId="18421" xr:uid="{AD148CE0-77C2-4DC7-B56C-5305211A615C}"/>
    <cellStyle name="Millares 4 3 8 3 3 2 2" xfId="35142" xr:uid="{72791769-9279-4360-A4D0-FD01CBAEF792}"/>
    <cellStyle name="Millares 4 3 8 3 3 3" xfId="26782" xr:uid="{A23BEAC6-05B8-47CB-B532-2FB2ADA7F58C}"/>
    <cellStyle name="Millares 4 3 8 3 4" xfId="14241" xr:uid="{3103F1CF-C1FD-4C16-8B03-851BB52A0088}"/>
    <cellStyle name="Millares 4 3 8 3 4 2" xfId="30962" xr:uid="{2833CB7C-C700-49A4-A7F1-B1708884126E}"/>
    <cellStyle name="Millares 4 3 8 3 5" xfId="22602" xr:uid="{2BF198BB-29A8-4047-A090-560D8E2BA23C}"/>
    <cellStyle name="Millares 4 3 8 4" xfId="4513" xr:uid="{00000000-0005-0000-0000-00007E060000}"/>
    <cellStyle name="Millares 4 3 8 4 2" xfId="7727" xr:uid="{F79ED40E-7783-4517-A543-BAFA031CC609}"/>
    <cellStyle name="Millares 4 3 8 4 2 2" xfId="11907" xr:uid="{8F11F55E-8745-438F-9BD2-AB7037E94844}"/>
    <cellStyle name="Millares 4 3 8 4 2 2 2" xfId="20267" xr:uid="{68C8317F-6813-4F46-9FE2-DAAF87B93987}"/>
    <cellStyle name="Millares 4 3 8 4 2 2 2 2" xfId="36988" xr:uid="{649A8917-97D7-4B7A-92E8-FB3C4E2F0DA5}"/>
    <cellStyle name="Millares 4 3 8 4 2 2 3" xfId="28628" xr:uid="{3ADA233D-4EB6-4DF2-90DB-BF1195B9BEE5}"/>
    <cellStyle name="Millares 4 3 8 4 2 3" xfId="16087" xr:uid="{42C74D72-5875-429C-8EFA-2434D34E9248}"/>
    <cellStyle name="Millares 4 3 8 4 2 3 2" xfId="32808" xr:uid="{A08CD953-9AD9-4B02-9045-B95E43448927}"/>
    <cellStyle name="Millares 4 3 8 4 2 4" xfId="24448" xr:uid="{708F65CB-2C02-452C-9787-492601CE84B2}"/>
    <cellStyle name="Millares 4 3 8 4 3" xfId="9817" xr:uid="{BB6793FE-98D5-4B05-A474-0083AA075179}"/>
    <cellStyle name="Millares 4 3 8 4 3 2" xfId="18177" xr:uid="{508CAD3C-89F2-469D-9267-9E40521F3214}"/>
    <cellStyle name="Millares 4 3 8 4 3 2 2" xfId="34898" xr:uid="{33A60EAB-3E8A-4EC3-8BA5-5F6B590258F0}"/>
    <cellStyle name="Millares 4 3 8 4 3 3" xfId="26538" xr:uid="{9428DE0A-F7A6-4600-AF96-2B5861C2FF6C}"/>
    <cellStyle name="Millares 4 3 8 4 4" xfId="13997" xr:uid="{42173077-F558-40BD-82FB-C45723112D7C}"/>
    <cellStyle name="Millares 4 3 8 4 4 2" xfId="30718" xr:uid="{2E96BD20-5E13-4042-9BB5-E224EBEFD910}"/>
    <cellStyle name="Millares 4 3 8 4 5" xfId="22358" xr:uid="{76E95F92-7410-4E0A-BA03-FACE4048E89B}"/>
    <cellStyle name="Millares 4 3 8 5" xfId="6561" xr:uid="{F841C830-80C3-4EF2-9052-57380B34D5D4}"/>
    <cellStyle name="Millares 4 3 8 5 2" xfId="10741" xr:uid="{A0A348FF-3DF1-44D0-99C3-E48C72160A80}"/>
    <cellStyle name="Millares 4 3 8 5 2 2" xfId="19101" xr:uid="{1753886C-3E44-4663-8A19-F12529AA295A}"/>
    <cellStyle name="Millares 4 3 8 5 2 2 2" xfId="35822" xr:uid="{1F1073C5-C8D3-4780-A0A0-C309723CE535}"/>
    <cellStyle name="Millares 4 3 8 5 2 3" xfId="27462" xr:uid="{1181B28F-B51E-425C-A2EA-4B9CA09D957F}"/>
    <cellStyle name="Millares 4 3 8 5 3" xfId="14921" xr:uid="{B403BF40-8A47-431D-8CDE-04649AABE37C}"/>
    <cellStyle name="Millares 4 3 8 5 3 2" xfId="31642" xr:uid="{37644FF9-7706-41C2-AC3D-E5ABF15F2044}"/>
    <cellStyle name="Millares 4 3 8 5 4" xfId="23282" xr:uid="{297FC59A-D518-4F5E-BF46-F0A239D2F626}"/>
    <cellStyle name="Millares 4 3 8 6" xfId="8651" xr:uid="{6916151F-9C66-4161-8375-1DA9DD835399}"/>
    <cellStyle name="Millares 4 3 8 6 2" xfId="17011" xr:uid="{7DC1DEA4-CEB4-48C2-A0AD-13B2BC2D468D}"/>
    <cellStyle name="Millares 4 3 8 6 2 2" xfId="33732" xr:uid="{6D1FA854-9764-4951-9A46-F0BBD1C4AE07}"/>
    <cellStyle name="Millares 4 3 8 6 3" xfId="25372" xr:uid="{F7C66958-943F-4CFC-AB66-AAE57FBA0E12}"/>
    <cellStyle name="Millares 4 3 8 7" xfId="12831" xr:uid="{A96C7EC7-C4E4-4419-9EEA-BBE82FBB9D8D}"/>
    <cellStyle name="Millares 4 3 8 7 2" xfId="29552" xr:uid="{F47DF36E-AF51-46E8-A173-5D82D69C91EC}"/>
    <cellStyle name="Millares 4 3 8 8" xfId="21192" xr:uid="{1C2398BD-D343-4FBE-93D8-91CD5A8D605F}"/>
    <cellStyle name="Millares 4 3 9" xfId="914" xr:uid="{00000000-0005-0000-0000-00007F060000}"/>
    <cellStyle name="Millares 4 3 9 2" xfId="1742" xr:uid="{00000000-0005-0000-0000-000080060000}"/>
    <cellStyle name="Millares 4 3 9 2 2" xfId="7188" xr:uid="{B0D41FD8-AED8-40E3-B12F-E2F6FD2517E4}"/>
    <cellStyle name="Millares 4 3 9 2 2 2" xfId="11368" xr:uid="{841362AD-CDB5-489B-AC7D-151E7247FDF5}"/>
    <cellStyle name="Millares 4 3 9 2 2 2 2" xfId="19728" xr:uid="{13CC36A3-E42B-440E-9EE9-0E82826BBE1C}"/>
    <cellStyle name="Millares 4 3 9 2 2 2 2 2" xfId="36449" xr:uid="{510CC7DD-B0D7-4B9E-B91A-BAE21A3F8F3E}"/>
    <cellStyle name="Millares 4 3 9 2 2 2 3" xfId="28089" xr:uid="{040B8691-855C-4CE7-8295-92CCF8EC2794}"/>
    <cellStyle name="Millares 4 3 9 2 2 3" xfId="15548" xr:uid="{CDAC0239-95C2-4491-A374-9D4D139018CE}"/>
    <cellStyle name="Millares 4 3 9 2 2 3 2" xfId="32269" xr:uid="{42B8C078-FB46-437C-A501-C627C72170BE}"/>
    <cellStyle name="Millares 4 3 9 2 2 4" xfId="23909" xr:uid="{DD63CA83-B879-4C1E-8527-A90B82B9A021}"/>
    <cellStyle name="Millares 4 3 9 2 3" xfId="9278" xr:uid="{DC431CCB-1B30-464D-BA75-B4FC5696A572}"/>
    <cellStyle name="Millares 4 3 9 2 3 2" xfId="17638" xr:uid="{43C5333D-880C-4C3B-80DD-5691C7D89FB6}"/>
    <cellStyle name="Millares 4 3 9 2 3 2 2" xfId="34359" xr:uid="{A9AAE986-DF69-46D7-9A56-E1C3C93A7C81}"/>
    <cellStyle name="Millares 4 3 9 2 3 3" xfId="25999" xr:uid="{103C80AE-2E2D-4B5C-851C-8ED0BE318126}"/>
    <cellStyle name="Millares 4 3 9 2 4" xfId="13458" xr:uid="{4F67885D-C868-4FB9-A1F0-E82380FA9E50}"/>
    <cellStyle name="Millares 4 3 9 2 4 2" xfId="30179" xr:uid="{82C6B509-3533-4061-81BA-B64C7B87F8B9}"/>
    <cellStyle name="Millares 4 3 9 2 5" xfId="21819" xr:uid="{7F861C75-D422-492B-A133-74825A16E3DE}"/>
    <cellStyle name="Millares 4 3 9 3" xfId="6748" xr:uid="{9899286F-3A4F-427C-9013-3B59EDB2A29C}"/>
    <cellStyle name="Millares 4 3 9 3 2" xfId="10928" xr:uid="{87075956-49DB-4EF2-B939-11FD9211620B}"/>
    <cellStyle name="Millares 4 3 9 3 2 2" xfId="19288" xr:uid="{C1220F09-E23E-43EF-AF24-895875A4E302}"/>
    <cellStyle name="Millares 4 3 9 3 2 2 2" xfId="36009" xr:uid="{2CD7981D-A6AF-4DCE-8F9D-ED9267679B7F}"/>
    <cellStyle name="Millares 4 3 9 3 2 3" xfId="27649" xr:uid="{12B65DA7-05D0-4AE2-B1D6-28AE5DE35BC7}"/>
    <cellStyle name="Millares 4 3 9 3 3" xfId="15108" xr:uid="{C6031F7E-D5D1-4FC4-84FA-976A147FEE71}"/>
    <cellStyle name="Millares 4 3 9 3 3 2" xfId="31829" xr:uid="{C4667847-3768-4576-B63C-5254FD5F4D72}"/>
    <cellStyle name="Millares 4 3 9 3 4" xfId="23469" xr:uid="{59E489D6-B936-43F0-B673-3036BC9285EE}"/>
    <cellStyle name="Millares 4 3 9 4" xfId="8838" xr:uid="{DBC71E66-5192-4F46-B459-9A1881AD5E84}"/>
    <cellStyle name="Millares 4 3 9 4 2" xfId="17198" xr:uid="{52A180DF-8E60-4FDC-9301-9D0A83E5C7A0}"/>
    <cellStyle name="Millares 4 3 9 4 2 2" xfId="33919" xr:uid="{0D037FA5-0C92-48F7-87D7-4F32A5C98CA0}"/>
    <cellStyle name="Millares 4 3 9 4 3" xfId="25559" xr:uid="{3504F5C5-15F2-416F-BC73-838DDDF561EB}"/>
    <cellStyle name="Millares 4 3 9 5" xfId="13018" xr:uid="{FD5CFD29-6B09-464C-807D-D60400E98E8C}"/>
    <cellStyle name="Millares 4 3 9 5 2" xfId="29739" xr:uid="{C096D83B-C823-49E1-A47D-C0FEEF5FBA82}"/>
    <cellStyle name="Millares 4 3 9 6" xfId="21379" xr:uid="{0097C861-E375-423C-B641-E491CCD57920}"/>
    <cellStyle name="Millares 4 4" xfId="117" xr:uid="{00000000-0005-0000-0000-000081060000}"/>
    <cellStyle name="Millares 4 4 2" xfId="6349" xr:uid="{5C3A3D07-42B3-4EAE-8F8D-D241A62AF9DF}"/>
    <cellStyle name="Millares 4 4 2 2" xfId="10529" xr:uid="{B3E949A3-C3AD-47DB-9A3E-A010F858CB66}"/>
    <cellStyle name="Millares 4 4 2 2 2" xfId="18889" xr:uid="{DBED3673-7BB6-4913-BEB5-11B338ED244B}"/>
    <cellStyle name="Millares 4 4 2 2 2 2" xfId="35610" xr:uid="{49B7E20F-C22C-4C58-9BBD-228802E9B734}"/>
    <cellStyle name="Millares 4 4 2 2 3" xfId="27250" xr:uid="{2F1CFBE4-031B-4592-BE2B-E6CF6F7F2713}"/>
    <cellStyle name="Millares 4 4 2 3" xfId="14709" xr:uid="{C56F364E-590A-4C7F-B5AB-7CD359884DF2}"/>
    <cellStyle name="Millares 4 4 2 3 2" xfId="31430" xr:uid="{4CE6E416-DB67-432D-9B0E-09CC734170E1}"/>
    <cellStyle name="Millares 4 4 2 4" xfId="23070" xr:uid="{5E787711-5636-4C86-991D-E827D5F55017}"/>
    <cellStyle name="Millares 4 4 3" xfId="8439" xr:uid="{B98BE766-2523-4DD7-A864-7150256C57CC}"/>
    <cellStyle name="Millares 4 4 3 2" xfId="16799" xr:uid="{CF691147-60C1-42F5-917F-1A6CE0A8794A}"/>
    <cellStyle name="Millares 4 4 3 2 2" xfId="33520" xr:uid="{49C080A0-12B6-41EE-BE0E-F792ABA5E9C6}"/>
    <cellStyle name="Millares 4 4 3 3" xfId="25160" xr:uid="{768D8143-B242-40AA-B6D1-D68E1ABD75BD}"/>
    <cellStyle name="Millares 4 4 4" xfId="12619" xr:uid="{BB6C4492-0B73-42C2-82C7-329F9F33E14E}"/>
    <cellStyle name="Millares 4 4 4 2" xfId="29340" xr:uid="{F3B35413-BD5D-4028-AEA5-FB3B136824B5}"/>
    <cellStyle name="Millares 4 4 5" xfId="20980" xr:uid="{DC5D471C-05CE-4EA9-8890-2AFCDC9503A7}"/>
    <cellStyle name="Millares 4 5" xfId="118" xr:uid="{00000000-0005-0000-0000-000082060000}"/>
    <cellStyle name="Millares 4 5 10" xfId="12620" xr:uid="{0FDF34A4-217C-4F33-9F82-FACF56417D68}"/>
    <cellStyle name="Millares 4 5 10 2" xfId="29341" xr:uid="{3B33D3D9-82FE-46CA-8029-707BD8A673E6}"/>
    <cellStyle name="Millares 4 5 11" xfId="20981" xr:uid="{B67BFACD-36E9-4375-B3D5-41B01BAFB739}"/>
    <cellStyle name="Millares 4 5 2" xfId="254" xr:uid="{00000000-0005-0000-0000-000083060000}"/>
    <cellStyle name="Millares 4 5 2 10" xfId="21033" xr:uid="{17C3C4D5-6BA6-451D-8BFA-313227488818}"/>
    <cellStyle name="Millares 4 5 2 2" xfId="376" xr:uid="{00000000-0005-0000-0000-000084060000}"/>
    <cellStyle name="Millares 4 5 2 2 2" xfId="1140" xr:uid="{00000000-0005-0000-0000-000085060000}"/>
    <cellStyle name="Millares 4 5 2 2 2 2" xfId="1981" xr:uid="{00000000-0005-0000-0000-000086060000}"/>
    <cellStyle name="Millares 4 5 2 2 2 2 2" xfId="7314" xr:uid="{8A73DA40-E0F2-4A1C-85C2-B34446C56935}"/>
    <cellStyle name="Millares 4 5 2 2 2 2 2 2" xfId="11494" xr:uid="{EBAF359F-1952-400A-9022-0923B222E818}"/>
    <cellStyle name="Millares 4 5 2 2 2 2 2 2 2" xfId="19854" xr:uid="{61892FAD-EF26-4482-858B-7382327A032B}"/>
    <cellStyle name="Millares 4 5 2 2 2 2 2 2 2 2" xfId="36575" xr:uid="{164C53C3-44BA-4C0E-8FD2-135E3547850A}"/>
    <cellStyle name="Millares 4 5 2 2 2 2 2 2 3" xfId="28215" xr:uid="{D5E0BD94-779A-4682-9357-A3AA4EBC6861}"/>
    <cellStyle name="Millares 4 5 2 2 2 2 2 3" xfId="15674" xr:uid="{94031D6D-7C31-4487-BA2E-0216A4227E60}"/>
    <cellStyle name="Millares 4 5 2 2 2 2 2 3 2" xfId="32395" xr:uid="{5435A558-F8BF-4D3B-868F-F007F270EA6B}"/>
    <cellStyle name="Millares 4 5 2 2 2 2 2 4" xfId="24035" xr:uid="{C2BB7455-F016-4427-A1E2-C312F816D237}"/>
    <cellStyle name="Millares 4 5 2 2 2 2 3" xfId="9404" xr:uid="{DFE1DB71-3FFB-44A5-88E4-55AF1E8DB601}"/>
    <cellStyle name="Millares 4 5 2 2 2 2 3 2" xfId="17764" xr:uid="{0E8D3D36-6917-44DF-AB6A-E01E9791DB44}"/>
    <cellStyle name="Millares 4 5 2 2 2 2 3 2 2" xfId="34485" xr:uid="{42AF3E4F-E277-4B1D-A166-28DD23CBAD2F}"/>
    <cellStyle name="Millares 4 5 2 2 2 2 3 3" xfId="26125" xr:uid="{2DCF0238-6602-4DA9-9F01-5906903D5254}"/>
    <cellStyle name="Millares 4 5 2 2 2 2 4" xfId="13584" xr:uid="{BA587172-6734-40AE-B644-73D9D1C81FDB}"/>
    <cellStyle name="Millares 4 5 2 2 2 2 4 2" xfId="30305" xr:uid="{5DBEFDBA-19AC-4092-9589-1751EFA57D82}"/>
    <cellStyle name="Millares 4 5 2 2 2 2 5" xfId="21945" xr:uid="{49CE6CFC-598F-41CF-B50E-95BB3FE24B83}"/>
    <cellStyle name="Millares 4 5 2 2 2 3" xfId="6873" xr:uid="{300C0374-7173-48F6-952F-2CBB732B6E0F}"/>
    <cellStyle name="Millares 4 5 2 2 2 3 2" xfId="11053" xr:uid="{2F591A73-2454-4CFB-A313-A934057C806C}"/>
    <cellStyle name="Millares 4 5 2 2 2 3 2 2" xfId="19413" xr:uid="{D71EA845-7B46-402B-94F7-33DD99B64524}"/>
    <cellStyle name="Millares 4 5 2 2 2 3 2 2 2" xfId="36134" xr:uid="{32D92267-82C2-4122-98A9-BDDF0E03489B}"/>
    <cellStyle name="Millares 4 5 2 2 2 3 2 3" xfId="27774" xr:uid="{A04F2A62-26D3-4FD0-82AA-5093DF6A5DEC}"/>
    <cellStyle name="Millares 4 5 2 2 2 3 3" xfId="15233" xr:uid="{9129C2E8-D198-4444-907F-0C22CE2C31E1}"/>
    <cellStyle name="Millares 4 5 2 2 2 3 3 2" xfId="31954" xr:uid="{0D2BCBE4-5BF8-43BF-89FA-F2DE81184DBC}"/>
    <cellStyle name="Millares 4 5 2 2 2 3 4" xfId="23594" xr:uid="{42F9AFD6-0F26-422A-91D0-C5231E5D051D}"/>
    <cellStyle name="Millares 4 5 2 2 2 4" xfId="8963" xr:uid="{98039BCB-E30F-471B-ABD6-EA8B86080A13}"/>
    <cellStyle name="Millares 4 5 2 2 2 4 2" xfId="17323" xr:uid="{ADE8FE70-2496-4C8B-8207-EA98F564C165}"/>
    <cellStyle name="Millares 4 5 2 2 2 4 2 2" xfId="34044" xr:uid="{758F8B54-371B-4718-9E69-E8B3C1D3EB38}"/>
    <cellStyle name="Millares 4 5 2 2 2 4 3" xfId="25684" xr:uid="{BF034487-A1EA-4C31-A4FA-715DF4C00AC6}"/>
    <cellStyle name="Millares 4 5 2 2 2 5" xfId="13143" xr:uid="{81AC4BAE-36B2-4951-A3F5-B2CF88E4AB48}"/>
    <cellStyle name="Millares 4 5 2 2 2 5 2" xfId="29864" xr:uid="{00C43C10-D60F-4DE3-A073-7AF46EE366CF}"/>
    <cellStyle name="Millares 4 5 2 2 2 6" xfId="21504" xr:uid="{3A3A5ACC-46E6-4140-964C-3515D045CC5D}"/>
    <cellStyle name="Millares 4 5 2 2 3" xfId="1579" xr:uid="{00000000-0005-0000-0000-000087060000}"/>
    <cellStyle name="Millares 4 5 2 2 3 2" xfId="6157" xr:uid="{00000000-0005-0000-0000-000088060000}"/>
    <cellStyle name="Millares 4 5 2 2 3 2 2" xfId="8349" xr:uid="{2335681E-468C-442D-B914-F9E00B7C9A7B}"/>
    <cellStyle name="Millares 4 5 2 2 3 2 2 2" xfId="12529" xr:uid="{08CF6B3C-08F8-4D45-BD1C-A471CFB8ED27}"/>
    <cellStyle name="Millares 4 5 2 2 3 2 2 2 2" xfId="20889" xr:uid="{9FC7BA59-29F2-4C64-B5E2-4E32D17ABACD}"/>
    <cellStyle name="Millares 4 5 2 2 3 2 2 2 2 2" xfId="37610" xr:uid="{85F7931E-8F91-4C1D-996B-CB1E677E7FE5}"/>
    <cellStyle name="Millares 4 5 2 2 3 2 2 2 3" xfId="29250" xr:uid="{6BC21131-C76B-442D-8DFD-0AF3091C34F8}"/>
    <cellStyle name="Millares 4 5 2 2 3 2 2 3" xfId="16709" xr:uid="{378BDA62-8225-4406-934D-916EFAA08FE3}"/>
    <cellStyle name="Millares 4 5 2 2 3 2 2 3 2" xfId="33430" xr:uid="{7BE9D862-9638-4C79-B5BD-D6AF61796D30}"/>
    <cellStyle name="Millares 4 5 2 2 3 2 2 4" xfId="25070" xr:uid="{5935E28B-B9E3-4B51-8CAE-EBE1AE54AB2A}"/>
    <cellStyle name="Millares 4 5 2 2 3 2 3" xfId="10439" xr:uid="{A1A1DDC6-FC58-4E47-8D98-3903EC62C822}"/>
    <cellStyle name="Millares 4 5 2 2 3 2 3 2" xfId="18799" xr:uid="{AC523447-0A51-40CC-9CD0-3684E78D9E69}"/>
    <cellStyle name="Millares 4 5 2 2 3 2 3 2 2" xfId="35520" xr:uid="{94317F96-C96C-45DB-A86C-B9D03DEEDC96}"/>
    <cellStyle name="Millares 4 5 2 2 3 2 3 3" xfId="27160" xr:uid="{679424FE-4FBA-42FA-9049-91FDAA9DC0B9}"/>
    <cellStyle name="Millares 4 5 2 2 3 2 4" xfId="14619" xr:uid="{0C513601-764E-4938-A3B2-727A6FFEC201}"/>
    <cellStyle name="Millares 4 5 2 2 3 2 4 2" xfId="31340" xr:uid="{E0216B01-50D2-4523-994F-3EC0AB2379C9}"/>
    <cellStyle name="Millares 4 5 2 2 3 2 5" xfId="22980" xr:uid="{E3D0EA09-0478-445D-A3DE-56D39BF498B5}"/>
    <cellStyle name="Millares 4 5 2 2 3 3" xfId="7096" xr:uid="{854EAB23-2954-473A-9283-1F32F4B0799F}"/>
    <cellStyle name="Millares 4 5 2 2 3 3 2" xfId="11276" xr:uid="{11599DCE-1AF3-415A-A72F-FA3A6BD94503}"/>
    <cellStyle name="Millares 4 5 2 2 3 3 2 2" xfId="19636" xr:uid="{666AB258-407A-499D-847C-9D92A6CC0EC9}"/>
    <cellStyle name="Millares 4 5 2 2 3 3 2 2 2" xfId="36357" xr:uid="{CC750295-CF71-4C80-80EF-8BB2FDE51F50}"/>
    <cellStyle name="Millares 4 5 2 2 3 3 2 3" xfId="27997" xr:uid="{AFE0B1FA-3437-47F4-B7FA-234FB8CE6CA2}"/>
    <cellStyle name="Millares 4 5 2 2 3 3 3" xfId="15456" xr:uid="{50B1305A-145E-49CC-A86B-8B02058AA179}"/>
    <cellStyle name="Millares 4 5 2 2 3 3 3 2" xfId="32177" xr:uid="{F9EABC38-1A64-40C2-B82B-7F0C99DCB80B}"/>
    <cellStyle name="Millares 4 5 2 2 3 3 4" xfId="23817" xr:uid="{B40AF141-5571-4322-A09E-3F7E5D676F34}"/>
    <cellStyle name="Millares 4 5 2 2 3 4" xfId="9186" xr:uid="{8D78446F-1E94-495F-A8DA-F0ED0DDB564A}"/>
    <cellStyle name="Millares 4 5 2 2 3 4 2" xfId="17546" xr:uid="{A721B5B5-D647-4D3D-A894-4BD5DD6513D7}"/>
    <cellStyle name="Millares 4 5 2 2 3 4 2 2" xfId="34267" xr:uid="{AB696486-36B9-4CA4-BAE2-08C3DCDCB32B}"/>
    <cellStyle name="Millares 4 5 2 2 3 4 3" xfId="25907" xr:uid="{46CDC992-119E-48A4-A3A6-D38B97CFA948}"/>
    <cellStyle name="Millares 4 5 2 2 3 5" xfId="13366" xr:uid="{93F9799F-8D9F-4808-BE89-1EABD95AB0F9}"/>
    <cellStyle name="Millares 4 5 2 2 3 5 2" xfId="30087" xr:uid="{8E870AE8-A1AE-4287-8166-3BA18BA9BEAD}"/>
    <cellStyle name="Millares 4 5 2 2 3 6" xfId="21727" xr:uid="{9ACA0BAF-A23C-48FF-81F8-568F71F8E966}"/>
    <cellStyle name="Millares 4 5 2 2 4" xfId="5217" xr:uid="{00000000-0005-0000-0000-000089060000}"/>
    <cellStyle name="Millares 4 5 2 2 4 2" xfId="8033" xr:uid="{D0283024-2027-4F14-9B4D-4B9DE9805D61}"/>
    <cellStyle name="Millares 4 5 2 2 4 2 2" xfId="12213" xr:uid="{022B6407-9810-4716-94B0-24421D61DE65}"/>
    <cellStyle name="Millares 4 5 2 2 4 2 2 2" xfId="20573" xr:uid="{0117C5AB-48EE-4153-A193-5DBC74918C44}"/>
    <cellStyle name="Millares 4 5 2 2 4 2 2 2 2" xfId="37294" xr:uid="{610E9CDC-5348-4E72-8758-BE476DD07F9E}"/>
    <cellStyle name="Millares 4 5 2 2 4 2 2 3" xfId="28934" xr:uid="{53290A03-E6B8-4722-B84A-E937E99A7CE1}"/>
    <cellStyle name="Millares 4 5 2 2 4 2 3" xfId="16393" xr:uid="{7A1F5089-924C-4DB7-9832-82B261D2711B}"/>
    <cellStyle name="Millares 4 5 2 2 4 2 3 2" xfId="33114" xr:uid="{B2345A1D-259C-4FD4-ABA6-2BFC6E08685E}"/>
    <cellStyle name="Millares 4 5 2 2 4 2 4" xfId="24754" xr:uid="{AEF8A1EB-52D8-4990-9267-89CDF139303B}"/>
    <cellStyle name="Millares 4 5 2 2 4 3" xfId="10123" xr:uid="{8B286F50-8AF9-44AB-BD5C-60BFE7B2F5A9}"/>
    <cellStyle name="Millares 4 5 2 2 4 3 2" xfId="18483" xr:uid="{9B5F599B-79C2-45AC-8B2F-B9D68FD9ABDA}"/>
    <cellStyle name="Millares 4 5 2 2 4 3 2 2" xfId="35204" xr:uid="{66AC58F1-84E1-40D2-A4FC-4B9311725B85}"/>
    <cellStyle name="Millares 4 5 2 2 4 3 3" xfId="26844" xr:uid="{1460ECEE-4A45-437D-9C2F-8A00D6BDF0F8}"/>
    <cellStyle name="Millares 4 5 2 2 4 4" xfId="14303" xr:uid="{6E56A9BE-AF08-4551-BBE7-D41EED068C55}"/>
    <cellStyle name="Millares 4 5 2 2 4 4 2" xfId="31024" xr:uid="{5196144E-A6CE-4C14-8CF7-3D5043CD77C3}"/>
    <cellStyle name="Millares 4 5 2 2 4 5" xfId="22664" xr:uid="{D761127A-40D7-4065-8B39-9092BC8EAE94}"/>
    <cellStyle name="Millares 4 5 2 2 5" xfId="6439" xr:uid="{573DBF9C-F1FF-42CD-A09C-E1B33C338D42}"/>
    <cellStyle name="Millares 4 5 2 2 5 2" xfId="10619" xr:uid="{DCE7C461-C56A-4EF1-946A-1ECA4BEFD119}"/>
    <cellStyle name="Millares 4 5 2 2 5 2 2" xfId="18979" xr:uid="{3B61065F-B307-4413-B2DD-4CF132DCE4DC}"/>
    <cellStyle name="Millares 4 5 2 2 5 2 2 2" xfId="35700" xr:uid="{BC23817B-CD0A-4A9F-A737-368B139B3DF7}"/>
    <cellStyle name="Millares 4 5 2 2 5 2 3" xfId="27340" xr:uid="{ED601C1C-AF82-453D-A0AF-299644E1EE8D}"/>
    <cellStyle name="Millares 4 5 2 2 5 3" xfId="14799" xr:uid="{BEF61BF8-B6AA-4B93-861A-A3AC24676E8D}"/>
    <cellStyle name="Millares 4 5 2 2 5 3 2" xfId="31520" xr:uid="{33225812-C3D9-4460-88FC-CE8EF1BC0431}"/>
    <cellStyle name="Millares 4 5 2 2 5 4" xfId="23160" xr:uid="{B4E7D209-43AA-4C04-8D17-D67B274E53A8}"/>
    <cellStyle name="Millares 4 5 2 2 6" xfId="8529" xr:uid="{FB262374-5D70-4CC7-BC79-F335410639BE}"/>
    <cellStyle name="Millares 4 5 2 2 6 2" xfId="16889" xr:uid="{85DFD7AB-7E9B-4C2E-9499-4E83B559F537}"/>
    <cellStyle name="Millares 4 5 2 2 6 2 2" xfId="33610" xr:uid="{942E6CCE-C895-4D87-BB31-829BE6A73D5E}"/>
    <cellStyle name="Millares 4 5 2 2 6 3" xfId="25250" xr:uid="{5FC3E1FE-EA51-468A-8A36-936E733E9A3B}"/>
    <cellStyle name="Millares 4 5 2 2 7" xfId="12709" xr:uid="{395701F0-BEDA-4049-A0A2-BB44DB584BA9}"/>
    <cellStyle name="Millares 4 5 2 2 7 2" xfId="29430" xr:uid="{035C11F4-C027-42F3-AF41-5E5E4F85DBF0}"/>
    <cellStyle name="Millares 4 5 2 2 8" xfId="21070" xr:uid="{10790A62-3FBF-48F9-820F-43CC18239DB6}"/>
    <cellStyle name="Millares 4 5 2 3" xfId="653" xr:uid="{00000000-0005-0000-0000-00008A060000}"/>
    <cellStyle name="Millares 4 5 2 3 2" xfId="5510" xr:uid="{00000000-0005-0000-0000-00008B060000}"/>
    <cellStyle name="Millares 4 5 2 3 2 2" xfId="8163" xr:uid="{245EDFBE-1829-4D87-81AC-D8FD1DE6075A}"/>
    <cellStyle name="Millares 4 5 2 3 2 2 2" xfId="12343" xr:uid="{FF98578C-5013-4417-A158-A7EDE7977241}"/>
    <cellStyle name="Millares 4 5 2 3 2 2 2 2" xfId="20703" xr:uid="{EBB7EB20-ED04-4613-894F-DDD05E17ADF6}"/>
    <cellStyle name="Millares 4 5 2 3 2 2 2 2 2" xfId="37424" xr:uid="{FD3669BB-B3B6-4CF5-82B1-F08DD5CE38FD}"/>
    <cellStyle name="Millares 4 5 2 3 2 2 2 3" xfId="29064" xr:uid="{517D0326-934A-4D75-890B-031D6793DC06}"/>
    <cellStyle name="Millares 4 5 2 3 2 2 3" xfId="16523" xr:uid="{4E613D7E-E908-46EF-9870-3F4C1C80C77A}"/>
    <cellStyle name="Millares 4 5 2 3 2 2 3 2" xfId="33244" xr:uid="{2A7A20EA-DD29-4184-898B-F6E531FB811E}"/>
    <cellStyle name="Millares 4 5 2 3 2 2 4" xfId="24884" xr:uid="{449C2CD0-75E3-48B8-B527-4133166C0B50}"/>
    <cellStyle name="Millares 4 5 2 3 2 3" xfId="10253" xr:uid="{72B07599-D99A-47FF-A403-2104612367E6}"/>
    <cellStyle name="Millares 4 5 2 3 2 3 2" xfId="18613" xr:uid="{D56B13C0-CBBD-4934-8D35-D491ADDB73D7}"/>
    <cellStyle name="Millares 4 5 2 3 2 3 2 2" xfId="35334" xr:uid="{8DD8F810-9370-4D3F-89B4-4D7856D80792}"/>
    <cellStyle name="Millares 4 5 2 3 2 3 3" xfId="26974" xr:uid="{B31FFA4F-CC01-43C5-AD11-D2B01C7ADA8B}"/>
    <cellStyle name="Millares 4 5 2 3 2 4" xfId="14433" xr:uid="{23D6060E-04E7-44AC-B66B-F082F9FCE742}"/>
    <cellStyle name="Millares 4 5 2 3 2 4 2" xfId="31154" xr:uid="{FDD080BE-4863-4327-B23F-EE962012A430}"/>
    <cellStyle name="Millares 4 5 2 3 2 5" xfId="22794" xr:uid="{2D4610E7-52F5-486D-B197-19563B035899}"/>
    <cellStyle name="Millares 4 5 2 3 3" xfId="6579" xr:uid="{17D0345D-C350-4BFE-9BD5-A8F860E4D6C7}"/>
    <cellStyle name="Millares 4 5 2 3 3 2" xfId="10759" xr:uid="{CA1F2135-DFC0-4500-9D6F-6DF7DD5B6251}"/>
    <cellStyle name="Millares 4 5 2 3 3 2 2" xfId="19119" xr:uid="{6721A014-340F-4570-847A-B69C4B32AA1F}"/>
    <cellStyle name="Millares 4 5 2 3 3 2 2 2" xfId="35840" xr:uid="{548E5E0C-C7CE-4477-9B5E-5E7D1D1C69B8}"/>
    <cellStyle name="Millares 4 5 2 3 3 2 3" xfId="27480" xr:uid="{47A2A31E-6496-4D64-A9AD-FA28CCF5AAEF}"/>
    <cellStyle name="Millares 4 5 2 3 3 3" xfId="14939" xr:uid="{31E4820A-86B3-4173-AD69-E436D9D18C98}"/>
    <cellStyle name="Millares 4 5 2 3 3 3 2" xfId="31660" xr:uid="{2F84D08C-3B20-450A-817B-8E45E757BE52}"/>
    <cellStyle name="Millares 4 5 2 3 3 4" xfId="23300" xr:uid="{B33622AF-1D84-4857-B7F1-2C92ABC20042}"/>
    <cellStyle name="Millares 4 5 2 3 4" xfId="8669" xr:uid="{B62022E5-5E95-4703-8C79-8604506BA470}"/>
    <cellStyle name="Millares 4 5 2 3 4 2" xfId="17029" xr:uid="{369C077F-F4EE-4FBA-8760-3F8D0A284E6F}"/>
    <cellStyle name="Millares 4 5 2 3 4 2 2" xfId="33750" xr:uid="{197DE866-E8C8-42F0-BB1D-B3FD580F7CB7}"/>
    <cellStyle name="Millares 4 5 2 3 4 3" xfId="25390" xr:uid="{6F826074-31A3-404F-B6FA-81399296410A}"/>
    <cellStyle name="Millares 4 5 2 3 5" xfId="12849" xr:uid="{E4070BCF-7617-448C-92A8-1C79FD8E8A5F}"/>
    <cellStyle name="Millares 4 5 2 3 5 2" xfId="29570" xr:uid="{CE6743A0-B2FF-438A-9552-E86EA9E123AC}"/>
    <cellStyle name="Millares 4 5 2 3 6" xfId="21210" xr:uid="{224FC600-482C-4144-A1E3-172CF87E6C76}"/>
    <cellStyle name="Millares 4 5 2 4" xfId="1074" xr:uid="{00000000-0005-0000-0000-00008C060000}"/>
    <cellStyle name="Millares 4 5 2 4 2" xfId="1914" xr:uid="{00000000-0005-0000-0000-00008D060000}"/>
    <cellStyle name="Millares 4 5 2 4 2 2" xfId="7260" xr:uid="{693571EE-A55A-4749-9E01-DB0C98CD747F}"/>
    <cellStyle name="Millares 4 5 2 4 2 2 2" xfId="11440" xr:uid="{D369C5B5-06B9-439C-9864-98CD950F9335}"/>
    <cellStyle name="Millares 4 5 2 4 2 2 2 2" xfId="19800" xr:uid="{054E1926-8F56-487B-827E-4755A1EF00F0}"/>
    <cellStyle name="Millares 4 5 2 4 2 2 2 2 2" xfId="36521" xr:uid="{7869B252-5F4C-4EC3-BB0B-22A8A9B8C497}"/>
    <cellStyle name="Millares 4 5 2 4 2 2 2 3" xfId="28161" xr:uid="{C6D327DE-D867-4983-BEC0-EB1EA9D8B242}"/>
    <cellStyle name="Millares 4 5 2 4 2 2 3" xfId="15620" xr:uid="{1B648A49-B2DD-42E7-91A8-FE0B4A183647}"/>
    <cellStyle name="Millares 4 5 2 4 2 2 3 2" xfId="32341" xr:uid="{1DD4D107-D2AA-435B-BC95-B00C4ED927C1}"/>
    <cellStyle name="Millares 4 5 2 4 2 2 4" xfId="23981" xr:uid="{0A468D99-339A-44BB-BA12-8D7C0D292402}"/>
    <cellStyle name="Millares 4 5 2 4 2 3" xfId="9350" xr:uid="{6C769484-7BA5-4836-8584-193315E6604C}"/>
    <cellStyle name="Millares 4 5 2 4 2 3 2" xfId="17710" xr:uid="{899AA577-F04B-464C-8699-8F8D855FE619}"/>
    <cellStyle name="Millares 4 5 2 4 2 3 2 2" xfId="34431" xr:uid="{097C8783-AEE9-4D56-96EC-6AB2FA8F3BF1}"/>
    <cellStyle name="Millares 4 5 2 4 2 3 3" xfId="26071" xr:uid="{610BFA62-C4CD-45C3-8C06-85F73A08BCF1}"/>
    <cellStyle name="Millares 4 5 2 4 2 4" xfId="13530" xr:uid="{947BA1CE-D981-4689-9E65-1A7120B9B374}"/>
    <cellStyle name="Millares 4 5 2 4 2 4 2" xfId="30251" xr:uid="{F370DE9F-DAA4-49F2-BDE5-B5DC52EE246B}"/>
    <cellStyle name="Millares 4 5 2 4 2 5" xfId="21891" xr:uid="{58F3C526-28B0-483B-B7CA-F8FCA4DC20AA}"/>
    <cellStyle name="Millares 4 5 2 4 3" xfId="6820" xr:uid="{04FF76AD-4471-4D22-B3DF-CBE99CFEB095}"/>
    <cellStyle name="Millares 4 5 2 4 3 2" xfId="11000" xr:uid="{292DBB6D-995A-4A14-BB19-7C3247016A9D}"/>
    <cellStyle name="Millares 4 5 2 4 3 2 2" xfId="19360" xr:uid="{B312CBCF-7D35-4E9B-9313-2E73E29A8411}"/>
    <cellStyle name="Millares 4 5 2 4 3 2 2 2" xfId="36081" xr:uid="{555EBE01-2044-45F1-AC36-C177EB93B557}"/>
    <cellStyle name="Millares 4 5 2 4 3 2 3" xfId="27721" xr:uid="{CC40748D-BA35-4F90-AC22-A4D85589F05B}"/>
    <cellStyle name="Millares 4 5 2 4 3 3" xfId="15180" xr:uid="{BD3AD17E-F4E8-4B37-A383-4DBE6F165DCC}"/>
    <cellStyle name="Millares 4 5 2 4 3 3 2" xfId="31901" xr:uid="{CB4116E4-71BE-4243-8EA3-8962B44DEC74}"/>
    <cellStyle name="Millares 4 5 2 4 3 4" xfId="23541" xr:uid="{B365029E-725E-4F7B-BA31-507208B414CB}"/>
    <cellStyle name="Millares 4 5 2 4 4" xfId="8910" xr:uid="{8BA99CE1-0EE0-4FE4-9A55-90511571A0A9}"/>
    <cellStyle name="Millares 4 5 2 4 4 2" xfId="17270" xr:uid="{69C9CCCB-BD11-429D-8B83-A7129F36F4D6}"/>
    <cellStyle name="Millares 4 5 2 4 4 2 2" xfId="33991" xr:uid="{806605C2-F1B3-46D7-B975-8D3BF2AE3E63}"/>
    <cellStyle name="Millares 4 5 2 4 4 3" xfId="25631" xr:uid="{1537EF57-4277-4A9E-A30D-EB3F943FA47E}"/>
    <cellStyle name="Millares 4 5 2 4 5" xfId="13090" xr:uid="{5E32AE46-0C0F-4C02-BEB3-C47E8E8E4073}"/>
    <cellStyle name="Millares 4 5 2 4 5 2" xfId="29811" xr:uid="{27C15183-BE50-4179-88AB-96F304A10D7E}"/>
    <cellStyle name="Millares 4 5 2 4 6" xfId="21451" xr:uid="{B308A1EF-9C6C-4197-8521-7343D0DC7802}"/>
    <cellStyle name="Millares 4 5 2 5" xfId="1462" xr:uid="{00000000-0005-0000-0000-00008E060000}"/>
    <cellStyle name="Millares 4 5 2 5 2" xfId="7037" xr:uid="{F5238EA3-20C9-4FED-9598-C45EA11AE8A1}"/>
    <cellStyle name="Millares 4 5 2 5 2 2" xfId="11217" xr:uid="{11F6D5B9-6A01-4F85-AEDD-8815C7D49CD1}"/>
    <cellStyle name="Millares 4 5 2 5 2 2 2" xfId="19577" xr:uid="{5D202BCA-03CC-4FCE-9489-BE4F5469A8DB}"/>
    <cellStyle name="Millares 4 5 2 5 2 2 2 2" xfId="36298" xr:uid="{9BDDB83C-6B29-43EF-A8DD-60E838761CDD}"/>
    <cellStyle name="Millares 4 5 2 5 2 2 3" xfId="27938" xr:uid="{489D355F-61A3-49D2-9970-66CFD55562A8}"/>
    <cellStyle name="Millares 4 5 2 5 2 3" xfId="15397" xr:uid="{8BC24512-3DC6-4B0F-9012-F6A81CF4427A}"/>
    <cellStyle name="Millares 4 5 2 5 2 3 2" xfId="32118" xr:uid="{439B0385-DC82-4C7D-84EA-736D5226C007}"/>
    <cellStyle name="Millares 4 5 2 5 2 4" xfId="23758" xr:uid="{D768F966-57E5-42E7-86BD-80BB1E078131}"/>
    <cellStyle name="Millares 4 5 2 5 3" xfId="9127" xr:uid="{6CC07869-B048-4A8E-BE6F-F07A84EC8278}"/>
    <cellStyle name="Millares 4 5 2 5 3 2" xfId="17487" xr:uid="{A3568F7F-8DBE-4D23-BF2C-46F42EE9237F}"/>
    <cellStyle name="Millares 4 5 2 5 3 2 2" xfId="34208" xr:uid="{5F18E7A0-78A0-4793-862D-1D425F220F71}"/>
    <cellStyle name="Millares 4 5 2 5 3 3" xfId="25848" xr:uid="{3B78592A-B9E7-462F-B800-55F349FDEB3D}"/>
    <cellStyle name="Millares 4 5 2 5 4" xfId="13307" xr:uid="{14F68AEF-1553-4514-95E0-59BCEC97B884}"/>
    <cellStyle name="Millares 4 5 2 5 4 2" xfId="30028" xr:uid="{57D91C15-470C-4AEF-957F-E03A72A5F824}"/>
    <cellStyle name="Millares 4 5 2 5 5" xfId="21668" xr:uid="{B704DCBD-ADD8-42FA-BDE1-77CB42727B6A}"/>
    <cellStyle name="Millares 4 5 2 6" xfId="4756" xr:uid="{00000000-0005-0000-0000-00008F060000}"/>
    <cellStyle name="Millares 4 5 2 6 2" xfId="7827" xr:uid="{262D6673-D5F8-406A-B023-BA8274FAC1DE}"/>
    <cellStyle name="Millares 4 5 2 6 2 2" xfId="12007" xr:uid="{DE2D4385-B0A7-465D-B8EC-7F9C956FC16C}"/>
    <cellStyle name="Millares 4 5 2 6 2 2 2" xfId="20367" xr:uid="{4644BACA-3924-4E2A-9507-B983463B64CD}"/>
    <cellStyle name="Millares 4 5 2 6 2 2 2 2" xfId="37088" xr:uid="{E96D328A-EEF1-4270-8B47-3459B41C28E2}"/>
    <cellStyle name="Millares 4 5 2 6 2 2 3" xfId="28728" xr:uid="{9E988783-9FC5-40BD-BD12-38FA4783378C}"/>
    <cellStyle name="Millares 4 5 2 6 2 3" xfId="16187" xr:uid="{DF577C0D-E454-4889-B228-67D39FFDC5FF}"/>
    <cellStyle name="Millares 4 5 2 6 2 3 2" xfId="32908" xr:uid="{C9436E1F-14CA-4141-A358-6366D72D7FBD}"/>
    <cellStyle name="Millares 4 5 2 6 2 4" xfId="24548" xr:uid="{DAF0E679-1125-4B10-8990-F4B8443BCF3E}"/>
    <cellStyle name="Millares 4 5 2 6 3" xfId="9917" xr:uid="{9CD2D957-3C8B-4325-98C4-F2DA1F7DD0EC}"/>
    <cellStyle name="Millares 4 5 2 6 3 2" xfId="18277" xr:uid="{1AB93AFC-1B3A-4F97-9A20-0DDB56FCF103}"/>
    <cellStyle name="Millares 4 5 2 6 3 2 2" xfId="34998" xr:uid="{E1B77C3D-18F9-4DB3-9E06-7DA6D249B1E7}"/>
    <cellStyle name="Millares 4 5 2 6 3 3" xfId="26638" xr:uid="{C0D7749A-4060-48D9-BE68-8C3452C1F06C}"/>
    <cellStyle name="Millares 4 5 2 6 4" xfId="14097" xr:uid="{CD55EA07-2639-4A6F-B37B-178B245E6A21}"/>
    <cellStyle name="Millares 4 5 2 6 4 2" xfId="30818" xr:uid="{8C03D996-BD9B-43D1-91D5-6E5290F5595A}"/>
    <cellStyle name="Millares 4 5 2 6 5" xfId="22458" xr:uid="{4F3B9DDB-7465-4D58-ADAB-E26B6A0418EB}"/>
    <cellStyle name="Millares 4 5 2 7" xfId="6402" xr:uid="{4B2F8EF7-B2B2-4984-BD75-2DD1F08B5E41}"/>
    <cellStyle name="Millares 4 5 2 7 2" xfId="10582" xr:uid="{F3CAC451-5A6E-4B26-AFCF-5688E800BD68}"/>
    <cellStyle name="Millares 4 5 2 7 2 2" xfId="18942" xr:uid="{E27DEE3B-FBE0-4EA4-9C13-FC0963B00C82}"/>
    <cellStyle name="Millares 4 5 2 7 2 2 2" xfId="35663" xr:uid="{48C3F15A-4455-4287-85CC-7ECA686553A0}"/>
    <cellStyle name="Millares 4 5 2 7 2 3" xfId="27303" xr:uid="{42DDF3E2-B363-47DE-824F-FA45FB8DBB2C}"/>
    <cellStyle name="Millares 4 5 2 7 3" xfId="14762" xr:uid="{5A10FBBA-A004-4B7D-8D5F-AA9575730296}"/>
    <cellStyle name="Millares 4 5 2 7 3 2" xfId="31483" xr:uid="{A47596F3-66FA-4333-87E5-1655A48ACD19}"/>
    <cellStyle name="Millares 4 5 2 7 4" xfId="23123" xr:uid="{07EE530C-5223-462D-AC01-F5A02F771D8E}"/>
    <cellStyle name="Millares 4 5 2 8" xfId="8492" xr:uid="{1F6A0DEA-6B34-49D3-8E9B-78AA2AB3B8B9}"/>
    <cellStyle name="Millares 4 5 2 8 2" xfId="16852" xr:uid="{5A241E05-B55E-4B7F-8284-BEADA9D381FA}"/>
    <cellStyle name="Millares 4 5 2 8 2 2" xfId="33573" xr:uid="{BE398D88-6A0F-419D-9320-F57E8EE964C7}"/>
    <cellStyle name="Millares 4 5 2 8 3" xfId="25213" xr:uid="{29E7DF36-2565-45BC-BC20-6D8C2B570BBA}"/>
    <cellStyle name="Millares 4 5 2 9" xfId="12672" xr:uid="{C2E95D0A-F374-4000-AAF6-85AEA9A016E5}"/>
    <cellStyle name="Millares 4 5 2 9 2" xfId="29393" xr:uid="{8EA0B3C5-FDB2-41D8-B273-D5A6ABC89374}"/>
    <cellStyle name="Millares 4 5 3" xfId="377" xr:uid="{00000000-0005-0000-0000-000090060000}"/>
    <cellStyle name="Millares 4 5 3 2" xfId="1141" xr:uid="{00000000-0005-0000-0000-000091060000}"/>
    <cellStyle name="Millares 4 5 3 2 2" xfId="1982" xr:uid="{00000000-0005-0000-0000-000092060000}"/>
    <cellStyle name="Millares 4 5 3 2 2 2" xfId="7315" xr:uid="{6A1EFBD7-9354-4224-80CA-C8ACC73015F9}"/>
    <cellStyle name="Millares 4 5 3 2 2 2 2" xfId="11495" xr:uid="{FFDC2BAB-5F03-4F1D-BAC5-135E6FCF303B}"/>
    <cellStyle name="Millares 4 5 3 2 2 2 2 2" xfId="19855" xr:uid="{8CB894B8-DC6A-42AC-B960-5DEAE1C64F61}"/>
    <cellStyle name="Millares 4 5 3 2 2 2 2 2 2" xfId="36576" xr:uid="{9BBA8EC9-C515-46A8-835D-AA5006CB726A}"/>
    <cellStyle name="Millares 4 5 3 2 2 2 2 3" xfId="28216" xr:uid="{233BF6E8-EAAF-4E0D-883A-F11381B95FF5}"/>
    <cellStyle name="Millares 4 5 3 2 2 2 3" xfId="15675" xr:uid="{2B53A66A-DBE3-4007-AC29-80DB8BC7A9E2}"/>
    <cellStyle name="Millares 4 5 3 2 2 2 3 2" xfId="32396" xr:uid="{A4C507AF-0AE4-483B-8345-B74572595558}"/>
    <cellStyle name="Millares 4 5 3 2 2 2 4" xfId="24036" xr:uid="{B5DDCFE9-9383-4FE4-A171-1BB02E87D475}"/>
    <cellStyle name="Millares 4 5 3 2 2 3" xfId="9405" xr:uid="{A3D4C4D0-88E0-4FCC-A6E4-99BD9D32DC3F}"/>
    <cellStyle name="Millares 4 5 3 2 2 3 2" xfId="17765" xr:uid="{06E5E055-4D54-4E71-82F2-BC658A4595F0}"/>
    <cellStyle name="Millares 4 5 3 2 2 3 2 2" xfId="34486" xr:uid="{180D680C-6111-489E-8311-3CA5DFFBDADF}"/>
    <cellStyle name="Millares 4 5 3 2 2 3 3" xfId="26126" xr:uid="{ED7AF3B6-F353-4FD2-AF30-7603883180A4}"/>
    <cellStyle name="Millares 4 5 3 2 2 4" xfId="13585" xr:uid="{B1C99702-BDF5-487B-BB23-5AD897BDB6E8}"/>
    <cellStyle name="Millares 4 5 3 2 2 4 2" xfId="30306" xr:uid="{53B8F49E-9495-4B73-BA82-2CF806530FBE}"/>
    <cellStyle name="Millares 4 5 3 2 2 5" xfId="21946" xr:uid="{ADDE02F9-9736-4DA7-AD38-D1259F7FF162}"/>
    <cellStyle name="Millares 4 5 3 2 3" xfId="5340" xr:uid="{00000000-0005-0000-0000-000093060000}"/>
    <cellStyle name="Millares 4 5 3 2 3 2" xfId="8089" xr:uid="{5B6E2A47-FCB7-4925-A121-05CC6F1E8024}"/>
    <cellStyle name="Millares 4 5 3 2 3 2 2" xfId="12269" xr:uid="{75CB8409-E430-430D-BA23-FBB786BA5E26}"/>
    <cellStyle name="Millares 4 5 3 2 3 2 2 2" xfId="20629" xr:uid="{353D7657-E343-458F-9CD7-3A15C571F843}"/>
    <cellStyle name="Millares 4 5 3 2 3 2 2 2 2" xfId="37350" xr:uid="{3789F194-780F-4FBC-9408-9BA49184EDDD}"/>
    <cellStyle name="Millares 4 5 3 2 3 2 2 3" xfId="28990" xr:uid="{3CDE65BE-EEBF-46E5-85F5-3C7AF5CC1E3C}"/>
    <cellStyle name="Millares 4 5 3 2 3 2 3" xfId="16449" xr:uid="{BEF30D1F-834C-4E0D-A04A-7CDCEA919EB4}"/>
    <cellStyle name="Millares 4 5 3 2 3 2 3 2" xfId="33170" xr:uid="{17A39B71-5E53-4CC9-BA1F-4B2FD81B89C9}"/>
    <cellStyle name="Millares 4 5 3 2 3 2 4" xfId="24810" xr:uid="{FECA2C53-38B4-48AB-B66C-8C9BB41A46EC}"/>
    <cellStyle name="Millares 4 5 3 2 3 3" xfId="10179" xr:uid="{E4BF285E-8A7A-4F40-836A-DD9C6FC4FBF9}"/>
    <cellStyle name="Millares 4 5 3 2 3 3 2" xfId="18539" xr:uid="{341C731E-8FD6-49A8-993F-E0EE3C7DF9F5}"/>
    <cellStyle name="Millares 4 5 3 2 3 3 2 2" xfId="35260" xr:uid="{F28A8039-40E4-4B5C-B6F6-2B730F4F3DC9}"/>
    <cellStyle name="Millares 4 5 3 2 3 3 3" xfId="26900" xr:uid="{1624647D-4454-4072-A796-FBEF3E7E6EF3}"/>
    <cellStyle name="Millares 4 5 3 2 3 4" xfId="14359" xr:uid="{2156B09D-D77B-4D71-90B7-AFF9C691D913}"/>
    <cellStyle name="Millares 4 5 3 2 3 4 2" xfId="31080" xr:uid="{88C6BD4B-8E11-4E2A-9EB8-DCA72A5CA9D1}"/>
    <cellStyle name="Millares 4 5 3 2 3 5" xfId="22720" xr:uid="{CF3BCC82-96B4-48B6-8363-461D2C8E4EB1}"/>
    <cellStyle name="Millares 4 5 3 2 4" xfId="6874" xr:uid="{FE89E3FC-4B15-4565-B6E6-351A341F15D2}"/>
    <cellStyle name="Millares 4 5 3 2 4 2" xfId="11054" xr:uid="{C9729148-A2DB-4971-9431-64478E261032}"/>
    <cellStyle name="Millares 4 5 3 2 4 2 2" xfId="19414" xr:uid="{2BD7C6CE-2438-4A7A-99F8-EB82DF0AFDC5}"/>
    <cellStyle name="Millares 4 5 3 2 4 2 2 2" xfId="36135" xr:uid="{66ACA1FD-5EE9-4301-9642-EBE37D909F52}"/>
    <cellStyle name="Millares 4 5 3 2 4 2 3" xfId="27775" xr:uid="{7C9DF2BE-3AEA-4F94-B7F7-94E18A209CB9}"/>
    <cellStyle name="Millares 4 5 3 2 4 3" xfId="15234" xr:uid="{049B4131-56D3-4D52-8BED-57AAA9CF0BB6}"/>
    <cellStyle name="Millares 4 5 3 2 4 3 2" xfId="31955" xr:uid="{F0C78835-ED13-4CC5-84A1-2DE6898112B9}"/>
    <cellStyle name="Millares 4 5 3 2 4 4" xfId="23595" xr:uid="{7921EE8D-A63D-406F-8D2E-0D88E934BD2B}"/>
    <cellStyle name="Millares 4 5 3 2 5" xfId="8964" xr:uid="{11BACF2A-77E8-4B45-A985-C43FEA0DEE81}"/>
    <cellStyle name="Millares 4 5 3 2 5 2" xfId="17324" xr:uid="{BFC5030D-35E7-48CD-B1B8-4D08B20CA7BA}"/>
    <cellStyle name="Millares 4 5 3 2 5 2 2" xfId="34045" xr:uid="{39458C54-7C8F-48AD-92A5-5C56C4AA8AAD}"/>
    <cellStyle name="Millares 4 5 3 2 5 3" xfId="25685" xr:uid="{FC86E575-1509-4ED2-872B-FFDE81086FFF}"/>
    <cellStyle name="Millares 4 5 3 2 6" xfId="13144" xr:uid="{DB1F3201-B94C-43C4-B68F-72058B5604DC}"/>
    <cellStyle name="Millares 4 5 3 2 6 2" xfId="29865" xr:uid="{CCE59A59-38B6-4D72-B615-E0E9374FE04C}"/>
    <cellStyle name="Millares 4 5 3 2 7" xfId="21505" xr:uid="{F2CDE89A-C04A-47B7-AA17-5164C2B65EFD}"/>
    <cellStyle name="Millares 4 5 3 3" xfId="1580" xr:uid="{00000000-0005-0000-0000-000094060000}"/>
    <cellStyle name="Millares 4 5 3 3 2" xfId="6010" xr:uid="{00000000-0005-0000-0000-000095060000}"/>
    <cellStyle name="Millares 4 5 3 3 2 2" xfId="8303" xr:uid="{358361B3-02FF-4D8D-A6CD-7EE64B129F79}"/>
    <cellStyle name="Millares 4 5 3 3 2 2 2" xfId="12483" xr:uid="{EFECF996-CBE7-441E-9FE1-E4963361C81C}"/>
    <cellStyle name="Millares 4 5 3 3 2 2 2 2" xfId="20843" xr:uid="{15BEDE9E-E48E-4B3E-9B80-9EA6E43ECB1B}"/>
    <cellStyle name="Millares 4 5 3 3 2 2 2 2 2" xfId="37564" xr:uid="{8ED40314-6D7C-4F49-8037-28793F6C227F}"/>
    <cellStyle name="Millares 4 5 3 3 2 2 2 3" xfId="29204" xr:uid="{E233F413-52FC-477F-B7B9-8EC2FD88D386}"/>
    <cellStyle name="Millares 4 5 3 3 2 2 3" xfId="16663" xr:uid="{DB000A8D-8AF8-48C5-B18B-E826BAF42D32}"/>
    <cellStyle name="Millares 4 5 3 3 2 2 3 2" xfId="33384" xr:uid="{9724C6B9-AD99-4AB0-8891-0670817676B3}"/>
    <cellStyle name="Millares 4 5 3 3 2 2 4" xfId="25024" xr:uid="{2376A3E6-4B34-41B7-98B9-A245B1D86BD9}"/>
    <cellStyle name="Millares 4 5 3 3 2 3" xfId="10393" xr:uid="{8A0556AC-EBCE-4802-9EF8-B30CDA739D31}"/>
    <cellStyle name="Millares 4 5 3 3 2 3 2" xfId="18753" xr:uid="{CF417C5B-D47A-47B6-AEDC-EF51DCCEDB24}"/>
    <cellStyle name="Millares 4 5 3 3 2 3 2 2" xfId="35474" xr:uid="{2C4CA985-E97E-4E75-B640-2F2F346139E6}"/>
    <cellStyle name="Millares 4 5 3 3 2 3 3" xfId="27114" xr:uid="{70F2E10B-C70E-4B5B-A684-70DC503F7234}"/>
    <cellStyle name="Millares 4 5 3 3 2 4" xfId="14573" xr:uid="{C3CB36A8-6F83-4D35-BF96-3E6FDC325E10}"/>
    <cellStyle name="Millares 4 5 3 3 2 4 2" xfId="31294" xr:uid="{7F7E1E7E-CA47-4BCD-B601-F64D6BDF3F3B}"/>
    <cellStyle name="Millares 4 5 3 3 2 5" xfId="22934" xr:uid="{E9A92A16-ACD2-4ED8-A1C5-DE86A98F1C18}"/>
    <cellStyle name="Millares 4 5 3 3 3" xfId="7097" xr:uid="{60737191-49A0-4238-93D0-5C35A170472B}"/>
    <cellStyle name="Millares 4 5 3 3 3 2" xfId="11277" xr:uid="{06193D08-230D-4940-AEA8-B1332A9A733A}"/>
    <cellStyle name="Millares 4 5 3 3 3 2 2" xfId="19637" xr:uid="{2148F922-97B3-400B-AC2B-00D69F92210B}"/>
    <cellStyle name="Millares 4 5 3 3 3 2 2 2" xfId="36358" xr:uid="{6D09B17F-147C-4F58-A7FA-4880F16EFEE2}"/>
    <cellStyle name="Millares 4 5 3 3 3 2 3" xfId="27998" xr:uid="{8E9CD28C-890D-4DCD-8823-1BD757F0ACF1}"/>
    <cellStyle name="Millares 4 5 3 3 3 3" xfId="15457" xr:uid="{7814D910-796E-4965-9A06-305A31E37D07}"/>
    <cellStyle name="Millares 4 5 3 3 3 3 2" xfId="32178" xr:uid="{8A4F939A-9703-4FBB-ABCD-3740564E3315}"/>
    <cellStyle name="Millares 4 5 3 3 3 4" xfId="23818" xr:uid="{88B092E0-4F37-438D-8D61-E6D4947D747D}"/>
    <cellStyle name="Millares 4 5 3 3 4" xfId="9187" xr:uid="{8F2CF455-0998-4A74-96F2-7E04F8898270}"/>
    <cellStyle name="Millares 4 5 3 3 4 2" xfId="17547" xr:uid="{3A5CEC38-E22F-4B29-9D87-35AA60857EC6}"/>
    <cellStyle name="Millares 4 5 3 3 4 2 2" xfId="34268" xr:uid="{3C1706BD-D464-4D10-9F29-F86EABC3559E}"/>
    <cellStyle name="Millares 4 5 3 3 4 3" xfId="25908" xr:uid="{05387BF0-DF59-46D1-ADB9-7EE660307C2A}"/>
    <cellStyle name="Millares 4 5 3 3 5" xfId="13367" xr:uid="{32903811-221D-4403-8E29-A93DBF5060A0}"/>
    <cellStyle name="Millares 4 5 3 3 5 2" xfId="30088" xr:uid="{D2541A97-DCA5-49B8-A30D-D2114519E2DD}"/>
    <cellStyle name="Millares 4 5 3 3 6" xfId="21728" xr:uid="{4F0ABFEB-714D-4D91-B557-739335A3FF5E}"/>
    <cellStyle name="Millares 4 5 3 4" xfId="4949" xr:uid="{00000000-0005-0000-0000-000096060000}"/>
    <cellStyle name="Millares 4 5 3 4 2" xfId="7923" xr:uid="{CE6C0DEF-D6E8-447C-A77A-9115554E8219}"/>
    <cellStyle name="Millares 4 5 3 4 2 2" xfId="12103" xr:uid="{07DEAE29-154F-4C3A-BEAA-B2448BBE179D}"/>
    <cellStyle name="Millares 4 5 3 4 2 2 2" xfId="20463" xr:uid="{46E95070-8221-46C5-80A3-95EAB006D26F}"/>
    <cellStyle name="Millares 4 5 3 4 2 2 2 2" xfId="37184" xr:uid="{5C4DC8F1-31AA-4581-9D44-561333BF22BB}"/>
    <cellStyle name="Millares 4 5 3 4 2 2 3" xfId="28824" xr:uid="{91119D2D-2F58-4C1D-9697-2F3BE93F9273}"/>
    <cellStyle name="Millares 4 5 3 4 2 3" xfId="16283" xr:uid="{39F3DBA9-82D0-4D48-9F01-D167F4BCAFA2}"/>
    <cellStyle name="Millares 4 5 3 4 2 3 2" xfId="33004" xr:uid="{F966039B-88E5-4058-B2EE-1C4C8B099CD7}"/>
    <cellStyle name="Millares 4 5 3 4 2 4" xfId="24644" xr:uid="{4D27E917-920E-43B6-8AA6-1B3863B0B530}"/>
    <cellStyle name="Millares 4 5 3 4 3" xfId="10013" xr:uid="{BEDC9B27-70F7-4525-8FF6-AD75DAE57CD5}"/>
    <cellStyle name="Millares 4 5 3 4 3 2" xfId="18373" xr:uid="{DF041D1D-9852-4B0E-B9E4-8D979C10E020}"/>
    <cellStyle name="Millares 4 5 3 4 3 2 2" xfId="35094" xr:uid="{67950540-230A-4C69-8ACC-75D9C8EE1AC5}"/>
    <cellStyle name="Millares 4 5 3 4 3 3" xfId="26734" xr:uid="{3C4F79A8-028D-4A28-93DD-B62FBBF7F863}"/>
    <cellStyle name="Millares 4 5 3 4 4" xfId="14193" xr:uid="{05E52BDF-8B60-4727-9A91-B5DDEC5ACA01}"/>
    <cellStyle name="Millares 4 5 3 4 4 2" xfId="30914" xr:uid="{190ED704-C45B-4066-89F1-7B2C414EA003}"/>
    <cellStyle name="Millares 4 5 3 4 5" xfId="22554" xr:uid="{874E11B5-7FE0-45FD-86DD-42F4A73A43E4}"/>
    <cellStyle name="Millares 4 5 3 5" xfId="6440" xr:uid="{354038D4-FE15-455F-ACE6-0BBC81609680}"/>
    <cellStyle name="Millares 4 5 3 5 2" xfId="10620" xr:uid="{FECFC188-D658-4431-8CBE-2DE76413CABC}"/>
    <cellStyle name="Millares 4 5 3 5 2 2" xfId="18980" xr:uid="{40145352-03BF-4CBC-AC56-1E93B4F9008A}"/>
    <cellStyle name="Millares 4 5 3 5 2 2 2" xfId="35701" xr:uid="{DB7E44BC-1457-4C05-9655-DD122FC0EEE0}"/>
    <cellStyle name="Millares 4 5 3 5 2 3" xfId="27341" xr:uid="{927D1C95-ED91-45E2-AAA1-7AA9F4C0460E}"/>
    <cellStyle name="Millares 4 5 3 5 3" xfId="14800" xr:uid="{6088A639-17CD-4B17-96C5-3E71E9A83D33}"/>
    <cellStyle name="Millares 4 5 3 5 3 2" xfId="31521" xr:uid="{E2674D25-6465-4A09-9515-E1634E585B72}"/>
    <cellStyle name="Millares 4 5 3 5 4" xfId="23161" xr:uid="{A057A65F-A443-4E70-9753-C1AF1A7A0283}"/>
    <cellStyle name="Millares 4 5 3 6" xfId="8530" xr:uid="{A50FEC6B-4FD3-4992-AA09-CEE2AB39E702}"/>
    <cellStyle name="Millares 4 5 3 6 2" xfId="16890" xr:uid="{6085902E-9951-43B9-A317-72507BF7621F}"/>
    <cellStyle name="Millares 4 5 3 6 2 2" xfId="33611" xr:uid="{069817AC-030D-4C88-94BE-73B830025EBA}"/>
    <cellStyle name="Millares 4 5 3 6 3" xfId="25251" xr:uid="{3E96123D-2A36-4624-AE99-86B807061FAD}"/>
    <cellStyle name="Millares 4 5 3 7" xfId="12710" xr:uid="{FBABF63B-ECF4-410F-AB46-E60E61999CE2}"/>
    <cellStyle name="Millares 4 5 3 7 2" xfId="29431" xr:uid="{F155315A-1D8B-4569-BD22-88B4F9EDD899}"/>
    <cellStyle name="Millares 4 5 3 8" xfId="21071" xr:uid="{999C269A-2B6D-444C-97A4-1E0F5B886E93}"/>
    <cellStyle name="Millares 4 5 4" xfId="652" xr:uid="{00000000-0005-0000-0000-000097060000}"/>
    <cellStyle name="Millares 4 5 4 2" xfId="5967" xr:uid="{00000000-0005-0000-0000-000098060000}"/>
    <cellStyle name="Millares 4 5 4 2 2" xfId="8290" xr:uid="{3CE753CE-CBCA-425F-98BA-B30A0E5622E7}"/>
    <cellStyle name="Millares 4 5 4 2 2 2" xfId="12470" xr:uid="{BF609587-E5D4-4BBC-9901-379F54F7CB7C}"/>
    <cellStyle name="Millares 4 5 4 2 2 2 2" xfId="20830" xr:uid="{30F7DCCB-A187-4D35-8637-39B8BD570565}"/>
    <cellStyle name="Millares 4 5 4 2 2 2 2 2" xfId="37551" xr:uid="{822353CA-DD21-448E-B624-A2825FA11AD9}"/>
    <cellStyle name="Millares 4 5 4 2 2 2 3" xfId="29191" xr:uid="{8AFF98AC-1CBA-4BC2-974A-64BC94504C93}"/>
    <cellStyle name="Millares 4 5 4 2 2 3" xfId="16650" xr:uid="{5CEF29D5-C0F8-49DF-8407-DECAD5ACD6B1}"/>
    <cellStyle name="Millares 4 5 4 2 2 3 2" xfId="33371" xr:uid="{33CB6A72-B56B-43F6-B471-4719B95E8527}"/>
    <cellStyle name="Millares 4 5 4 2 2 4" xfId="25011" xr:uid="{DF7569D2-DDCE-489E-9E11-7BFB643F61FA}"/>
    <cellStyle name="Millares 4 5 4 2 3" xfId="10380" xr:uid="{647B233B-4EA2-47EA-9C78-42C00EC8E442}"/>
    <cellStyle name="Millares 4 5 4 2 3 2" xfId="18740" xr:uid="{0D428A7D-D759-4E08-922E-7A33B0595087}"/>
    <cellStyle name="Millares 4 5 4 2 3 2 2" xfId="35461" xr:uid="{09C51F81-CD8C-4F45-BC3B-FAAA2CBDFA00}"/>
    <cellStyle name="Millares 4 5 4 2 3 3" xfId="27101" xr:uid="{55F895FA-2CEE-4F69-B214-A8DAF03D2178}"/>
    <cellStyle name="Millares 4 5 4 2 4" xfId="14560" xr:uid="{016ACEA8-554E-4E18-95AD-D832B0BAE367}"/>
    <cellStyle name="Millares 4 5 4 2 4 2" xfId="31281" xr:uid="{B728716B-EED3-41AE-8211-C7133C73029C}"/>
    <cellStyle name="Millares 4 5 4 2 5" xfId="22921" xr:uid="{D69C693F-F5D0-4CFF-8F55-7568C5EFA84A}"/>
    <cellStyle name="Millares 4 5 4 3" xfId="5974" xr:uid="{00000000-0005-0000-0000-000099060000}"/>
    <cellStyle name="Millares 4 5 4 3 2" xfId="8294" xr:uid="{781DD248-E5C7-4F1C-B12A-099104527A8A}"/>
    <cellStyle name="Millares 4 5 4 3 2 2" xfId="12474" xr:uid="{E48E0447-86A0-44F0-BD2F-550AEA3422BA}"/>
    <cellStyle name="Millares 4 5 4 3 2 2 2" xfId="20834" xr:uid="{9D159766-D714-44CE-9EFC-BD827E5FB26C}"/>
    <cellStyle name="Millares 4 5 4 3 2 2 2 2" xfId="37555" xr:uid="{62A96C43-8CBB-41ED-AA7C-D3F79E19F34D}"/>
    <cellStyle name="Millares 4 5 4 3 2 2 3" xfId="29195" xr:uid="{15F2AB34-77A3-4B88-B477-AD2466EF4627}"/>
    <cellStyle name="Millares 4 5 4 3 2 3" xfId="16654" xr:uid="{0D5146D3-5859-4E48-A56B-ACEDC2386D7F}"/>
    <cellStyle name="Millares 4 5 4 3 2 3 2" xfId="33375" xr:uid="{779A7A50-8827-402F-8FE8-5894A29EE43D}"/>
    <cellStyle name="Millares 4 5 4 3 2 4" xfId="25015" xr:uid="{E25D0FC2-139B-4DF7-95D3-4BE206D53E6B}"/>
    <cellStyle name="Millares 4 5 4 3 3" xfId="10384" xr:uid="{05F85384-16B6-42C7-88A5-6715A0D432F5}"/>
    <cellStyle name="Millares 4 5 4 3 3 2" xfId="18744" xr:uid="{2B3292DE-297B-4164-B974-4557BCA1B4EF}"/>
    <cellStyle name="Millares 4 5 4 3 3 2 2" xfId="35465" xr:uid="{113141B8-72FE-4E98-9CB9-BBF04840EFB0}"/>
    <cellStyle name="Millares 4 5 4 3 3 3" xfId="27105" xr:uid="{6D011913-2330-48AC-A9B5-D611426B988A}"/>
    <cellStyle name="Millares 4 5 4 3 4" xfId="14564" xr:uid="{3C1327DF-F9CD-4977-9D18-E7750B827AC2}"/>
    <cellStyle name="Millares 4 5 4 3 4 2" xfId="31285" xr:uid="{2AA9B46C-5C28-497B-8DE1-65679CCD0EE1}"/>
    <cellStyle name="Millares 4 5 4 3 5" xfId="22925" xr:uid="{43D49A05-7B99-419F-A930-BF2373BA33A9}"/>
    <cellStyle name="Millares 4 5 4 4" xfId="6578" xr:uid="{4260B6AC-5F71-44F6-ABED-9D6933FE141C}"/>
    <cellStyle name="Millares 4 5 4 4 2" xfId="10758" xr:uid="{89DC7E7D-ECF0-411B-ABC3-439DD8F87D47}"/>
    <cellStyle name="Millares 4 5 4 4 2 2" xfId="19118" xr:uid="{8E9EE7D6-97FE-4964-B30B-C60AAA998576}"/>
    <cellStyle name="Millares 4 5 4 4 2 2 2" xfId="35839" xr:uid="{BC630133-2A29-4DD0-9719-6AD323E4D139}"/>
    <cellStyle name="Millares 4 5 4 4 2 3" xfId="27479" xr:uid="{A5ED13D7-222E-47CB-9829-2073C25A08F7}"/>
    <cellStyle name="Millares 4 5 4 4 3" xfId="14938" xr:uid="{221361C7-1419-4C0B-8810-37F6A61DD2E4}"/>
    <cellStyle name="Millares 4 5 4 4 3 2" xfId="31659" xr:uid="{BD3252A2-4698-44B6-A644-883EC5CBC59C}"/>
    <cellStyle name="Millares 4 5 4 4 4" xfId="23299" xr:uid="{FA007433-D0A5-446E-A95B-BC53B1BDF3D2}"/>
    <cellStyle name="Millares 4 5 4 5" xfId="8668" xr:uid="{F245E723-875E-4A2F-9C94-4114F82370EF}"/>
    <cellStyle name="Millares 4 5 4 5 2" xfId="17028" xr:uid="{6E709A01-EDE4-4BA8-B5CE-B3E827FA9F87}"/>
    <cellStyle name="Millares 4 5 4 5 2 2" xfId="33749" xr:uid="{1F6DFB9C-1209-42AA-B0A2-F343E79A269A}"/>
    <cellStyle name="Millares 4 5 4 5 3" xfId="25389" xr:uid="{889EB8A6-BA04-4556-A6E1-2185276EEDCB}"/>
    <cellStyle name="Millares 4 5 4 6" xfId="12848" xr:uid="{10A5B475-CB62-4C7A-8A2C-4FED29E57986}"/>
    <cellStyle name="Millares 4 5 4 6 2" xfId="29569" xr:uid="{31C4B88D-5ED4-4B48-9D59-5C1F49FC689B}"/>
    <cellStyle name="Millares 4 5 4 7" xfId="21209" xr:uid="{4C680815-9B86-4608-B4EF-ECC49D9214D4}"/>
    <cellStyle name="Millares 4 5 5" xfId="960" xr:uid="{00000000-0005-0000-0000-00009A060000}"/>
    <cellStyle name="Millares 4 5 5 2" xfId="1800" xr:uid="{00000000-0005-0000-0000-00009B060000}"/>
    <cellStyle name="Millares 4 5 5 2 2" xfId="7206" xr:uid="{D966ED19-3070-4F04-A5A1-F80085BA2E9C}"/>
    <cellStyle name="Millares 4 5 5 2 2 2" xfId="11386" xr:uid="{C017FD2B-EC0E-4786-B308-4B6D36F42424}"/>
    <cellStyle name="Millares 4 5 5 2 2 2 2" xfId="19746" xr:uid="{8FF9C2DD-F9DC-4DC8-83B5-0906C39BD6E5}"/>
    <cellStyle name="Millares 4 5 5 2 2 2 2 2" xfId="36467" xr:uid="{11BAA95E-CB3B-4F8C-B6C1-83358AFE3F01}"/>
    <cellStyle name="Millares 4 5 5 2 2 2 3" xfId="28107" xr:uid="{C3C014A4-8A1D-4EEC-8C64-A54A48A8517E}"/>
    <cellStyle name="Millares 4 5 5 2 2 3" xfId="15566" xr:uid="{BF36958A-FA3B-483D-B0F1-9C9236140187}"/>
    <cellStyle name="Millares 4 5 5 2 2 3 2" xfId="32287" xr:uid="{3CFAF92E-0923-4C4B-B59B-B83EA3697C01}"/>
    <cellStyle name="Millares 4 5 5 2 2 4" xfId="23927" xr:uid="{64A338E2-9AA1-41FB-AB05-31C74D57BE5F}"/>
    <cellStyle name="Millares 4 5 5 2 3" xfId="9296" xr:uid="{6986D93D-8A81-4708-BD1F-D6716CE3B320}"/>
    <cellStyle name="Millares 4 5 5 2 3 2" xfId="17656" xr:uid="{CBCDFB9D-587A-4455-8408-3317F94311B9}"/>
    <cellStyle name="Millares 4 5 5 2 3 2 2" xfId="34377" xr:uid="{DC30C9A4-96CA-4EB8-B4E5-99DE1B2890D8}"/>
    <cellStyle name="Millares 4 5 5 2 3 3" xfId="26017" xr:uid="{70C5F0B6-8055-44D8-8092-B8BDBD1F3795}"/>
    <cellStyle name="Millares 4 5 5 2 4" xfId="13476" xr:uid="{E3F61947-E89E-4D13-ABC5-BB38C0910DFC}"/>
    <cellStyle name="Millares 4 5 5 2 4 2" xfId="30197" xr:uid="{695F6BA1-1F6E-4516-BA30-3E521118F948}"/>
    <cellStyle name="Millares 4 5 5 2 5" xfId="21837" xr:uid="{8FBE9006-7BB1-44B1-93ED-A1B06B439F94}"/>
    <cellStyle name="Millares 4 5 5 3" xfId="5110" xr:uid="{00000000-0005-0000-0000-00009C060000}"/>
    <cellStyle name="Millares 4 5 5 3 2" xfId="7973" xr:uid="{FE837BF1-D41A-41AC-BF44-8AA0BE5758D6}"/>
    <cellStyle name="Millares 4 5 5 3 2 2" xfId="12153" xr:uid="{40145BC5-0C38-4735-8361-AC401CE34497}"/>
    <cellStyle name="Millares 4 5 5 3 2 2 2" xfId="20513" xr:uid="{E498640A-7A8F-43E4-9F8A-0806C1FB8E5D}"/>
    <cellStyle name="Millares 4 5 5 3 2 2 2 2" xfId="37234" xr:uid="{36784BE2-8E74-406C-A39E-BC8A13A70777}"/>
    <cellStyle name="Millares 4 5 5 3 2 2 3" xfId="28874" xr:uid="{F41B5A30-8F92-42C6-894D-278D19E8E1E3}"/>
    <cellStyle name="Millares 4 5 5 3 2 3" xfId="16333" xr:uid="{490D9857-2E35-426D-B624-150E3DFFA8C1}"/>
    <cellStyle name="Millares 4 5 5 3 2 3 2" xfId="33054" xr:uid="{D1AE35B3-66FB-49AF-B18D-A2C75865ADA7}"/>
    <cellStyle name="Millares 4 5 5 3 2 4" xfId="24694" xr:uid="{BC0053FB-8C97-4F22-878C-514B3C2B0556}"/>
    <cellStyle name="Millares 4 5 5 3 3" xfId="10063" xr:uid="{8D2336AD-D16E-46A3-BDA5-5E41B476E6E3}"/>
    <cellStyle name="Millares 4 5 5 3 3 2" xfId="18423" xr:uid="{C8E013C8-071D-4C77-B184-402EADC2500E}"/>
    <cellStyle name="Millares 4 5 5 3 3 2 2" xfId="35144" xr:uid="{2FE3F64C-F175-42E1-A714-1C51A1AF0B82}"/>
    <cellStyle name="Millares 4 5 5 3 3 3" xfId="26784" xr:uid="{0EAC3D95-41A6-41D3-A022-BD2096BC939E}"/>
    <cellStyle name="Millares 4 5 5 3 4" xfId="14243" xr:uid="{5EAB586A-188A-4B6B-B229-F570DF80FB55}"/>
    <cellStyle name="Millares 4 5 5 3 4 2" xfId="30964" xr:uid="{C6DC9F71-2C23-4E6C-A5D7-CFDA8FF9A67C}"/>
    <cellStyle name="Millares 4 5 5 3 5" xfId="22604" xr:uid="{05504639-B817-4C42-B1A4-877BE3189026}"/>
    <cellStyle name="Millares 4 5 5 4" xfId="6766" xr:uid="{696E3E39-CB9F-4AAB-9A62-974F51A562C4}"/>
    <cellStyle name="Millares 4 5 5 4 2" xfId="10946" xr:uid="{6F2AA524-C1B7-42B6-94E2-707758744DDF}"/>
    <cellStyle name="Millares 4 5 5 4 2 2" xfId="19306" xr:uid="{A2D9D32F-485D-4E96-B497-0519185DE354}"/>
    <cellStyle name="Millares 4 5 5 4 2 2 2" xfId="36027" xr:uid="{DB232848-8AD7-4E3B-BB45-486EA7D0AE9C}"/>
    <cellStyle name="Millares 4 5 5 4 2 3" xfId="27667" xr:uid="{B0A28CCD-64D9-4A1C-AFA9-D3C2AC6B3428}"/>
    <cellStyle name="Millares 4 5 5 4 3" xfId="15126" xr:uid="{98EE654E-10CD-4C21-B18C-7511B9FBD12A}"/>
    <cellStyle name="Millares 4 5 5 4 3 2" xfId="31847" xr:uid="{9698F945-8097-4F86-8191-A311D62F135D}"/>
    <cellStyle name="Millares 4 5 5 4 4" xfId="23487" xr:uid="{D5A0446E-DA87-4C36-BA07-53C5543C9835}"/>
    <cellStyle name="Millares 4 5 5 5" xfId="8856" xr:uid="{FFF9D703-E8A8-487C-A5C1-BDF657694842}"/>
    <cellStyle name="Millares 4 5 5 5 2" xfId="17216" xr:uid="{D71CDE1D-8A60-4263-B0A4-65B35838EECD}"/>
    <cellStyle name="Millares 4 5 5 5 2 2" xfId="33937" xr:uid="{6717EA28-750D-4F52-95D7-F1768F181573}"/>
    <cellStyle name="Millares 4 5 5 5 3" xfId="25577" xr:uid="{DCFEBB05-B9AC-401D-9B53-BE65E3E0F3BB}"/>
    <cellStyle name="Millares 4 5 5 6" xfId="13036" xr:uid="{4CC41AF8-87E5-44AB-9BAC-1756C1EBC392}"/>
    <cellStyle name="Millares 4 5 5 6 2" xfId="29757" xr:uid="{1B612D26-88B8-460E-B8EC-A82064A346AC}"/>
    <cellStyle name="Millares 4 5 5 7" xfId="21397" xr:uid="{6C196F5D-5248-4EC1-A11C-3317093D6753}"/>
    <cellStyle name="Millares 4 5 6" xfId="1340" xr:uid="{00000000-0005-0000-0000-00009D060000}"/>
    <cellStyle name="Millares 4 5 6 2" xfId="6981" xr:uid="{082A0ABD-7F9B-46BE-902F-6128AA9FB0E7}"/>
    <cellStyle name="Millares 4 5 6 2 2" xfId="11161" xr:uid="{45CB6A8F-06C3-4F9D-8C18-CDF172375ADE}"/>
    <cellStyle name="Millares 4 5 6 2 2 2" xfId="19521" xr:uid="{F4514975-B680-447E-B27B-942E3F0A5C00}"/>
    <cellStyle name="Millares 4 5 6 2 2 2 2" xfId="36242" xr:uid="{3DB01771-0D9A-4849-850C-C4E5669651AB}"/>
    <cellStyle name="Millares 4 5 6 2 2 3" xfId="27882" xr:uid="{526FFD40-8156-44E0-8DC9-146C7E5F8814}"/>
    <cellStyle name="Millares 4 5 6 2 3" xfId="15341" xr:uid="{014EE699-7682-4658-BF37-A8E0016B3F5E}"/>
    <cellStyle name="Millares 4 5 6 2 3 2" xfId="32062" xr:uid="{3D56B159-41DE-4C6A-B2CD-089CD4FFFF0D}"/>
    <cellStyle name="Millares 4 5 6 2 4" xfId="23702" xr:uid="{C6DF4FC8-BCD2-406D-A4E7-DFB7A70935D0}"/>
    <cellStyle name="Millares 4 5 6 3" xfId="9071" xr:uid="{7A801213-9612-451F-AFDD-9DE1215FE6A1}"/>
    <cellStyle name="Millares 4 5 6 3 2" xfId="17431" xr:uid="{7C1008F2-C84C-4571-9942-A6D3A08EB096}"/>
    <cellStyle name="Millares 4 5 6 3 2 2" xfId="34152" xr:uid="{322BE85B-F2E3-4171-A4C5-DD1BB8BF783B}"/>
    <cellStyle name="Millares 4 5 6 3 3" xfId="25792" xr:uid="{EB0181D4-7070-4F4A-8679-455156A6CFB1}"/>
    <cellStyle name="Millares 4 5 6 4" xfId="13251" xr:uid="{6C3E8708-B931-4A62-9139-1C163017C1EA}"/>
    <cellStyle name="Millares 4 5 6 4 2" xfId="29972" xr:uid="{8873B526-0AC2-4ECA-8048-C84BFEFF6C25}"/>
    <cellStyle name="Millares 4 5 6 5" xfId="21612" xr:uid="{D7C6016A-EE17-43B7-B613-7C711A93F381}"/>
    <cellStyle name="Millares 4 5 7" xfId="4621" xr:uid="{00000000-0005-0000-0000-00009E060000}"/>
    <cellStyle name="Millares 4 5 7 2" xfId="7769" xr:uid="{35F2DBFC-5D92-4983-B31D-6DAF045B887C}"/>
    <cellStyle name="Millares 4 5 7 2 2" xfId="11949" xr:uid="{D5DC264E-5E69-4FDD-B84F-D9E0D3C7B116}"/>
    <cellStyle name="Millares 4 5 7 2 2 2" xfId="20309" xr:uid="{8DF2268E-7032-4A84-AB8B-63E27ADBB7D9}"/>
    <cellStyle name="Millares 4 5 7 2 2 2 2" xfId="37030" xr:uid="{A5CD0EA3-B01B-484C-ABAD-D8045505BD02}"/>
    <cellStyle name="Millares 4 5 7 2 2 3" xfId="28670" xr:uid="{BBDE2153-293E-4D98-81D8-9B8F1E0E045B}"/>
    <cellStyle name="Millares 4 5 7 2 3" xfId="16129" xr:uid="{C9E18BAD-93F6-4D08-8040-8462D19AA9EC}"/>
    <cellStyle name="Millares 4 5 7 2 3 2" xfId="32850" xr:uid="{1A84811C-1DC9-4299-A515-27D96993178D}"/>
    <cellStyle name="Millares 4 5 7 2 4" xfId="24490" xr:uid="{92CD4DDB-30B7-45B8-BD64-D7FC9B0F7EEA}"/>
    <cellStyle name="Millares 4 5 7 3" xfId="9859" xr:uid="{87FCFBE9-E95C-4697-8246-72E57E90E3F1}"/>
    <cellStyle name="Millares 4 5 7 3 2" xfId="18219" xr:uid="{E7233DC2-469B-4BD4-88D1-FB8A73FB9033}"/>
    <cellStyle name="Millares 4 5 7 3 2 2" xfId="34940" xr:uid="{A33910A2-3D41-4A2E-82A7-3784A235A43A}"/>
    <cellStyle name="Millares 4 5 7 3 3" xfId="26580" xr:uid="{540D1889-0EF8-4564-9E6E-7B887703C620}"/>
    <cellStyle name="Millares 4 5 7 4" xfId="14039" xr:uid="{7842EFE3-CA28-4418-8394-2A219D99370F}"/>
    <cellStyle name="Millares 4 5 7 4 2" xfId="30760" xr:uid="{E55478AB-5F44-49F7-AA24-E6179C378ABB}"/>
    <cellStyle name="Millares 4 5 7 5" xfId="22400" xr:uid="{62C2B194-8999-424F-A6DA-0449B8592067}"/>
    <cellStyle name="Millares 4 5 8" xfId="6350" xr:uid="{7B18CA88-D882-411C-9FE2-C00A1D428A7B}"/>
    <cellStyle name="Millares 4 5 8 2" xfId="10530" xr:uid="{2F225ADA-89AC-49AA-8D71-059405949858}"/>
    <cellStyle name="Millares 4 5 8 2 2" xfId="18890" xr:uid="{EB4E6FF3-3C9E-4DDF-A729-71319B7B39F0}"/>
    <cellStyle name="Millares 4 5 8 2 2 2" xfId="35611" xr:uid="{4C178BC5-3B36-47F3-BF24-94DA52F8D85E}"/>
    <cellStyle name="Millares 4 5 8 2 3" xfId="27251" xr:uid="{B5D80C65-5EDB-4C4C-8DC9-0F529BC1BA12}"/>
    <cellStyle name="Millares 4 5 8 3" xfId="14710" xr:uid="{E150B35C-D870-441D-AA24-CB2465BF2CF8}"/>
    <cellStyle name="Millares 4 5 8 3 2" xfId="31431" xr:uid="{B77532E2-CCCB-49E6-AA91-22502478EED1}"/>
    <cellStyle name="Millares 4 5 8 4" xfId="23071" xr:uid="{DDFFF49E-2B79-4ADA-96A9-3211D83713BA}"/>
    <cellStyle name="Millares 4 5 9" xfId="8440" xr:uid="{9A4B02EA-7541-41B2-930A-705A7E7EC2EB}"/>
    <cellStyle name="Millares 4 5 9 2" xfId="16800" xr:uid="{47CB1CA2-B6C3-4298-AF53-7348518C8EA6}"/>
    <cellStyle name="Millares 4 5 9 2 2" xfId="33521" xr:uid="{2FAAF6CA-16EF-4DE7-8C81-A258B44C54D5}"/>
    <cellStyle name="Millares 4 5 9 3" xfId="25161" xr:uid="{B0693947-058C-4EB9-B187-81FAEE549208}"/>
    <cellStyle name="Millares 4 6" xfId="255" xr:uid="{00000000-0005-0000-0000-00009F060000}"/>
    <cellStyle name="Millares 4 6 10" xfId="21034" xr:uid="{82EE4A90-04DE-4A0E-AE32-FC83259D9771}"/>
    <cellStyle name="Millares 4 6 2" xfId="378" xr:uid="{00000000-0005-0000-0000-0000A0060000}"/>
    <cellStyle name="Millares 4 6 2 2" xfId="6247" xr:uid="{00000000-0005-0000-0000-0000A1060000}"/>
    <cellStyle name="Millares 4 6 2 2 2" xfId="6051" xr:uid="{00000000-0005-0000-0000-0000A2060000}"/>
    <cellStyle name="Millares 4 6 2 2 2 2" xfId="8320" xr:uid="{566A3AA3-FF6D-4220-93D3-7CE4029416CA}"/>
    <cellStyle name="Millares 4 6 2 2 2 2 2" xfId="12500" xr:uid="{5703038B-E738-462B-B530-1B9F052D4F81}"/>
    <cellStyle name="Millares 4 6 2 2 2 2 2 2" xfId="20860" xr:uid="{8DBB172F-9B52-4945-91AC-1D055B2F64E6}"/>
    <cellStyle name="Millares 4 6 2 2 2 2 2 2 2" xfId="37581" xr:uid="{25749F03-2A3D-4665-8127-D4B73D8E4EC8}"/>
    <cellStyle name="Millares 4 6 2 2 2 2 2 3" xfId="29221" xr:uid="{F57A5B1C-B101-4A95-B521-7D369C625F78}"/>
    <cellStyle name="Millares 4 6 2 2 2 2 3" xfId="16680" xr:uid="{6173A0BE-F3A3-419C-837C-6AAE55D106E6}"/>
    <cellStyle name="Millares 4 6 2 2 2 2 3 2" xfId="33401" xr:uid="{31BD9E76-1C1E-4046-869F-D7513C418045}"/>
    <cellStyle name="Millares 4 6 2 2 2 2 4" xfId="25041" xr:uid="{27D63737-0FA2-405E-8F5A-456658F3DE5A}"/>
    <cellStyle name="Millares 4 6 2 2 2 3" xfId="10410" xr:uid="{5C36F5DA-5782-4DDC-98A1-05117F21A27A}"/>
    <cellStyle name="Millares 4 6 2 2 2 3 2" xfId="18770" xr:uid="{BF1FDE13-661C-4AEE-9861-4512DDC3AC42}"/>
    <cellStyle name="Millares 4 6 2 2 2 3 2 2" xfId="35491" xr:uid="{427D5A44-37D7-4D09-8736-9B89DF0C0CAF}"/>
    <cellStyle name="Millares 4 6 2 2 2 3 3" xfId="27131" xr:uid="{A66FDDE3-2D7B-4307-958B-74FF142316F0}"/>
    <cellStyle name="Millares 4 6 2 2 2 4" xfId="14590" xr:uid="{74F85DF4-84D3-4455-890B-D9B38AA76497}"/>
    <cellStyle name="Millares 4 6 2 2 2 4 2" xfId="31311" xr:uid="{7F080640-EE56-479C-87CF-50382ED8CE46}"/>
    <cellStyle name="Millares 4 6 2 2 2 5" xfId="22951" xr:uid="{D168A03B-3718-4F6A-AE0A-9A5111D40999}"/>
    <cellStyle name="Millares 4 6 2 2 3" xfId="8380" xr:uid="{042354A2-7445-4756-BEAE-0954FCA27459}"/>
    <cellStyle name="Millares 4 6 2 2 3 2" xfId="12560" xr:uid="{C83BB2A2-10E3-4B15-B30A-2EB0AE473362}"/>
    <cellStyle name="Millares 4 6 2 2 3 2 2" xfId="20920" xr:uid="{A3941964-8EC3-485D-918B-6BD7C78B0263}"/>
    <cellStyle name="Millares 4 6 2 2 3 2 2 2" xfId="37641" xr:uid="{7657BC5D-8E6B-4829-9B61-8B3005449F1F}"/>
    <cellStyle name="Millares 4 6 2 2 3 2 3" xfId="29281" xr:uid="{E648122D-E40C-482D-B280-41B22BA43E24}"/>
    <cellStyle name="Millares 4 6 2 2 3 3" xfId="16740" xr:uid="{B2E5F77D-47D8-46CC-92C6-C651EC60CF5A}"/>
    <cellStyle name="Millares 4 6 2 2 3 3 2" xfId="33461" xr:uid="{6400388C-C6E8-4683-B2F2-08C2BA42DA1B}"/>
    <cellStyle name="Millares 4 6 2 2 3 4" xfId="25101" xr:uid="{ABE4B83E-41CC-48BA-8922-0FB3B83F318D}"/>
    <cellStyle name="Millares 4 6 2 2 4" xfId="10470" xr:uid="{4FB84CC9-C8BC-40CE-AC8A-345ABFFE36C3}"/>
    <cellStyle name="Millares 4 6 2 2 4 2" xfId="18830" xr:uid="{BC5FC85C-3F84-4DEE-AC56-C0D462738A71}"/>
    <cellStyle name="Millares 4 6 2 2 4 2 2" xfId="35551" xr:uid="{D78914C7-622D-4117-A0E0-5A1A4DA718E5}"/>
    <cellStyle name="Millares 4 6 2 2 4 3" xfId="27191" xr:uid="{6D367D23-31E6-4F27-80DE-0F605E0C101C}"/>
    <cellStyle name="Millares 4 6 2 2 5" xfId="14650" xr:uid="{54122AA6-430C-4AC3-B7E1-5865496E7776}"/>
    <cellStyle name="Millares 4 6 2 2 5 2" xfId="31371" xr:uid="{B845DF71-9ED7-418B-BAC9-4D6BC95A82CB}"/>
    <cellStyle name="Millares 4 6 2 2 6" xfId="23011" xr:uid="{15CB7CDB-CF91-4D17-938D-13EC14174BF7}"/>
    <cellStyle name="Millares 4 6 2 3" xfId="6282" xr:uid="{00000000-0005-0000-0000-0000A3060000}"/>
    <cellStyle name="Millares 4 6 2 3 2" xfId="6101" xr:uid="{00000000-0005-0000-0000-0000A4060000}"/>
    <cellStyle name="Millares 4 6 2 3 2 2" xfId="8331" xr:uid="{FFBAAB7F-382C-4641-83E9-67EFE35B4DE6}"/>
    <cellStyle name="Millares 4 6 2 3 2 2 2" xfId="12511" xr:uid="{C83352D0-360C-4750-8829-A88ED1174DE2}"/>
    <cellStyle name="Millares 4 6 2 3 2 2 2 2" xfId="20871" xr:uid="{0D731972-7DDC-49C0-96B1-4A7BCCD9B3C3}"/>
    <cellStyle name="Millares 4 6 2 3 2 2 2 2 2" xfId="37592" xr:uid="{EAF541E7-C7FB-4D65-AB7F-FD24A24F34B9}"/>
    <cellStyle name="Millares 4 6 2 3 2 2 2 3" xfId="29232" xr:uid="{F16062E8-0EBB-422D-A953-A6783F7B0E69}"/>
    <cellStyle name="Millares 4 6 2 3 2 2 3" xfId="16691" xr:uid="{57516649-F06B-4940-8E95-9A6EB4796DE7}"/>
    <cellStyle name="Millares 4 6 2 3 2 2 3 2" xfId="33412" xr:uid="{A56B0E60-AFF1-49AB-B807-5D20DECD3414}"/>
    <cellStyle name="Millares 4 6 2 3 2 2 4" xfId="25052" xr:uid="{BA995A8E-036B-4C25-9020-9D061087704E}"/>
    <cellStyle name="Millares 4 6 2 3 2 3" xfId="10421" xr:uid="{3DE1E0BB-802B-47C2-A3A9-6666918957A3}"/>
    <cellStyle name="Millares 4 6 2 3 2 3 2" xfId="18781" xr:uid="{BB919320-BDF4-470B-95F0-8ED57A5513C9}"/>
    <cellStyle name="Millares 4 6 2 3 2 3 2 2" xfId="35502" xr:uid="{0182D1F2-F9CD-48E6-B639-C8086F4E5601}"/>
    <cellStyle name="Millares 4 6 2 3 2 3 3" xfId="27142" xr:uid="{4FD45436-8A68-4C9C-A537-42631BFE5EBB}"/>
    <cellStyle name="Millares 4 6 2 3 2 4" xfId="14601" xr:uid="{86160C09-2868-41F3-A5AB-F479AE99CD8C}"/>
    <cellStyle name="Millares 4 6 2 3 2 4 2" xfId="31322" xr:uid="{58715340-5DD0-402D-9EA0-D1E0106AF220}"/>
    <cellStyle name="Millares 4 6 2 3 2 5" xfId="22962" xr:uid="{67062EBE-B045-439D-886C-962478D7FF2B}"/>
    <cellStyle name="Millares 4 6 2 3 3" xfId="8393" xr:uid="{55BCF731-8002-479F-8F0B-37BC8646E5E2}"/>
    <cellStyle name="Millares 4 6 2 3 3 2" xfId="12573" xr:uid="{38C9BFA0-3E7C-41B4-8820-9B6E8D2CA9C8}"/>
    <cellStyle name="Millares 4 6 2 3 3 2 2" xfId="20933" xr:uid="{2A56826A-3974-4AD3-B03F-C58BE5A64D75}"/>
    <cellStyle name="Millares 4 6 2 3 3 2 2 2" xfId="37654" xr:uid="{7D049C1E-E2C3-4C6D-B5EC-767AB44319FE}"/>
    <cellStyle name="Millares 4 6 2 3 3 2 3" xfId="29294" xr:uid="{1F983C6A-C7CA-4E34-9670-1F611F3F073F}"/>
    <cellStyle name="Millares 4 6 2 3 3 3" xfId="16753" xr:uid="{51103C04-E898-402F-8653-FE02645046BE}"/>
    <cellStyle name="Millares 4 6 2 3 3 3 2" xfId="33474" xr:uid="{AB4680FF-5C96-475C-ADC8-5E503160CB05}"/>
    <cellStyle name="Millares 4 6 2 3 3 4" xfId="25114" xr:uid="{E5510B7B-23EA-4DC1-B2D9-AD30D713946C}"/>
    <cellStyle name="Millares 4 6 2 3 4" xfId="10483" xr:uid="{6AB41E49-B58A-4874-97D9-46BA5DA3CCB7}"/>
    <cellStyle name="Millares 4 6 2 3 4 2" xfId="18843" xr:uid="{6A6C4573-1102-443C-BAEB-EB4B7F3839B3}"/>
    <cellStyle name="Millares 4 6 2 3 4 2 2" xfId="35564" xr:uid="{DF9B6F9B-67A8-4BE9-87F6-65348022A176}"/>
    <cellStyle name="Millares 4 6 2 3 4 3" xfId="27204" xr:uid="{452F79C5-6407-4E88-8B43-5EBFFADF1DE7}"/>
    <cellStyle name="Millares 4 6 2 3 5" xfId="14663" xr:uid="{1655AC33-05ED-48E2-A25B-D6D9E3B00647}"/>
    <cellStyle name="Millares 4 6 2 3 5 2" xfId="31384" xr:uid="{2AEDA7E3-E8E6-4DC6-A0B9-F8458A291CCE}"/>
    <cellStyle name="Millares 4 6 2 3 6" xfId="23024" xr:uid="{6CEF06DB-8E58-4614-96E2-64AAB6316C49}"/>
    <cellStyle name="Millares 4 6 2 4" xfId="5978" xr:uid="{00000000-0005-0000-0000-0000A5060000}"/>
    <cellStyle name="Millares 4 6 2 4 2" xfId="8296" xr:uid="{A6886877-946E-42CB-8535-38CF1CA89A1C}"/>
    <cellStyle name="Millares 4 6 2 4 2 2" xfId="12476" xr:uid="{43EDA8D2-AF6E-41DA-AE77-BDD374287BF2}"/>
    <cellStyle name="Millares 4 6 2 4 2 2 2" xfId="20836" xr:uid="{806C9A37-E90A-4C0E-82AD-97D558F38E64}"/>
    <cellStyle name="Millares 4 6 2 4 2 2 2 2" xfId="37557" xr:uid="{A6D71AF6-5A86-4D5C-AD43-4D065539018F}"/>
    <cellStyle name="Millares 4 6 2 4 2 2 3" xfId="29197" xr:uid="{478EFF10-6E84-4D07-AEBA-CD77E811FA81}"/>
    <cellStyle name="Millares 4 6 2 4 2 3" xfId="16656" xr:uid="{C82589CC-91CB-4BFA-9B3F-2CD233EF02FA}"/>
    <cellStyle name="Millares 4 6 2 4 2 3 2" xfId="33377" xr:uid="{B15B64FF-DCCB-4347-96E1-7638FB317E85}"/>
    <cellStyle name="Millares 4 6 2 4 2 4" xfId="25017" xr:uid="{9DB58273-E57F-41AA-B66F-2B5EFE8550DE}"/>
    <cellStyle name="Millares 4 6 2 4 3" xfId="10386" xr:uid="{D813C968-C925-43E2-B53B-83F87C010117}"/>
    <cellStyle name="Millares 4 6 2 4 3 2" xfId="18746" xr:uid="{88F9FD77-FD51-4753-9900-2A34C754503C}"/>
    <cellStyle name="Millares 4 6 2 4 3 2 2" xfId="35467" xr:uid="{79337A65-12F6-4005-AC9E-2B94D49A76A6}"/>
    <cellStyle name="Millares 4 6 2 4 3 3" xfId="27107" xr:uid="{FF659D1C-84AD-4D77-B535-7570CB723CFE}"/>
    <cellStyle name="Millares 4 6 2 4 4" xfId="14566" xr:uid="{2A4B74FE-7B56-4EFD-8C16-8F13D780598C}"/>
    <cellStyle name="Millares 4 6 2 4 4 2" xfId="31287" xr:uid="{13C3FD2B-9321-468F-8C34-E56973CE82AB}"/>
    <cellStyle name="Millares 4 6 2 4 5" xfId="22927" xr:uid="{00BB5641-B379-4762-B478-D66D9CC26D88}"/>
    <cellStyle name="Millares 4 6 2 5" xfId="6441" xr:uid="{B6FC293E-3B6F-4E4B-BB85-D4ED0B7E33EF}"/>
    <cellStyle name="Millares 4 6 2 5 2" xfId="10621" xr:uid="{8A3C0AD8-35A5-435B-9756-0362127BAA75}"/>
    <cellStyle name="Millares 4 6 2 5 2 2" xfId="18981" xr:uid="{D9F285DB-3B89-4C10-894B-AFEF0DD8334D}"/>
    <cellStyle name="Millares 4 6 2 5 2 2 2" xfId="35702" xr:uid="{1C1AB996-3F02-436B-A8DF-6FDED31A3E08}"/>
    <cellStyle name="Millares 4 6 2 5 2 3" xfId="27342" xr:uid="{71553071-4705-4988-95F3-D5FB11D73351}"/>
    <cellStyle name="Millares 4 6 2 5 3" xfId="14801" xr:uid="{CC49DB25-9D8B-4196-AA87-CF22C25865F0}"/>
    <cellStyle name="Millares 4 6 2 5 3 2" xfId="31522" xr:uid="{E5B4B79A-20C9-4FA5-9436-77C22D289D7A}"/>
    <cellStyle name="Millares 4 6 2 5 4" xfId="23162" xr:uid="{17FC28BF-3947-4A75-AA48-0C29387B115E}"/>
    <cellStyle name="Millares 4 6 2 6" xfId="8531" xr:uid="{0BFB7323-14E7-4C24-BF42-8602A4C18FDE}"/>
    <cellStyle name="Millares 4 6 2 6 2" xfId="16891" xr:uid="{85E94185-1BB7-4617-85F2-7B86E32738A4}"/>
    <cellStyle name="Millares 4 6 2 6 2 2" xfId="33612" xr:uid="{D84F4241-B634-4ADC-A5CF-DAC100BAA50F}"/>
    <cellStyle name="Millares 4 6 2 6 3" xfId="25252" xr:uid="{26CD8E4F-842E-426A-B65E-FA443755BE5B}"/>
    <cellStyle name="Millares 4 6 2 7" xfId="12711" xr:uid="{A4CBF667-7003-498F-931A-2EDBDBDEDD49}"/>
    <cellStyle name="Millares 4 6 2 7 2" xfId="29432" xr:uid="{ECA8C08E-1693-4978-87E7-9B783230E224}"/>
    <cellStyle name="Millares 4 6 2 8" xfId="21072" xr:uid="{366DD35E-248C-40B8-B040-2B1B02CEED5E}"/>
    <cellStyle name="Millares 4 6 3" xfId="5788" xr:uid="{00000000-0005-0000-0000-0000A6060000}"/>
    <cellStyle name="Millares 4 6 3 2" xfId="6039" xr:uid="{00000000-0005-0000-0000-0000A7060000}"/>
    <cellStyle name="Millares 4 6 3 2 2" xfId="8317" xr:uid="{2AFC95A7-FCE9-4DC6-B0C0-4CEAC3396491}"/>
    <cellStyle name="Millares 4 6 3 2 2 2" xfId="12497" xr:uid="{75811897-0DA2-49D2-B976-FE5F648D29AB}"/>
    <cellStyle name="Millares 4 6 3 2 2 2 2" xfId="20857" xr:uid="{AAE2A2A5-4274-4DDF-B1F8-AB69E9EC87B5}"/>
    <cellStyle name="Millares 4 6 3 2 2 2 2 2" xfId="37578" xr:uid="{E5BCDF56-5692-439D-8A8B-5DA6A84EBBB4}"/>
    <cellStyle name="Millares 4 6 3 2 2 2 3" xfId="29218" xr:uid="{32948C2F-BDD7-4A68-8D50-DAC18ADF2D86}"/>
    <cellStyle name="Millares 4 6 3 2 2 3" xfId="16677" xr:uid="{FB49A442-B216-4593-9589-07590A52A4D4}"/>
    <cellStyle name="Millares 4 6 3 2 2 3 2" xfId="33398" xr:uid="{65127B3D-F7DA-4F80-8AA9-AD1AD5C84689}"/>
    <cellStyle name="Millares 4 6 3 2 2 4" xfId="25038" xr:uid="{EF0B4324-5455-4E2A-8B04-C2E5C1F5EDC2}"/>
    <cellStyle name="Millares 4 6 3 2 3" xfId="10407" xr:uid="{0B36683C-A4BE-459E-8AFD-F14580D6BDD1}"/>
    <cellStyle name="Millares 4 6 3 2 3 2" xfId="18767" xr:uid="{CBCB65CE-C861-4A8E-B0BB-22B05B49DBFA}"/>
    <cellStyle name="Millares 4 6 3 2 3 2 2" xfId="35488" xr:uid="{78050C3E-6A87-4B04-BAF9-38078A318D57}"/>
    <cellStyle name="Millares 4 6 3 2 3 3" xfId="27128" xr:uid="{3FAFF972-B4B0-499F-A068-FDFAFEEC8DB0}"/>
    <cellStyle name="Millares 4 6 3 2 4" xfId="14587" xr:uid="{26F3C10A-9DE0-4B58-AB82-8290C039A056}"/>
    <cellStyle name="Millares 4 6 3 2 4 2" xfId="31308" xr:uid="{7DF8BAA2-0908-44DD-B9D3-1513BAE5D214}"/>
    <cellStyle name="Millares 4 6 3 2 5" xfId="22948" xr:uid="{4D2DEB24-8B85-4C2A-BFA7-BC77A7DEFD08}"/>
    <cellStyle name="Millares 4 6 3 3" xfId="8242" xr:uid="{312CD58A-3649-44B6-8A70-C6516BDC943C}"/>
    <cellStyle name="Millares 4 6 3 3 2" xfId="12422" xr:uid="{9FE68187-EF2A-47BC-9054-D6A56CA387A9}"/>
    <cellStyle name="Millares 4 6 3 3 2 2" xfId="20782" xr:uid="{9089D2D2-91E0-43C3-9DC6-AD4ADE57155B}"/>
    <cellStyle name="Millares 4 6 3 3 2 2 2" xfId="37503" xr:uid="{01DA20CA-785A-4DDD-A731-0B5B104B34A3}"/>
    <cellStyle name="Millares 4 6 3 3 2 3" xfId="29143" xr:uid="{F778C8E9-70C4-423A-AE2E-4C8C75230878}"/>
    <cellStyle name="Millares 4 6 3 3 3" xfId="16602" xr:uid="{2670F5E9-3534-4B78-AA83-F1B75DFB8921}"/>
    <cellStyle name="Millares 4 6 3 3 3 2" xfId="33323" xr:uid="{960F990D-2B9E-48D2-B95A-688BA8E99FA0}"/>
    <cellStyle name="Millares 4 6 3 3 4" xfId="24963" xr:uid="{84BCF9EE-4F09-4B3B-A9E6-F28142EA79F7}"/>
    <cellStyle name="Millares 4 6 3 4" xfId="10332" xr:uid="{9E8B0301-C021-4FAA-B6E6-6E405A9DFA9F}"/>
    <cellStyle name="Millares 4 6 3 4 2" xfId="18692" xr:uid="{597071E3-2171-470C-8763-76D7999FE8E1}"/>
    <cellStyle name="Millares 4 6 3 4 2 2" xfId="35413" xr:uid="{36C68A73-F305-4673-BAC3-38EA39BEED85}"/>
    <cellStyle name="Millares 4 6 3 4 3" xfId="27053" xr:uid="{AE61B8AB-2B33-46A9-901A-B10B2D335B57}"/>
    <cellStyle name="Millares 4 6 3 5" xfId="14512" xr:uid="{4C09734F-E5CA-4E7F-95B5-A8056F3266F1}"/>
    <cellStyle name="Millares 4 6 3 5 2" xfId="31233" xr:uid="{F7D725FD-B733-4A60-85CB-DACB4283E03E}"/>
    <cellStyle name="Millares 4 6 3 6" xfId="22873" xr:uid="{98233C41-1B82-43DE-8D97-E61A7B3FD92A}"/>
    <cellStyle name="Millares 4 6 4" xfId="6294" xr:uid="{00000000-0005-0000-0000-0000A8060000}"/>
    <cellStyle name="Millares 4 6 4 2" xfId="6188" xr:uid="{00000000-0005-0000-0000-0000A9060000}"/>
    <cellStyle name="Millares 4 6 4 2 2" xfId="8360" xr:uid="{37445E1D-6236-4345-8758-4F9EDE51B748}"/>
    <cellStyle name="Millares 4 6 4 2 2 2" xfId="12540" xr:uid="{D6AD5FB0-E594-4C0D-AC82-FD9CFFC88372}"/>
    <cellStyle name="Millares 4 6 4 2 2 2 2" xfId="20900" xr:uid="{E73AC207-527A-4119-9FAE-677C4E4736A0}"/>
    <cellStyle name="Millares 4 6 4 2 2 2 2 2" xfId="37621" xr:uid="{F37AFAD1-BCE8-433B-B0D5-E82984F8FB6E}"/>
    <cellStyle name="Millares 4 6 4 2 2 2 3" xfId="29261" xr:uid="{3FA9919E-CDEF-43D2-8A3C-CC83BA4A3E5F}"/>
    <cellStyle name="Millares 4 6 4 2 2 3" xfId="16720" xr:uid="{F264B35F-038E-4EDB-994F-A3F0A76E16BC}"/>
    <cellStyle name="Millares 4 6 4 2 2 3 2" xfId="33441" xr:uid="{5888B0D8-87AE-4FD8-A792-86A875C6D4AE}"/>
    <cellStyle name="Millares 4 6 4 2 2 4" xfId="25081" xr:uid="{02D0B712-F875-4106-B286-5776F138A390}"/>
    <cellStyle name="Millares 4 6 4 2 3" xfId="10450" xr:uid="{85480056-44CB-47DA-8C0F-0016CA42367F}"/>
    <cellStyle name="Millares 4 6 4 2 3 2" xfId="18810" xr:uid="{28672C63-2000-4DCB-8A3F-5DC567AA83B8}"/>
    <cellStyle name="Millares 4 6 4 2 3 2 2" xfId="35531" xr:uid="{755B0C31-8116-46BB-84C4-7285E005345F}"/>
    <cellStyle name="Millares 4 6 4 2 3 3" xfId="27171" xr:uid="{23B14519-4623-44C1-9CA0-14DC25589A77}"/>
    <cellStyle name="Millares 4 6 4 2 4" xfId="14630" xr:uid="{AA1A0902-3E82-47FB-BDE5-58A5FBA15E1A}"/>
    <cellStyle name="Millares 4 6 4 2 4 2" xfId="31351" xr:uid="{0BE28C14-25CB-4866-9B19-99F059EDD892}"/>
    <cellStyle name="Millares 4 6 4 2 5" xfId="22991" xr:uid="{44B9FF02-E10F-4A67-9FBC-7E361249301F}"/>
    <cellStyle name="Millares 4 6 4 3" xfId="5922" xr:uid="{00000000-0005-0000-0000-0000AA060000}"/>
    <cellStyle name="Millares 4 6 4 3 2" xfId="8279" xr:uid="{7EFFC3F3-9891-4D27-8081-F8FD27017478}"/>
    <cellStyle name="Millares 4 6 4 3 2 2" xfId="12459" xr:uid="{07F83E30-6CFA-4D8A-8393-D25AF2133902}"/>
    <cellStyle name="Millares 4 6 4 3 2 2 2" xfId="20819" xr:uid="{AA2C36C9-711E-47F9-95C6-867D1279E3E6}"/>
    <cellStyle name="Millares 4 6 4 3 2 2 2 2" xfId="37540" xr:uid="{231B7A3B-0D92-4472-B9FE-E39E8AA15BEE}"/>
    <cellStyle name="Millares 4 6 4 3 2 2 3" xfId="29180" xr:uid="{335A080F-8163-4756-B147-3839B8969846}"/>
    <cellStyle name="Millares 4 6 4 3 2 3" xfId="16639" xr:uid="{E0D77EC1-06AB-43F5-90CD-E94630F1D1A0}"/>
    <cellStyle name="Millares 4 6 4 3 2 3 2" xfId="33360" xr:uid="{AB96A884-627C-4C31-BB23-4EEE812C1820}"/>
    <cellStyle name="Millares 4 6 4 3 2 4" xfId="25000" xr:uid="{1EBFDB91-5C2F-49CD-A30C-9C1BF823C0E2}"/>
    <cellStyle name="Millares 4 6 4 3 3" xfId="10369" xr:uid="{A92ECE19-301C-4112-8D37-458A031EBE94}"/>
    <cellStyle name="Millares 4 6 4 3 3 2" xfId="18729" xr:uid="{52F3E2CD-A2DD-4420-A531-53FE19442BCC}"/>
    <cellStyle name="Millares 4 6 4 3 3 2 2" xfId="35450" xr:uid="{4329FA31-101A-44C3-973E-1183A35635D3}"/>
    <cellStyle name="Millares 4 6 4 3 3 3" xfId="27090" xr:uid="{2A920D21-4EFC-4AD5-8F11-29AEC99911C5}"/>
    <cellStyle name="Millares 4 6 4 3 4" xfId="14549" xr:uid="{4BF98E1A-CBF3-4773-ABC9-4E3828F15C19}"/>
    <cellStyle name="Millares 4 6 4 3 4 2" xfId="31270" xr:uid="{C24B127F-3068-41FA-ACCE-232F25060D68}"/>
    <cellStyle name="Millares 4 6 4 3 5" xfId="22910" xr:uid="{07EBDDAE-1EE3-4C61-A295-B856EA822397}"/>
    <cellStyle name="Millares 4 6 4 4" xfId="8398" xr:uid="{AA6E6E11-9ED8-4BD9-8EB7-137B07164736}"/>
    <cellStyle name="Millares 4 6 4 4 2" xfId="12578" xr:uid="{4A3958D7-0D33-4F9C-AE7B-AD83AE4F4DE7}"/>
    <cellStyle name="Millares 4 6 4 4 2 2" xfId="20938" xr:uid="{3F25E1FB-AE67-49FD-8735-D796CB605177}"/>
    <cellStyle name="Millares 4 6 4 4 2 2 2" xfId="37659" xr:uid="{400F8C1D-AF4C-4686-A18C-8BFCA7B22121}"/>
    <cellStyle name="Millares 4 6 4 4 2 3" xfId="29299" xr:uid="{72D7DA0D-B10F-4085-843A-2726FDCB153F}"/>
    <cellStyle name="Millares 4 6 4 4 3" xfId="16758" xr:uid="{8F5684E4-501B-4F1E-9C5A-975932106860}"/>
    <cellStyle name="Millares 4 6 4 4 3 2" xfId="33479" xr:uid="{B5643BD3-17C4-4392-828B-D3B973DCB3C9}"/>
    <cellStyle name="Millares 4 6 4 4 4" xfId="25119" xr:uid="{4503BE90-CF0A-415B-92CA-5F866D091E88}"/>
    <cellStyle name="Millares 4 6 4 5" xfId="10488" xr:uid="{14E9D072-1626-469F-8771-7B5C0AFA1DAB}"/>
    <cellStyle name="Millares 4 6 4 5 2" xfId="18848" xr:uid="{B1D2F061-448C-4459-998A-DBADC71792DE}"/>
    <cellStyle name="Millares 4 6 4 5 2 2" xfId="35569" xr:uid="{A3AAFA6A-D2AC-4281-AB20-3CBA86809258}"/>
    <cellStyle name="Millares 4 6 4 5 3" xfId="27209" xr:uid="{D7B3BC58-7305-4972-B227-41B1DC458A2A}"/>
    <cellStyle name="Millares 4 6 4 6" xfId="14668" xr:uid="{48CDAFE9-009F-4E72-A958-3CA88F38125E}"/>
    <cellStyle name="Millares 4 6 4 6 2" xfId="31389" xr:uid="{7DE1DAE7-B37B-4A56-9CD4-D927949577E5}"/>
    <cellStyle name="Millares 4 6 4 7" xfId="23029" xr:uid="{BF7E25C2-D6E3-4E06-9D1C-709F3FD8007A}"/>
    <cellStyle name="Millares 4 6 5" xfId="6238" xr:uid="{00000000-0005-0000-0000-0000AB060000}"/>
    <cellStyle name="Millares 4 6 5 2" xfId="8377" xr:uid="{E22E0FD5-F39B-4D12-9434-78C7810658B0}"/>
    <cellStyle name="Millares 4 6 5 2 2" xfId="12557" xr:uid="{F84AF240-F0BD-4F0B-9992-CCC5EBA16E6C}"/>
    <cellStyle name="Millares 4 6 5 2 2 2" xfId="20917" xr:uid="{6CBCBB1A-530B-4AA8-98ED-45B98819CBCE}"/>
    <cellStyle name="Millares 4 6 5 2 2 2 2" xfId="37638" xr:uid="{8DA3A2A3-B7BF-4A80-8024-98F40E7F719B}"/>
    <cellStyle name="Millares 4 6 5 2 2 3" xfId="29278" xr:uid="{10366C7E-8B1C-4E7D-BBA6-733F8D267721}"/>
    <cellStyle name="Millares 4 6 5 2 3" xfId="16737" xr:uid="{EC35B1C5-80CD-4012-B813-AABDD44E5E2F}"/>
    <cellStyle name="Millares 4 6 5 2 3 2" xfId="33458" xr:uid="{0C3A0C77-9A3E-4AAA-AF5F-167ED7C8EAED}"/>
    <cellStyle name="Millares 4 6 5 2 4" xfId="25098" xr:uid="{CEA3507E-533B-48B4-B408-CBEC4D985CEE}"/>
    <cellStyle name="Millares 4 6 5 3" xfId="10467" xr:uid="{1D5D4265-6C14-4A29-8867-15324CCB4786}"/>
    <cellStyle name="Millares 4 6 5 3 2" xfId="18827" xr:uid="{54879D53-4D20-4B33-9D36-7C655F246636}"/>
    <cellStyle name="Millares 4 6 5 3 2 2" xfId="35548" xr:uid="{7636056A-FD28-4BC2-8A56-35247A5D4381}"/>
    <cellStyle name="Millares 4 6 5 3 3" xfId="27188" xr:uid="{63C4ADC1-B93A-4432-855C-B08C5A34A169}"/>
    <cellStyle name="Millares 4 6 5 4" xfId="14647" xr:uid="{CBDE3F06-FD22-4449-BA1E-71ACEAA18C91}"/>
    <cellStyle name="Millares 4 6 5 4 2" xfId="31368" xr:uid="{92A211C1-1102-4BA0-AC6D-EC04E870CBDE}"/>
    <cellStyle name="Millares 4 6 5 5" xfId="23008" xr:uid="{24056B1D-9494-4A25-80E8-7FF6229D43BE}"/>
    <cellStyle name="Millares 4 6 6" xfId="5430" xr:uid="{00000000-0005-0000-0000-0000AC060000}"/>
    <cellStyle name="Millares 4 6 6 2" xfId="8135" xr:uid="{95495E71-1DC2-459B-9940-97BD4DC80074}"/>
    <cellStyle name="Millares 4 6 6 2 2" xfId="12315" xr:uid="{CFB60179-62D5-49D7-BE32-F0FA9A327FD0}"/>
    <cellStyle name="Millares 4 6 6 2 2 2" xfId="20675" xr:uid="{A07779B8-A096-4AF0-999D-1E25E4F16F67}"/>
    <cellStyle name="Millares 4 6 6 2 2 2 2" xfId="37396" xr:uid="{BAC0A4ED-5AE8-40C3-92C4-0140FC162488}"/>
    <cellStyle name="Millares 4 6 6 2 2 3" xfId="29036" xr:uid="{4B3C297E-1E55-472B-AA62-D00A593C6077}"/>
    <cellStyle name="Millares 4 6 6 2 3" xfId="16495" xr:uid="{BAEB7075-B719-42DB-A5E1-B98F70D48716}"/>
    <cellStyle name="Millares 4 6 6 2 3 2" xfId="33216" xr:uid="{D7477145-EFF6-4C3B-ADD4-6DF8065F099C}"/>
    <cellStyle name="Millares 4 6 6 2 4" xfId="24856" xr:uid="{F0B5DF98-608B-4A21-9ED5-9768C4CF8303}"/>
    <cellStyle name="Millares 4 6 6 3" xfId="10225" xr:uid="{F3E60707-755B-48F2-AFD8-A7847C402CED}"/>
    <cellStyle name="Millares 4 6 6 3 2" xfId="18585" xr:uid="{604BDD78-D3F6-4432-8667-93AB6A79C343}"/>
    <cellStyle name="Millares 4 6 6 3 2 2" xfId="35306" xr:uid="{BBBADFE5-80CD-4B84-90AF-C462887B6A15}"/>
    <cellStyle name="Millares 4 6 6 3 3" xfId="26946" xr:uid="{3B96644C-4EDE-4582-821E-6D7B9897B283}"/>
    <cellStyle name="Millares 4 6 6 4" xfId="14405" xr:uid="{7CF2250D-BAB2-4B1E-8B28-9CFFFC23910E}"/>
    <cellStyle name="Millares 4 6 6 4 2" xfId="31126" xr:uid="{88666C3C-1818-4208-9800-BC3009DC97E5}"/>
    <cellStyle name="Millares 4 6 6 5" xfId="22766" xr:uid="{9A6E1E9C-0839-4C82-AE30-6EF8E5893180}"/>
    <cellStyle name="Millares 4 6 7" xfId="6403" xr:uid="{39C1521F-3358-4F11-BCD0-E66DFEB24A5F}"/>
    <cellStyle name="Millares 4 6 7 2" xfId="10583" xr:uid="{E7853A80-37EF-41C5-A5A5-6B940F5A9F56}"/>
    <cellStyle name="Millares 4 6 7 2 2" xfId="18943" xr:uid="{1F6A7E6B-8F8A-4DF5-ACDF-AB59E2F7D797}"/>
    <cellStyle name="Millares 4 6 7 2 2 2" xfId="35664" xr:uid="{6656985F-55F7-445F-90DC-13E2A58AFD18}"/>
    <cellStyle name="Millares 4 6 7 2 3" xfId="27304" xr:uid="{82B57EA6-E1FD-4124-886A-92D1B9064E00}"/>
    <cellStyle name="Millares 4 6 7 3" xfId="14763" xr:uid="{18E0C29F-8878-4DBC-9875-EE5AAB709F3C}"/>
    <cellStyle name="Millares 4 6 7 3 2" xfId="31484" xr:uid="{093D388C-F56C-42B8-81FC-24542CDA170D}"/>
    <cellStyle name="Millares 4 6 7 4" xfId="23124" xr:uid="{801ED781-840B-452D-AF90-0C05CF3E50C5}"/>
    <cellStyle name="Millares 4 6 8" xfId="8493" xr:uid="{B0C0387D-2457-486B-AF3E-DAF73BF78A72}"/>
    <cellStyle name="Millares 4 6 8 2" xfId="16853" xr:uid="{0904E75B-830F-4CDB-97C7-CE3E39EDF003}"/>
    <cellStyle name="Millares 4 6 8 2 2" xfId="33574" xr:uid="{6C796763-F615-4103-A5EC-4F25A31BDAC0}"/>
    <cellStyle name="Millares 4 6 8 3" xfId="25214" xr:uid="{FD124A5B-C0F5-4B69-AB5B-760CFB314230}"/>
    <cellStyle name="Millares 4 6 9" xfId="12673" xr:uid="{316B6457-6B24-43CD-BA86-11DD372E14BE}"/>
    <cellStyle name="Millares 4 6 9 2" xfId="29394" xr:uid="{BC47B993-4447-4DDB-8F30-77B95DC56566}"/>
    <cellStyle name="Millares 4 7" xfId="6343" xr:uid="{310359F9-3B3A-4FDD-BDCA-426698AF600E}"/>
    <cellStyle name="Millares 4 7 2" xfId="10523" xr:uid="{78F6880A-B2BB-43B6-8A1E-3997361C43AA}"/>
    <cellStyle name="Millares 4 7 2 2" xfId="18883" xr:uid="{C1CA30FD-806C-4102-B423-06B1CB254B3F}"/>
    <cellStyle name="Millares 4 7 2 2 2" xfId="35604" xr:uid="{2BBD7115-1155-4F36-89EF-BEC32993EE93}"/>
    <cellStyle name="Millares 4 7 2 3" xfId="27244" xr:uid="{8869806B-6510-48C1-9F08-E9D8FA2D71CE}"/>
    <cellStyle name="Millares 4 7 3" xfId="14703" xr:uid="{DA21D462-3ED0-4A7E-AEBC-98A322B14704}"/>
    <cellStyle name="Millares 4 7 3 2" xfId="31424" xr:uid="{201C8596-922B-4A12-9ABA-4A5A8519E978}"/>
    <cellStyle name="Millares 4 7 4" xfId="23064" xr:uid="{77268BED-D5B2-4E9B-9D3D-F659933F6A08}"/>
    <cellStyle name="Millares 4 8" xfId="8433" xr:uid="{3134BB3C-67F8-498E-8BFE-06881F1E690E}"/>
    <cellStyle name="Millares 4 8 2" xfId="16793" xr:uid="{F1AE343E-403F-402C-A14B-F3321B18EB1F}"/>
    <cellStyle name="Millares 4 8 2 2" xfId="33514" xr:uid="{ED13DA0F-B8EC-4B65-9609-15242F6ED6A5}"/>
    <cellStyle name="Millares 4 8 3" xfId="25154" xr:uid="{254A68AC-68B0-4292-91AB-84B89C7114DF}"/>
    <cellStyle name="Millares 4 9" xfId="12613" xr:uid="{853DA7AE-335C-4815-9BE9-11763D356201}"/>
    <cellStyle name="Millares 4 9 2" xfId="29334" xr:uid="{C9B1020E-F1B7-4F30-BD4A-7D5008793AB9}"/>
    <cellStyle name="Millares 5" xfId="119" xr:uid="{00000000-0005-0000-0000-0000AD060000}"/>
    <cellStyle name="Millares 5 10" xfId="2515" xr:uid="{00000000-0005-0000-0000-0000AE060000}"/>
    <cellStyle name="Millares 5 10 2" xfId="3638" xr:uid="{00000000-0005-0000-0000-0000AF060000}"/>
    <cellStyle name="Millares 5 100" xfId="2516" xr:uid="{00000000-0005-0000-0000-0000B0060000}"/>
    <cellStyle name="Millares 5 100 2" xfId="3639" xr:uid="{00000000-0005-0000-0000-0000B1060000}"/>
    <cellStyle name="Millares 5 101" xfId="2517" xr:uid="{00000000-0005-0000-0000-0000B2060000}"/>
    <cellStyle name="Millares 5 101 2" xfId="3640" xr:uid="{00000000-0005-0000-0000-0000B3060000}"/>
    <cellStyle name="Millares 5 102" xfId="2518" xr:uid="{00000000-0005-0000-0000-0000B4060000}"/>
    <cellStyle name="Millares 5 102 2" xfId="3641" xr:uid="{00000000-0005-0000-0000-0000B5060000}"/>
    <cellStyle name="Millares 5 103" xfId="2519" xr:uid="{00000000-0005-0000-0000-0000B6060000}"/>
    <cellStyle name="Millares 5 103 2" xfId="3642" xr:uid="{00000000-0005-0000-0000-0000B7060000}"/>
    <cellStyle name="Millares 5 104" xfId="2520" xr:uid="{00000000-0005-0000-0000-0000B8060000}"/>
    <cellStyle name="Millares 5 104 2" xfId="3643" xr:uid="{00000000-0005-0000-0000-0000B9060000}"/>
    <cellStyle name="Millares 5 105" xfId="2521" xr:uid="{00000000-0005-0000-0000-0000BA060000}"/>
    <cellStyle name="Millares 5 105 2" xfId="3644" xr:uid="{00000000-0005-0000-0000-0000BB060000}"/>
    <cellStyle name="Millares 5 106" xfId="2522" xr:uid="{00000000-0005-0000-0000-0000BC060000}"/>
    <cellStyle name="Millares 5 106 2" xfId="3645" xr:uid="{00000000-0005-0000-0000-0000BD060000}"/>
    <cellStyle name="Millares 5 107" xfId="2523" xr:uid="{00000000-0005-0000-0000-0000BE060000}"/>
    <cellStyle name="Millares 5 107 2" xfId="3646" xr:uid="{00000000-0005-0000-0000-0000BF060000}"/>
    <cellStyle name="Millares 5 108" xfId="2524" xr:uid="{00000000-0005-0000-0000-0000C0060000}"/>
    <cellStyle name="Millares 5 108 2" xfId="3647" xr:uid="{00000000-0005-0000-0000-0000C1060000}"/>
    <cellStyle name="Millares 5 109" xfId="2525" xr:uid="{00000000-0005-0000-0000-0000C2060000}"/>
    <cellStyle name="Millares 5 109 2" xfId="3648" xr:uid="{00000000-0005-0000-0000-0000C3060000}"/>
    <cellStyle name="Millares 5 11" xfId="2526" xr:uid="{00000000-0005-0000-0000-0000C4060000}"/>
    <cellStyle name="Millares 5 11 2" xfId="3649" xr:uid="{00000000-0005-0000-0000-0000C5060000}"/>
    <cellStyle name="Millares 5 110" xfId="2527" xr:uid="{00000000-0005-0000-0000-0000C6060000}"/>
    <cellStyle name="Millares 5 110 2" xfId="3650" xr:uid="{00000000-0005-0000-0000-0000C7060000}"/>
    <cellStyle name="Millares 5 111" xfId="2528" xr:uid="{00000000-0005-0000-0000-0000C8060000}"/>
    <cellStyle name="Millares 5 111 2" xfId="3651" xr:uid="{00000000-0005-0000-0000-0000C9060000}"/>
    <cellStyle name="Millares 5 112" xfId="2529" xr:uid="{00000000-0005-0000-0000-0000CA060000}"/>
    <cellStyle name="Millares 5 112 2" xfId="3652" xr:uid="{00000000-0005-0000-0000-0000CB060000}"/>
    <cellStyle name="Millares 5 113" xfId="2530" xr:uid="{00000000-0005-0000-0000-0000CC060000}"/>
    <cellStyle name="Millares 5 113 2" xfId="3653" xr:uid="{00000000-0005-0000-0000-0000CD060000}"/>
    <cellStyle name="Millares 5 114" xfId="2531" xr:uid="{00000000-0005-0000-0000-0000CE060000}"/>
    <cellStyle name="Millares 5 114 2" xfId="3654" xr:uid="{00000000-0005-0000-0000-0000CF060000}"/>
    <cellStyle name="Millares 5 115" xfId="2532" xr:uid="{00000000-0005-0000-0000-0000D0060000}"/>
    <cellStyle name="Millares 5 115 2" xfId="3655" xr:uid="{00000000-0005-0000-0000-0000D1060000}"/>
    <cellStyle name="Millares 5 116" xfId="2533" xr:uid="{00000000-0005-0000-0000-0000D2060000}"/>
    <cellStyle name="Millares 5 116 2" xfId="3656" xr:uid="{00000000-0005-0000-0000-0000D3060000}"/>
    <cellStyle name="Millares 5 117" xfId="2534" xr:uid="{00000000-0005-0000-0000-0000D4060000}"/>
    <cellStyle name="Millares 5 117 2" xfId="3657" xr:uid="{00000000-0005-0000-0000-0000D5060000}"/>
    <cellStyle name="Millares 5 118" xfId="2535" xr:uid="{00000000-0005-0000-0000-0000D6060000}"/>
    <cellStyle name="Millares 5 118 2" xfId="3658" xr:uid="{00000000-0005-0000-0000-0000D7060000}"/>
    <cellStyle name="Millares 5 119" xfId="2536" xr:uid="{00000000-0005-0000-0000-0000D8060000}"/>
    <cellStyle name="Millares 5 119 2" xfId="3659" xr:uid="{00000000-0005-0000-0000-0000D9060000}"/>
    <cellStyle name="Millares 5 12" xfId="2537" xr:uid="{00000000-0005-0000-0000-0000DA060000}"/>
    <cellStyle name="Millares 5 12 2" xfId="3660" xr:uid="{00000000-0005-0000-0000-0000DB060000}"/>
    <cellStyle name="Millares 5 120" xfId="2538" xr:uid="{00000000-0005-0000-0000-0000DC060000}"/>
    <cellStyle name="Millares 5 120 2" xfId="3661" xr:uid="{00000000-0005-0000-0000-0000DD060000}"/>
    <cellStyle name="Millares 5 121" xfId="2539" xr:uid="{00000000-0005-0000-0000-0000DE060000}"/>
    <cellStyle name="Millares 5 121 2" xfId="3662" xr:uid="{00000000-0005-0000-0000-0000DF060000}"/>
    <cellStyle name="Millares 5 122" xfId="2540" xr:uid="{00000000-0005-0000-0000-0000E0060000}"/>
    <cellStyle name="Millares 5 122 2" xfId="3663" xr:uid="{00000000-0005-0000-0000-0000E1060000}"/>
    <cellStyle name="Millares 5 123" xfId="2541" xr:uid="{00000000-0005-0000-0000-0000E2060000}"/>
    <cellStyle name="Millares 5 123 2" xfId="3664" xr:uid="{00000000-0005-0000-0000-0000E3060000}"/>
    <cellStyle name="Millares 5 124" xfId="2542" xr:uid="{00000000-0005-0000-0000-0000E4060000}"/>
    <cellStyle name="Millares 5 124 2" xfId="3665" xr:uid="{00000000-0005-0000-0000-0000E5060000}"/>
    <cellStyle name="Millares 5 125" xfId="2543" xr:uid="{00000000-0005-0000-0000-0000E6060000}"/>
    <cellStyle name="Millares 5 125 2" xfId="3666" xr:uid="{00000000-0005-0000-0000-0000E7060000}"/>
    <cellStyle name="Millares 5 126" xfId="2544" xr:uid="{00000000-0005-0000-0000-0000E8060000}"/>
    <cellStyle name="Millares 5 126 2" xfId="3667" xr:uid="{00000000-0005-0000-0000-0000E9060000}"/>
    <cellStyle name="Millares 5 127" xfId="2545" xr:uid="{00000000-0005-0000-0000-0000EA060000}"/>
    <cellStyle name="Millares 5 127 2" xfId="3668" xr:uid="{00000000-0005-0000-0000-0000EB060000}"/>
    <cellStyle name="Millares 5 128" xfId="2546" xr:uid="{00000000-0005-0000-0000-0000EC060000}"/>
    <cellStyle name="Millares 5 128 2" xfId="3669" xr:uid="{00000000-0005-0000-0000-0000ED060000}"/>
    <cellStyle name="Millares 5 129" xfId="2547" xr:uid="{00000000-0005-0000-0000-0000EE060000}"/>
    <cellStyle name="Millares 5 129 2" xfId="3670" xr:uid="{00000000-0005-0000-0000-0000EF060000}"/>
    <cellStyle name="Millares 5 13" xfId="2548" xr:uid="{00000000-0005-0000-0000-0000F0060000}"/>
    <cellStyle name="Millares 5 13 2" xfId="3671" xr:uid="{00000000-0005-0000-0000-0000F1060000}"/>
    <cellStyle name="Millares 5 130" xfId="2549" xr:uid="{00000000-0005-0000-0000-0000F2060000}"/>
    <cellStyle name="Millares 5 130 2" xfId="3672" xr:uid="{00000000-0005-0000-0000-0000F3060000}"/>
    <cellStyle name="Millares 5 131" xfId="2550" xr:uid="{00000000-0005-0000-0000-0000F4060000}"/>
    <cellStyle name="Millares 5 131 2" xfId="3673" xr:uid="{00000000-0005-0000-0000-0000F5060000}"/>
    <cellStyle name="Millares 5 132" xfId="2551" xr:uid="{00000000-0005-0000-0000-0000F6060000}"/>
    <cellStyle name="Millares 5 132 2" xfId="3674" xr:uid="{00000000-0005-0000-0000-0000F7060000}"/>
    <cellStyle name="Millares 5 133" xfId="2552" xr:uid="{00000000-0005-0000-0000-0000F8060000}"/>
    <cellStyle name="Millares 5 133 2" xfId="3675" xr:uid="{00000000-0005-0000-0000-0000F9060000}"/>
    <cellStyle name="Millares 5 134" xfId="2553" xr:uid="{00000000-0005-0000-0000-0000FA060000}"/>
    <cellStyle name="Millares 5 134 2" xfId="3676" xr:uid="{00000000-0005-0000-0000-0000FB060000}"/>
    <cellStyle name="Millares 5 135" xfId="2554" xr:uid="{00000000-0005-0000-0000-0000FC060000}"/>
    <cellStyle name="Millares 5 135 2" xfId="3677" xr:uid="{00000000-0005-0000-0000-0000FD060000}"/>
    <cellStyle name="Millares 5 136" xfId="2555" xr:uid="{00000000-0005-0000-0000-0000FE060000}"/>
    <cellStyle name="Millares 5 136 2" xfId="3678" xr:uid="{00000000-0005-0000-0000-0000FF060000}"/>
    <cellStyle name="Millares 5 137" xfId="2556" xr:uid="{00000000-0005-0000-0000-000000070000}"/>
    <cellStyle name="Millares 5 137 2" xfId="3679" xr:uid="{00000000-0005-0000-0000-000001070000}"/>
    <cellStyle name="Millares 5 138" xfId="2557" xr:uid="{00000000-0005-0000-0000-000002070000}"/>
    <cellStyle name="Millares 5 138 2" xfId="3680" xr:uid="{00000000-0005-0000-0000-000003070000}"/>
    <cellStyle name="Millares 5 139" xfId="2558" xr:uid="{00000000-0005-0000-0000-000004070000}"/>
    <cellStyle name="Millares 5 139 2" xfId="3681" xr:uid="{00000000-0005-0000-0000-000005070000}"/>
    <cellStyle name="Millares 5 14" xfId="2559" xr:uid="{00000000-0005-0000-0000-000006070000}"/>
    <cellStyle name="Millares 5 14 2" xfId="3682" xr:uid="{00000000-0005-0000-0000-000007070000}"/>
    <cellStyle name="Millares 5 140" xfId="2560" xr:uid="{00000000-0005-0000-0000-000008070000}"/>
    <cellStyle name="Millares 5 140 2" xfId="3683" xr:uid="{00000000-0005-0000-0000-000009070000}"/>
    <cellStyle name="Millares 5 141" xfId="2561" xr:uid="{00000000-0005-0000-0000-00000A070000}"/>
    <cellStyle name="Millares 5 141 2" xfId="3684" xr:uid="{00000000-0005-0000-0000-00000B070000}"/>
    <cellStyle name="Millares 5 142" xfId="2562" xr:uid="{00000000-0005-0000-0000-00000C070000}"/>
    <cellStyle name="Millares 5 142 2" xfId="3685" xr:uid="{00000000-0005-0000-0000-00000D070000}"/>
    <cellStyle name="Millares 5 143" xfId="2563" xr:uid="{00000000-0005-0000-0000-00000E070000}"/>
    <cellStyle name="Millares 5 143 2" xfId="3686" xr:uid="{00000000-0005-0000-0000-00000F070000}"/>
    <cellStyle name="Millares 5 144" xfId="2564" xr:uid="{00000000-0005-0000-0000-000010070000}"/>
    <cellStyle name="Millares 5 144 2" xfId="3687" xr:uid="{00000000-0005-0000-0000-000011070000}"/>
    <cellStyle name="Millares 5 145" xfId="2565" xr:uid="{00000000-0005-0000-0000-000012070000}"/>
    <cellStyle name="Millares 5 145 2" xfId="3688" xr:uid="{00000000-0005-0000-0000-000013070000}"/>
    <cellStyle name="Millares 5 146" xfId="2566" xr:uid="{00000000-0005-0000-0000-000014070000}"/>
    <cellStyle name="Millares 5 146 2" xfId="3689" xr:uid="{00000000-0005-0000-0000-000015070000}"/>
    <cellStyle name="Millares 5 147" xfId="2567" xr:uid="{00000000-0005-0000-0000-000016070000}"/>
    <cellStyle name="Millares 5 147 2" xfId="3690" xr:uid="{00000000-0005-0000-0000-000017070000}"/>
    <cellStyle name="Millares 5 148" xfId="2568" xr:uid="{00000000-0005-0000-0000-000018070000}"/>
    <cellStyle name="Millares 5 148 2" xfId="3691" xr:uid="{00000000-0005-0000-0000-000019070000}"/>
    <cellStyle name="Millares 5 149" xfId="2569" xr:uid="{00000000-0005-0000-0000-00001A070000}"/>
    <cellStyle name="Millares 5 149 2" xfId="3692" xr:uid="{00000000-0005-0000-0000-00001B070000}"/>
    <cellStyle name="Millares 5 15" xfId="2570" xr:uid="{00000000-0005-0000-0000-00001C070000}"/>
    <cellStyle name="Millares 5 15 2" xfId="3693" xr:uid="{00000000-0005-0000-0000-00001D070000}"/>
    <cellStyle name="Millares 5 150" xfId="2571" xr:uid="{00000000-0005-0000-0000-00001E070000}"/>
    <cellStyle name="Millares 5 150 2" xfId="3694" xr:uid="{00000000-0005-0000-0000-00001F070000}"/>
    <cellStyle name="Millares 5 151" xfId="2572" xr:uid="{00000000-0005-0000-0000-000020070000}"/>
    <cellStyle name="Millares 5 151 2" xfId="3695" xr:uid="{00000000-0005-0000-0000-000021070000}"/>
    <cellStyle name="Millares 5 152" xfId="2573" xr:uid="{00000000-0005-0000-0000-000022070000}"/>
    <cellStyle name="Millares 5 152 2" xfId="3696" xr:uid="{00000000-0005-0000-0000-000023070000}"/>
    <cellStyle name="Millares 5 153" xfId="2574" xr:uid="{00000000-0005-0000-0000-000024070000}"/>
    <cellStyle name="Millares 5 153 2" xfId="3697" xr:uid="{00000000-0005-0000-0000-000025070000}"/>
    <cellStyle name="Millares 5 154" xfId="2575" xr:uid="{00000000-0005-0000-0000-000026070000}"/>
    <cellStyle name="Millares 5 154 2" xfId="3698" xr:uid="{00000000-0005-0000-0000-000027070000}"/>
    <cellStyle name="Millares 5 155" xfId="2576" xr:uid="{00000000-0005-0000-0000-000028070000}"/>
    <cellStyle name="Millares 5 155 2" xfId="3699" xr:uid="{00000000-0005-0000-0000-000029070000}"/>
    <cellStyle name="Millares 5 156" xfId="2577" xr:uid="{00000000-0005-0000-0000-00002A070000}"/>
    <cellStyle name="Millares 5 156 2" xfId="3700" xr:uid="{00000000-0005-0000-0000-00002B070000}"/>
    <cellStyle name="Millares 5 157" xfId="2578" xr:uid="{00000000-0005-0000-0000-00002C070000}"/>
    <cellStyle name="Millares 5 157 2" xfId="3701" xr:uid="{00000000-0005-0000-0000-00002D070000}"/>
    <cellStyle name="Millares 5 158" xfId="2579" xr:uid="{00000000-0005-0000-0000-00002E070000}"/>
    <cellStyle name="Millares 5 158 2" xfId="3702" xr:uid="{00000000-0005-0000-0000-00002F070000}"/>
    <cellStyle name="Millares 5 159" xfId="2580" xr:uid="{00000000-0005-0000-0000-000030070000}"/>
    <cellStyle name="Millares 5 159 2" xfId="3703" xr:uid="{00000000-0005-0000-0000-000031070000}"/>
    <cellStyle name="Millares 5 16" xfId="2581" xr:uid="{00000000-0005-0000-0000-000032070000}"/>
    <cellStyle name="Millares 5 16 2" xfId="3704" xr:uid="{00000000-0005-0000-0000-000033070000}"/>
    <cellStyle name="Millares 5 160" xfId="2582" xr:uid="{00000000-0005-0000-0000-000034070000}"/>
    <cellStyle name="Millares 5 160 2" xfId="3705" xr:uid="{00000000-0005-0000-0000-000035070000}"/>
    <cellStyle name="Millares 5 161" xfId="2583" xr:uid="{00000000-0005-0000-0000-000036070000}"/>
    <cellStyle name="Millares 5 161 2" xfId="3706" xr:uid="{00000000-0005-0000-0000-000037070000}"/>
    <cellStyle name="Millares 5 162" xfId="2584" xr:uid="{00000000-0005-0000-0000-000038070000}"/>
    <cellStyle name="Millares 5 162 2" xfId="3707" xr:uid="{00000000-0005-0000-0000-000039070000}"/>
    <cellStyle name="Millares 5 163" xfId="2585" xr:uid="{00000000-0005-0000-0000-00003A070000}"/>
    <cellStyle name="Millares 5 163 2" xfId="3708" xr:uid="{00000000-0005-0000-0000-00003B070000}"/>
    <cellStyle name="Millares 5 164" xfId="2514" xr:uid="{00000000-0005-0000-0000-00003C070000}"/>
    <cellStyle name="Millares 5 165" xfId="3497" xr:uid="{00000000-0005-0000-0000-00003D070000}"/>
    <cellStyle name="Millares 5 165 2" xfId="7612" xr:uid="{296C7A63-14B1-4343-B96B-D0E728D950F1}"/>
    <cellStyle name="Millares 5 165 2 2" xfId="11792" xr:uid="{221F9529-984D-48BF-B5FC-A221F894441F}"/>
    <cellStyle name="Millares 5 165 2 2 2" xfId="20152" xr:uid="{CD461990-2C5A-4841-9136-6D423E60D95C}"/>
    <cellStyle name="Millares 5 165 2 2 2 2" xfId="36873" xr:uid="{9DEA9FA6-8421-4F7B-9054-65ECFF00A7D4}"/>
    <cellStyle name="Millares 5 165 2 2 3" xfId="28513" xr:uid="{FA13E0C8-8751-427C-982E-D1C126C7769B}"/>
    <cellStyle name="Millares 5 165 2 3" xfId="15972" xr:uid="{09CDD8A7-C4BB-4D74-95C5-4AC3A6BAC535}"/>
    <cellStyle name="Millares 5 165 2 3 2" xfId="32693" xr:uid="{C39DA37D-8BC9-4546-A8F1-5B2B1330CBA4}"/>
    <cellStyle name="Millares 5 165 2 4" xfId="24333" xr:uid="{B51BB88A-6BFC-491C-A589-D55EDD23474C}"/>
    <cellStyle name="Millares 5 165 3" xfId="9702" xr:uid="{2AE79929-B108-4995-BB46-FB27FCF56D24}"/>
    <cellStyle name="Millares 5 165 3 2" xfId="18062" xr:uid="{84255D74-F8FE-4465-A78B-03A8EC3E582A}"/>
    <cellStyle name="Millares 5 165 3 2 2" xfId="34783" xr:uid="{C56C3476-29CF-4723-90F0-4F3C1BC42FA2}"/>
    <cellStyle name="Millares 5 165 3 3" xfId="26423" xr:uid="{F6CF4A8E-6663-4EF2-8714-4AAA566D8B13}"/>
    <cellStyle name="Millares 5 165 4" xfId="13882" xr:uid="{F00A4243-2453-400E-A745-9D1FD01A6EEF}"/>
    <cellStyle name="Millares 5 165 4 2" xfId="30603" xr:uid="{B1117BCA-5F60-4B5A-9041-F6094274F25B}"/>
    <cellStyle name="Millares 5 165 5" xfId="22243" xr:uid="{B0FF8410-CBE9-4A9D-9D9F-327538A58DCE}"/>
    <cellStyle name="Millares 5 166" xfId="5431" xr:uid="{00000000-0005-0000-0000-00003E070000}"/>
    <cellStyle name="Millares 5 166 2" xfId="8136" xr:uid="{4890B8B8-0E4E-4B3A-B52D-4B36BC435170}"/>
    <cellStyle name="Millares 5 166 2 2" xfId="12316" xr:uid="{44254EB3-05F5-40B8-B78E-76C4F1463E56}"/>
    <cellStyle name="Millares 5 166 2 2 2" xfId="20676" xr:uid="{FBDD0096-42C6-447D-BA42-85F863C97A13}"/>
    <cellStyle name="Millares 5 166 2 2 2 2" xfId="37397" xr:uid="{964FB4DD-99D8-4CC7-8AF4-E37AEF619407}"/>
    <cellStyle name="Millares 5 166 2 2 3" xfId="29037" xr:uid="{8A05741A-64AC-4D69-9AF0-2CDB9F9582F4}"/>
    <cellStyle name="Millares 5 166 2 3" xfId="16496" xr:uid="{9F7E8466-DB9B-4029-9633-1A347F12377F}"/>
    <cellStyle name="Millares 5 166 2 3 2" xfId="33217" xr:uid="{3CF465C1-7D3D-48AE-A918-45B72113CBA2}"/>
    <cellStyle name="Millares 5 166 2 4" xfId="24857" xr:uid="{120A9952-A231-40A3-BF78-1110A5598E49}"/>
    <cellStyle name="Millares 5 166 3" xfId="10226" xr:uid="{DD664ECF-3BCE-45E0-9B90-89A7CE67CD28}"/>
    <cellStyle name="Millares 5 166 3 2" xfId="18586" xr:uid="{E9D49F03-8440-4424-80C8-5BF4CDF6D0C9}"/>
    <cellStyle name="Millares 5 166 3 2 2" xfId="35307" xr:uid="{08457F97-BC7E-443B-9B91-D808A41A5F63}"/>
    <cellStyle name="Millares 5 166 3 3" xfId="26947" xr:uid="{809BCAD4-FC73-4458-9988-AAA98D9F4E82}"/>
    <cellStyle name="Millares 5 166 4" xfId="14406" xr:uid="{BAD71983-EB44-4949-A910-42CC49393A6B}"/>
    <cellStyle name="Millares 5 166 4 2" xfId="31127" xr:uid="{8D3C6439-FF2D-4C13-A70B-3A1D068A8AC0}"/>
    <cellStyle name="Millares 5 166 5" xfId="22767" xr:uid="{810EDCAA-8D05-469B-880B-978EB2AC63E2}"/>
    <cellStyle name="Millares 5 167" xfId="6351" xr:uid="{468AE7C7-7E78-4A5E-B4CF-64AD80747A73}"/>
    <cellStyle name="Millares 5 167 2" xfId="10531" xr:uid="{602B9224-5B08-4E18-857D-B65C2B2AE694}"/>
    <cellStyle name="Millares 5 167 2 2" xfId="18891" xr:uid="{93AE9EF7-FC06-4E23-9DE5-419437AF61A6}"/>
    <cellStyle name="Millares 5 167 2 2 2" xfId="35612" xr:uid="{19A9D72E-E2E6-4A2F-A2B8-A5B2212B6CD4}"/>
    <cellStyle name="Millares 5 167 2 3" xfId="27252" xr:uid="{A75CDE06-FA51-490E-A4A5-356BFF68EA9A}"/>
    <cellStyle name="Millares 5 167 3" xfId="14711" xr:uid="{4D8D76B7-BFAE-4A16-8514-D5918C4F1680}"/>
    <cellStyle name="Millares 5 167 3 2" xfId="31432" xr:uid="{C2192E85-9110-40FD-A613-1F3AF3F5560A}"/>
    <cellStyle name="Millares 5 167 4" xfId="23072" xr:uid="{553939D9-8483-4B1A-A5F4-23585DEA2AC5}"/>
    <cellStyle name="Millares 5 168" xfId="8441" xr:uid="{6A669D63-53AB-46B7-B434-81B2754A881C}"/>
    <cellStyle name="Millares 5 168 2" xfId="16801" xr:uid="{3C7DA9A4-29BB-46A1-8A2C-C30E0D81FE1B}"/>
    <cellStyle name="Millares 5 168 2 2" xfId="33522" xr:uid="{ADF9F287-4164-4758-B04A-DA79A2ECD34D}"/>
    <cellStyle name="Millares 5 168 3" xfId="25162" xr:uid="{3552DA7A-06AC-4AF9-BD5D-44E85C157043}"/>
    <cellStyle name="Millares 5 169" xfId="12621" xr:uid="{0B1675DA-B0E4-4C23-8802-34E64143BFD4}"/>
    <cellStyle name="Millares 5 169 2" xfId="29342" xr:uid="{E9889AA8-8AD7-46A4-999C-E76850CF0A47}"/>
    <cellStyle name="Millares 5 17" xfId="2586" xr:uid="{00000000-0005-0000-0000-00003F070000}"/>
    <cellStyle name="Millares 5 17 2" xfId="3709" xr:uid="{00000000-0005-0000-0000-000040070000}"/>
    <cellStyle name="Millares 5 170" xfId="20982" xr:uid="{DB907700-2D47-407B-AD55-3BEA778675EC}"/>
    <cellStyle name="Millares 5 18" xfId="2587" xr:uid="{00000000-0005-0000-0000-000041070000}"/>
    <cellStyle name="Millares 5 18 2" xfId="3710" xr:uid="{00000000-0005-0000-0000-000042070000}"/>
    <cellStyle name="Millares 5 19" xfId="2588" xr:uid="{00000000-0005-0000-0000-000043070000}"/>
    <cellStyle name="Millares 5 19 2" xfId="3711" xr:uid="{00000000-0005-0000-0000-000044070000}"/>
    <cellStyle name="Millares 5 2" xfId="120" xr:uid="{00000000-0005-0000-0000-000045070000}"/>
    <cellStyle name="Millares 5 2 10" xfId="2590" xr:uid="{00000000-0005-0000-0000-000046070000}"/>
    <cellStyle name="Millares 5 2 10 2" xfId="3712" xr:uid="{00000000-0005-0000-0000-000047070000}"/>
    <cellStyle name="Millares 5 2 100" xfId="2591" xr:uid="{00000000-0005-0000-0000-000048070000}"/>
    <cellStyle name="Millares 5 2 100 2" xfId="3713" xr:uid="{00000000-0005-0000-0000-000049070000}"/>
    <cellStyle name="Millares 5 2 101" xfId="2592" xr:uid="{00000000-0005-0000-0000-00004A070000}"/>
    <cellStyle name="Millares 5 2 101 2" xfId="3714" xr:uid="{00000000-0005-0000-0000-00004B070000}"/>
    <cellStyle name="Millares 5 2 102" xfId="2593" xr:uid="{00000000-0005-0000-0000-00004C070000}"/>
    <cellStyle name="Millares 5 2 102 2" xfId="3715" xr:uid="{00000000-0005-0000-0000-00004D070000}"/>
    <cellStyle name="Millares 5 2 103" xfId="2594" xr:uid="{00000000-0005-0000-0000-00004E070000}"/>
    <cellStyle name="Millares 5 2 103 2" xfId="3716" xr:uid="{00000000-0005-0000-0000-00004F070000}"/>
    <cellStyle name="Millares 5 2 104" xfId="2595" xr:uid="{00000000-0005-0000-0000-000050070000}"/>
    <cellStyle name="Millares 5 2 104 2" xfId="3717" xr:uid="{00000000-0005-0000-0000-000051070000}"/>
    <cellStyle name="Millares 5 2 105" xfId="2596" xr:uid="{00000000-0005-0000-0000-000052070000}"/>
    <cellStyle name="Millares 5 2 105 2" xfId="3718" xr:uid="{00000000-0005-0000-0000-000053070000}"/>
    <cellStyle name="Millares 5 2 106" xfId="2597" xr:uid="{00000000-0005-0000-0000-000054070000}"/>
    <cellStyle name="Millares 5 2 106 2" xfId="3719" xr:uid="{00000000-0005-0000-0000-000055070000}"/>
    <cellStyle name="Millares 5 2 107" xfId="2598" xr:uid="{00000000-0005-0000-0000-000056070000}"/>
    <cellStyle name="Millares 5 2 107 2" xfId="3720" xr:uid="{00000000-0005-0000-0000-000057070000}"/>
    <cellStyle name="Millares 5 2 108" xfId="2599" xr:uid="{00000000-0005-0000-0000-000058070000}"/>
    <cellStyle name="Millares 5 2 108 2" xfId="3721" xr:uid="{00000000-0005-0000-0000-000059070000}"/>
    <cellStyle name="Millares 5 2 109" xfId="2600" xr:uid="{00000000-0005-0000-0000-00005A070000}"/>
    <cellStyle name="Millares 5 2 109 2" xfId="3722" xr:uid="{00000000-0005-0000-0000-00005B070000}"/>
    <cellStyle name="Millares 5 2 11" xfId="2601" xr:uid="{00000000-0005-0000-0000-00005C070000}"/>
    <cellStyle name="Millares 5 2 11 2" xfId="3723" xr:uid="{00000000-0005-0000-0000-00005D070000}"/>
    <cellStyle name="Millares 5 2 110" xfId="2602" xr:uid="{00000000-0005-0000-0000-00005E070000}"/>
    <cellStyle name="Millares 5 2 110 2" xfId="3724" xr:uid="{00000000-0005-0000-0000-00005F070000}"/>
    <cellStyle name="Millares 5 2 111" xfId="2603" xr:uid="{00000000-0005-0000-0000-000060070000}"/>
    <cellStyle name="Millares 5 2 111 2" xfId="3725" xr:uid="{00000000-0005-0000-0000-000061070000}"/>
    <cellStyle name="Millares 5 2 112" xfId="2604" xr:uid="{00000000-0005-0000-0000-000062070000}"/>
    <cellStyle name="Millares 5 2 112 2" xfId="3726" xr:uid="{00000000-0005-0000-0000-000063070000}"/>
    <cellStyle name="Millares 5 2 113" xfId="2605" xr:uid="{00000000-0005-0000-0000-000064070000}"/>
    <cellStyle name="Millares 5 2 113 2" xfId="3727" xr:uid="{00000000-0005-0000-0000-000065070000}"/>
    <cellStyle name="Millares 5 2 114" xfId="2606" xr:uid="{00000000-0005-0000-0000-000066070000}"/>
    <cellStyle name="Millares 5 2 114 2" xfId="3728" xr:uid="{00000000-0005-0000-0000-000067070000}"/>
    <cellStyle name="Millares 5 2 115" xfId="2607" xr:uid="{00000000-0005-0000-0000-000068070000}"/>
    <cellStyle name="Millares 5 2 115 2" xfId="3729" xr:uid="{00000000-0005-0000-0000-000069070000}"/>
    <cellStyle name="Millares 5 2 116" xfId="2608" xr:uid="{00000000-0005-0000-0000-00006A070000}"/>
    <cellStyle name="Millares 5 2 116 2" xfId="3730" xr:uid="{00000000-0005-0000-0000-00006B070000}"/>
    <cellStyle name="Millares 5 2 117" xfId="2609" xr:uid="{00000000-0005-0000-0000-00006C070000}"/>
    <cellStyle name="Millares 5 2 117 2" xfId="3731" xr:uid="{00000000-0005-0000-0000-00006D070000}"/>
    <cellStyle name="Millares 5 2 118" xfId="2610" xr:uid="{00000000-0005-0000-0000-00006E070000}"/>
    <cellStyle name="Millares 5 2 118 2" xfId="3732" xr:uid="{00000000-0005-0000-0000-00006F070000}"/>
    <cellStyle name="Millares 5 2 119" xfId="2611" xr:uid="{00000000-0005-0000-0000-000070070000}"/>
    <cellStyle name="Millares 5 2 119 2" xfId="3733" xr:uid="{00000000-0005-0000-0000-000071070000}"/>
    <cellStyle name="Millares 5 2 12" xfId="2612" xr:uid="{00000000-0005-0000-0000-000072070000}"/>
    <cellStyle name="Millares 5 2 12 2" xfId="3734" xr:uid="{00000000-0005-0000-0000-000073070000}"/>
    <cellStyle name="Millares 5 2 120" xfId="2613" xr:uid="{00000000-0005-0000-0000-000074070000}"/>
    <cellStyle name="Millares 5 2 120 2" xfId="3735" xr:uid="{00000000-0005-0000-0000-000075070000}"/>
    <cellStyle name="Millares 5 2 121" xfId="2614" xr:uid="{00000000-0005-0000-0000-000076070000}"/>
    <cellStyle name="Millares 5 2 121 2" xfId="3736" xr:uid="{00000000-0005-0000-0000-000077070000}"/>
    <cellStyle name="Millares 5 2 122" xfId="2615" xr:uid="{00000000-0005-0000-0000-000078070000}"/>
    <cellStyle name="Millares 5 2 122 2" xfId="3737" xr:uid="{00000000-0005-0000-0000-000079070000}"/>
    <cellStyle name="Millares 5 2 123" xfId="2616" xr:uid="{00000000-0005-0000-0000-00007A070000}"/>
    <cellStyle name="Millares 5 2 123 2" xfId="3738" xr:uid="{00000000-0005-0000-0000-00007B070000}"/>
    <cellStyle name="Millares 5 2 124" xfId="2617" xr:uid="{00000000-0005-0000-0000-00007C070000}"/>
    <cellStyle name="Millares 5 2 124 2" xfId="3739" xr:uid="{00000000-0005-0000-0000-00007D070000}"/>
    <cellStyle name="Millares 5 2 125" xfId="2618" xr:uid="{00000000-0005-0000-0000-00007E070000}"/>
    <cellStyle name="Millares 5 2 125 2" xfId="3740" xr:uid="{00000000-0005-0000-0000-00007F070000}"/>
    <cellStyle name="Millares 5 2 126" xfId="2619" xr:uid="{00000000-0005-0000-0000-000080070000}"/>
    <cellStyle name="Millares 5 2 126 2" xfId="3741" xr:uid="{00000000-0005-0000-0000-000081070000}"/>
    <cellStyle name="Millares 5 2 127" xfId="2620" xr:uid="{00000000-0005-0000-0000-000082070000}"/>
    <cellStyle name="Millares 5 2 127 2" xfId="3742" xr:uid="{00000000-0005-0000-0000-000083070000}"/>
    <cellStyle name="Millares 5 2 128" xfId="2621" xr:uid="{00000000-0005-0000-0000-000084070000}"/>
    <cellStyle name="Millares 5 2 128 2" xfId="3743" xr:uid="{00000000-0005-0000-0000-000085070000}"/>
    <cellStyle name="Millares 5 2 129" xfId="2622" xr:uid="{00000000-0005-0000-0000-000086070000}"/>
    <cellStyle name="Millares 5 2 129 2" xfId="3744" xr:uid="{00000000-0005-0000-0000-000087070000}"/>
    <cellStyle name="Millares 5 2 13" xfId="2623" xr:uid="{00000000-0005-0000-0000-000088070000}"/>
    <cellStyle name="Millares 5 2 13 2" xfId="3745" xr:uid="{00000000-0005-0000-0000-000089070000}"/>
    <cellStyle name="Millares 5 2 130" xfId="2624" xr:uid="{00000000-0005-0000-0000-00008A070000}"/>
    <cellStyle name="Millares 5 2 130 2" xfId="3746" xr:uid="{00000000-0005-0000-0000-00008B070000}"/>
    <cellStyle name="Millares 5 2 131" xfId="2625" xr:uid="{00000000-0005-0000-0000-00008C070000}"/>
    <cellStyle name="Millares 5 2 131 2" xfId="3747" xr:uid="{00000000-0005-0000-0000-00008D070000}"/>
    <cellStyle name="Millares 5 2 132" xfId="2626" xr:uid="{00000000-0005-0000-0000-00008E070000}"/>
    <cellStyle name="Millares 5 2 132 2" xfId="3748" xr:uid="{00000000-0005-0000-0000-00008F070000}"/>
    <cellStyle name="Millares 5 2 133" xfId="2627" xr:uid="{00000000-0005-0000-0000-000090070000}"/>
    <cellStyle name="Millares 5 2 133 2" xfId="3749" xr:uid="{00000000-0005-0000-0000-000091070000}"/>
    <cellStyle name="Millares 5 2 134" xfId="2628" xr:uid="{00000000-0005-0000-0000-000092070000}"/>
    <cellStyle name="Millares 5 2 134 2" xfId="3750" xr:uid="{00000000-0005-0000-0000-000093070000}"/>
    <cellStyle name="Millares 5 2 135" xfId="2629" xr:uid="{00000000-0005-0000-0000-000094070000}"/>
    <cellStyle name="Millares 5 2 135 2" xfId="3751" xr:uid="{00000000-0005-0000-0000-000095070000}"/>
    <cellStyle name="Millares 5 2 136" xfId="2630" xr:uid="{00000000-0005-0000-0000-000096070000}"/>
    <cellStyle name="Millares 5 2 136 2" xfId="3752" xr:uid="{00000000-0005-0000-0000-000097070000}"/>
    <cellStyle name="Millares 5 2 137" xfId="2631" xr:uid="{00000000-0005-0000-0000-000098070000}"/>
    <cellStyle name="Millares 5 2 137 2" xfId="3753" xr:uid="{00000000-0005-0000-0000-000099070000}"/>
    <cellStyle name="Millares 5 2 138" xfId="2632" xr:uid="{00000000-0005-0000-0000-00009A070000}"/>
    <cellStyle name="Millares 5 2 138 2" xfId="3754" xr:uid="{00000000-0005-0000-0000-00009B070000}"/>
    <cellStyle name="Millares 5 2 139" xfId="2633" xr:uid="{00000000-0005-0000-0000-00009C070000}"/>
    <cellStyle name="Millares 5 2 139 2" xfId="3755" xr:uid="{00000000-0005-0000-0000-00009D070000}"/>
    <cellStyle name="Millares 5 2 14" xfId="2634" xr:uid="{00000000-0005-0000-0000-00009E070000}"/>
    <cellStyle name="Millares 5 2 14 2" xfId="3756" xr:uid="{00000000-0005-0000-0000-00009F070000}"/>
    <cellStyle name="Millares 5 2 140" xfId="2635" xr:uid="{00000000-0005-0000-0000-0000A0070000}"/>
    <cellStyle name="Millares 5 2 140 2" xfId="3757" xr:uid="{00000000-0005-0000-0000-0000A1070000}"/>
    <cellStyle name="Millares 5 2 141" xfId="2636" xr:uid="{00000000-0005-0000-0000-0000A2070000}"/>
    <cellStyle name="Millares 5 2 141 2" xfId="3758" xr:uid="{00000000-0005-0000-0000-0000A3070000}"/>
    <cellStyle name="Millares 5 2 142" xfId="2637" xr:uid="{00000000-0005-0000-0000-0000A4070000}"/>
    <cellStyle name="Millares 5 2 142 2" xfId="3759" xr:uid="{00000000-0005-0000-0000-0000A5070000}"/>
    <cellStyle name="Millares 5 2 143" xfId="2638" xr:uid="{00000000-0005-0000-0000-0000A6070000}"/>
    <cellStyle name="Millares 5 2 143 2" xfId="3760" xr:uid="{00000000-0005-0000-0000-0000A7070000}"/>
    <cellStyle name="Millares 5 2 144" xfId="2639" xr:uid="{00000000-0005-0000-0000-0000A8070000}"/>
    <cellStyle name="Millares 5 2 144 2" xfId="3761" xr:uid="{00000000-0005-0000-0000-0000A9070000}"/>
    <cellStyle name="Millares 5 2 145" xfId="2640" xr:uid="{00000000-0005-0000-0000-0000AA070000}"/>
    <cellStyle name="Millares 5 2 145 2" xfId="3762" xr:uid="{00000000-0005-0000-0000-0000AB070000}"/>
    <cellStyle name="Millares 5 2 146" xfId="2641" xr:uid="{00000000-0005-0000-0000-0000AC070000}"/>
    <cellStyle name="Millares 5 2 146 2" xfId="3763" xr:uid="{00000000-0005-0000-0000-0000AD070000}"/>
    <cellStyle name="Millares 5 2 147" xfId="2642" xr:uid="{00000000-0005-0000-0000-0000AE070000}"/>
    <cellStyle name="Millares 5 2 147 2" xfId="3764" xr:uid="{00000000-0005-0000-0000-0000AF070000}"/>
    <cellStyle name="Millares 5 2 148" xfId="2643" xr:uid="{00000000-0005-0000-0000-0000B0070000}"/>
    <cellStyle name="Millares 5 2 148 2" xfId="3765" xr:uid="{00000000-0005-0000-0000-0000B1070000}"/>
    <cellStyle name="Millares 5 2 149" xfId="2644" xr:uid="{00000000-0005-0000-0000-0000B2070000}"/>
    <cellStyle name="Millares 5 2 149 2" xfId="3766" xr:uid="{00000000-0005-0000-0000-0000B3070000}"/>
    <cellStyle name="Millares 5 2 15" xfId="2645" xr:uid="{00000000-0005-0000-0000-0000B4070000}"/>
    <cellStyle name="Millares 5 2 15 2" xfId="3767" xr:uid="{00000000-0005-0000-0000-0000B5070000}"/>
    <cellStyle name="Millares 5 2 150" xfId="2589" xr:uid="{00000000-0005-0000-0000-0000B6070000}"/>
    <cellStyle name="Millares 5 2 151" xfId="3500" xr:uid="{00000000-0005-0000-0000-0000B7070000}"/>
    <cellStyle name="Millares 5 2 151 2" xfId="7613" xr:uid="{97CE47F7-F0EC-4987-9DE8-156E88F54908}"/>
    <cellStyle name="Millares 5 2 151 2 2" xfId="11793" xr:uid="{614C2378-E253-4356-8371-1EA1F491CB80}"/>
    <cellStyle name="Millares 5 2 151 2 2 2" xfId="20153" xr:uid="{7D02464B-468E-4268-81F6-E91A2341E7DB}"/>
    <cellStyle name="Millares 5 2 151 2 2 2 2" xfId="36874" xr:uid="{8B176DB2-8643-48C2-A91E-8082559C2D72}"/>
    <cellStyle name="Millares 5 2 151 2 2 3" xfId="28514" xr:uid="{C01A0BB1-1CA9-4ABF-9BC3-110C63D5584D}"/>
    <cellStyle name="Millares 5 2 151 2 3" xfId="15973" xr:uid="{44AAF4CD-4F69-418B-AC29-81D6F9726AE6}"/>
    <cellStyle name="Millares 5 2 151 2 3 2" xfId="32694" xr:uid="{A3F392B4-3FFF-4A1E-A00D-3E95D5573ECD}"/>
    <cellStyle name="Millares 5 2 151 2 4" xfId="24334" xr:uid="{99C55093-0612-444E-9AFE-DB3341C4AE56}"/>
    <cellStyle name="Millares 5 2 151 3" xfId="9703" xr:uid="{C51A0E6B-F156-44AE-9466-3CEBF641B914}"/>
    <cellStyle name="Millares 5 2 151 3 2" xfId="18063" xr:uid="{50FF49E5-BCE1-4364-B409-36F6F4A707CC}"/>
    <cellStyle name="Millares 5 2 151 3 2 2" xfId="34784" xr:uid="{FAD9C9D6-5D01-4F47-A801-FFC7754267C6}"/>
    <cellStyle name="Millares 5 2 151 3 3" xfId="26424" xr:uid="{88A42BB0-E4E6-47B9-965C-8EF1D7AEC4B6}"/>
    <cellStyle name="Millares 5 2 151 4" xfId="13883" xr:uid="{61E89129-2CBA-4052-AD0E-77102EAE7EC6}"/>
    <cellStyle name="Millares 5 2 151 4 2" xfId="30604" xr:uid="{8F4A7A55-E326-4579-B99A-8500EC486834}"/>
    <cellStyle name="Millares 5 2 151 5" xfId="22244" xr:uid="{55730417-2512-46B5-B39B-C182D84BFA38}"/>
    <cellStyle name="Millares 5 2 152" xfId="6352" xr:uid="{0DAE0BE3-95A4-4E3F-9FC2-14174BF501BB}"/>
    <cellStyle name="Millares 5 2 152 2" xfId="10532" xr:uid="{CDD5DCFE-D30A-4208-90B3-23EBEB706076}"/>
    <cellStyle name="Millares 5 2 152 2 2" xfId="18892" xr:uid="{099CCAB4-B81B-4CDD-BBB7-9F447E6DF379}"/>
    <cellStyle name="Millares 5 2 152 2 2 2" xfId="35613" xr:uid="{D1785977-242B-4B2F-8AC4-692C794D561A}"/>
    <cellStyle name="Millares 5 2 152 2 3" xfId="27253" xr:uid="{38B3BC6D-7000-4767-8C1D-363484692008}"/>
    <cellStyle name="Millares 5 2 152 3" xfId="14712" xr:uid="{AF2CB98F-A959-4D15-BE43-67242C62899F}"/>
    <cellStyle name="Millares 5 2 152 3 2" xfId="31433" xr:uid="{C3D05F99-F421-4F0F-B28A-872E1724EDB2}"/>
    <cellStyle name="Millares 5 2 152 4" xfId="23073" xr:uid="{97FAF92A-CA2F-4822-AD0C-8670C776E0E4}"/>
    <cellStyle name="Millares 5 2 153" xfId="8442" xr:uid="{1B7F5287-30FF-4790-B6E0-FBE6E8B8A24A}"/>
    <cellStyle name="Millares 5 2 153 2" xfId="16802" xr:uid="{8596EE4C-3660-43CC-BEEF-1E6872D40685}"/>
    <cellStyle name="Millares 5 2 153 2 2" xfId="33523" xr:uid="{F1FC18DE-DF43-49F8-BA3D-2A8C4A14AD96}"/>
    <cellStyle name="Millares 5 2 153 3" xfId="25163" xr:uid="{48F8FD2B-B453-4178-8A1D-C3E0434B3F0B}"/>
    <cellStyle name="Millares 5 2 154" xfId="12622" xr:uid="{4A37D2BF-C490-4C47-ACDE-6233BB5C1123}"/>
    <cellStyle name="Millares 5 2 154 2" xfId="29343" xr:uid="{AFF74232-5170-4C17-9ADA-BDECBD1015AC}"/>
    <cellStyle name="Millares 5 2 155" xfId="20983" xr:uid="{C191E13E-B28C-4AFD-BBA0-18003B7575E4}"/>
    <cellStyle name="Millares 5 2 16" xfId="2646" xr:uid="{00000000-0005-0000-0000-0000B8070000}"/>
    <cellStyle name="Millares 5 2 16 2" xfId="3768" xr:uid="{00000000-0005-0000-0000-0000B9070000}"/>
    <cellStyle name="Millares 5 2 17" xfId="2647" xr:uid="{00000000-0005-0000-0000-0000BA070000}"/>
    <cellStyle name="Millares 5 2 17 2" xfId="3769" xr:uid="{00000000-0005-0000-0000-0000BB070000}"/>
    <cellStyle name="Millares 5 2 18" xfId="2648" xr:uid="{00000000-0005-0000-0000-0000BC070000}"/>
    <cellStyle name="Millares 5 2 18 2" xfId="3770" xr:uid="{00000000-0005-0000-0000-0000BD070000}"/>
    <cellStyle name="Millares 5 2 19" xfId="2649" xr:uid="{00000000-0005-0000-0000-0000BE070000}"/>
    <cellStyle name="Millares 5 2 19 2" xfId="3771" xr:uid="{00000000-0005-0000-0000-0000BF070000}"/>
    <cellStyle name="Millares 5 2 2" xfId="654" xr:uid="{00000000-0005-0000-0000-0000C0070000}"/>
    <cellStyle name="Millares 5 2 2 10" xfId="2651" xr:uid="{00000000-0005-0000-0000-0000C1070000}"/>
    <cellStyle name="Millares 5 2 2 10 2" xfId="3773" xr:uid="{00000000-0005-0000-0000-0000C2070000}"/>
    <cellStyle name="Millares 5 2 2 100" xfId="2652" xr:uid="{00000000-0005-0000-0000-0000C3070000}"/>
    <cellStyle name="Millares 5 2 2 100 2" xfId="3774" xr:uid="{00000000-0005-0000-0000-0000C4070000}"/>
    <cellStyle name="Millares 5 2 2 101" xfId="2653" xr:uid="{00000000-0005-0000-0000-0000C5070000}"/>
    <cellStyle name="Millares 5 2 2 101 2" xfId="3775" xr:uid="{00000000-0005-0000-0000-0000C6070000}"/>
    <cellStyle name="Millares 5 2 2 102" xfId="2654" xr:uid="{00000000-0005-0000-0000-0000C7070000}"/>
    <cellStyle name="Millares 5 2 2 102 2" xfId="3776" xr:uid="{00000000-0005-0000-0000-0000C8070000}"/>
    <cellStyle name="Millares 5 2 2 103" xfId="2655" xr:uid="{00000000-0005-0000-0000-0000C9070000}"/>
    <cellStyle name="Millares 5 2 2 103 2" xfId="3777" xr:uid="{00000000-0005-0000-0000-0000CA070000}"/>
    <cellStyle name="Millares 5 2 2 104" xfId="2656" xr:uid="{00000000-0005-0000-0000-0000CB070000}"/>
    <cellStyle name="Millares 5 2 2 104 2" xfId="3778" xr:uid="{00000000-0005-0000-0000-0000CC070000}"/>
    <cellStyle name="Millares 5 2 2 105" xfId="2657" xr:uid="{00000000-0005-0000-0000-0000CD070000}"/>
    <cellStyle name="Millares 5 2 2 105 2" xfId="3779" xr:uid="{00000000-0005-0000-0000-0000CE070000}"/>
    <cellStyle name="Millares 5 2 2 106" xfId="2658" xr:uid="{00000000-0005-0000-0000-0000CF070000}"/>
    <cellStyle name="Millares 5 2 2 106 2" xfId="3780" xr:uid="{00000000-0005-0000-0000-0000D0070000}"/>
    <cellStyle name="Millares 5 2 2 107" xfId="2659" xr:uid="{00000000-0005-0000-0000-0000D1070000}"/>
    <cellStyle name="Millares 5 2 2 107 2" xfId="3781" xr:uid="{00000000-0005-0000-0000-0000D2070000}"/>
    <cellStyle name="Millares 5 2 2 108" xfId="2660" xr:uid="{00000000-0005-0000-0000-0000D3070000}"/>
    <cellStyle name="Millares 5 2 2 108 2" xfId="3782" xr:uid="{00000000-0005-0000-0000-0000D4070000}"/>
    <cellStyle name="Millares 5 2 2 109" xfId="2661" xr:uid="{00000000-0005-0000-0000-0000D5070000}"/>
    <cellStyle name="Millares 5 2 2 109 2" xfId="3783" xr:uid="{00000000-0005-0000-0000-0000D6070000}"/>
    <cellStyle name="Millares 5 2 2 11" xfId="2662" xr:uid="{00000000-0005-0000-0000-0000D7070000}"/>
    <cellStyle name="Millares 5 2 2 11 2" xfId="3784" xr:uid="{00000000-0005-0000-0000-0000D8070000}"/>
    <cellStyle name="Millares 5 2 2 110" xfId="2663" xr:uid="{00000000-0005-0000-0000-0000D9070000}"/>
    <cellStyle name="Millares 5 2 2 110 2" xfId="3785" xr:uid="{00000000-0005-0000-0000-0000DA070000}"/>
    <cellStyle name="Millares 5 2 2 111" xfId="2664" xr:uid="{00000000-0005-0000-0000-0000DB070000}"/>
    <cellStyle name="Millares 5 2 2 111 2" xfId="3786" xr:uid="{00000000-0005-0000-0000-0000DC070000}"/>
    <cellStyle name="Millares 5 2 2 112" xfId="2665" xr:uid="{00000000-0005-0000-0000-0000DD070000}"/>
    <cellStyle name="Millares 5 2 2 112 2" xfId="3787" xr:uid="{00000000-0005-0000-0000-0000DE070000}"/>
    <cellStyle name="Millares 5 2 2 113" xfId="2666" xr:uid="{00000000-0005-0000-0000-0000DF070000}"/>
    <cellStyle name="Millares 5 2 2 113 2" xfId="3788" xr:uid="{00000000-0005-0000-0000-0000E0070000}"/>
    <cellStyle name="Millares 5 2 2 114" xfId="2667" xr:uid="{00000000-0005-0000-0000-0000E1070000}"/>
    <cellStyle name="Millares 5 2 2 114 2" xfId="3789" xr:uid="{00000000-0005-0000-0000-0000E2070000}"/>
    <cellStyle name="Millares 5 2 2 115" xfId="2668" xr:uid="{00000000-0005-0000-0000-0000E3070000}"/>
    <cellStyle name="Millares 5 2 2 115 2" xfId="3790" xr:uid="{00000000-0005-0000-0000-0000E4070000}"/>
    <cellStyle name="Millares 5 2 2 116" xfId="2669" xr:uid="{00000000-0005-0000-0000-0000E5070000}"/>
    <cellStyle name="Millares 5 2 2 116 2" xfId="3791" xr:uid="{00000000-0005-0000-0000-0000E6070000}"/>
    <cellStyle name="Millares 5 2 2 117" xfId="2670" xr:uid="{00000000-0005-0000-0000-0000E7070000}"/>
    <cellStyle name="Millares 5 2 2 117 2" xfId="3792" xr:uid="{00000000-0005-0000-0000-0000E8070000}"/>
    <cellStyle name="Millares 5 2 2 118" xfId="2671" xr:uid="{00000000-0005-0000-0000-0000E9070000}"/>
    <cellStyle name="Millares 5 2 2 118 2" xfId="3793" xr:uid="{00000000-0005-0000-0000-0000EA070000}"/>
    <cellStyle name="Millares 5 2 2 119" xfId="2672" xr:uid="{00000000-0005-0000-0000-0000EB070000}"/>
    <cellStyle name="Millares 5 2 2 119 2" xfId="3794" xr:uid="{00000000-0005-0000-0000-0000EC070000}"/>
    <cellStyle name="Millares 5 2 2 12" xfId="2673" xr:uid="{00000000-0005-0000-0000-0000ED070000}"/>
    <cellStyle name="Millares 5 2 2 12 2" xfId="3795" xr:uid="{00000000-0005-0000-0000-0000EE070000}"/>
    <cellStyle name="Millares 5 2 2 120" xfId="2674" xr:uid="{00000000-0005-0000-0000-0000EF070000}"/>
    <cellStyle name="Millares 5 2 2 120 2" xfId="3796" xr:uid="{00000000-0005-0000-0000-0000F0070000}"/>
    <cellStyle name="Millares 5 2 2 121" xfId="2675" xr:uid="{00000000-0005-0000-0000-0000F1070000}"/>
    <cellStyle name="Millares 5 2 2 121 2" xfId="3797" xr:uid="{00000000-0005-0000-0000-0000F2070000}"/>
    <cellStyle name="Millares 5 2 2 122" xfId="2676" xr:uid="{00000000-0005-0000-0000-0000F3070000}"/>
    <cellStyle name="Millares 5 2 2 122 2" xfId="3798" xr:uid="{00000000-0005-0000-0000-0000F4070000}"/>
    <cellStyle name="Millares 5 2 2 123" xfId="2677" xr:uid="{00000000-0005-0000-0000-0000F5070000}"/>
    <cellStyle name="Millares 5 2 2 123 2" xfId="3799" xr:uid="{00000000-0005-0000-0000-0000F6070000}"/>
    <cellStyle name="Millares 5 2 2 124" xfId="2678" xr:uid="{00000000-0005-0000-0000-0000F7070000}"/>
    <cellStyle name="Millares 5 2 2 124 2" xfId="3800" xr:uid="{00000000-0005-0000-0000-0000F8070000}"/>
    <cellStyle name="Millares 5 2 2 125" xfId="2679" xr:uid="{00000000-0005-0000-0000-0000F9070000}"/>
    <cellStyle name="Millares 5 2 2 125 2" xfId="3801" xr:uid="{00000000-0005-0000-0000-0000FA070000}"/>
    <cellStyle name="Millares 5 2 2 126" xfId="2680" xr:uid="{00000000-0005-0000-0000-0000FB070000}"/>
    <cellStyle name="Millares 5 2 2 126 2" xfId="3802" xr:uid="{00000000-0005-0000-0000-0000FC070000}"/>
    <cellStyle name="Millares 5 2 2 127" xfId="2681" xr:uid="{00000000-0005-0000-0000-0000FD070000}"/>
    <cellStyle name="Millares 5 2 2 127 2" xfId="3803" xr:uid="{00000000-0005-0000-0000-0000FE070000}"/>
    <cellStyle name="Millares 5 2 2 128" xfId="2682" xr:uid="{00000000-0005-0000-0000-0000FF070000}"/>
    <cellStyle name="Millares 5 2 2 128 2" xfId="3804" xr:uid="{00000000-0005-0000-0000-000000080000}"/>
    <cellStyle name="Millares 5 2 2 129" xfId="2683" xr:uid="{00000000-0005-0000-0000-000001080000}"/>
    <cellStyle name="Millares 5 2 2 129 2" xfId="3805" xr:uid="{00000000-0005-0000-0000-000002080000}"/>
    <cellStyle name="Millares 5 2 2 13" xfId="2684" xr:uid="{00000000-0005-0000-0000-000003080000}"/>
    <cellStyle name="Millares 5 2 2 13 2" xfId="3806" xr:uid="{00000000-0005-0000-0000-000004080000}"/>
    <cellStyle name="Millares 5 2 2 130" xfId="2685" xr:uid="{00000000-0005-0000-0000-000005080000}"/>
    <cellStyle name="Millares 5 2 2 130 2" xfId="3807" xr:uid="{00000000-0005-0000-0000-000006080000}"/>
    <cellStyle name="Millares 5 2 2 131" xfId="2686" xr:uid="{00000000-0005-0000-0000-000007080000}"/>
    <cellStyle name="Millares 5 2 2 131 2" xfId="3808" xr:uid="{00000000-0005-0000-0000-000008080000}"/>
    <cellStyle name="Millares 5 2 2 132" xfId="2687" xr:uid="{00000000-0005-0000-0000-000009080000}"/>
    <cellStyle name="Millares 5 2 2 132 2" xfId="3809" xr:uid="{00000000-0005-0000-0000-00000A080000}"/>
    <cellStyle name="Millares 5 2 2 133" xfId="2688" xr:uid="{00000000-0005-0000-0000-00000B080000}"/>
    <cellStyle name="Millares 5 2 2 133 2" xfId="3810" xr:uid="{00000000-0005-0000-0000-00000C080000}"/>
    <cellStyle name="Millares 5 2 2 134" xfId="2689" xr:uid="{00000000-0005-0000-0000-00000D080000}"/>
    <cellStyle name="Millares 5 2 2 134 2" xfId="3811" xr:uid="{00000000-0005-0000-0000-00000E080000}"/>
    <cellStyle name="Millares 5 2 2 135" xfId="2690" xr:uid="{00000000-0005-0000-0000-00000F080000}"/>
    <cellStyle name="Millares 5 2 2 135 2" xfId="3812" xr:uid="{00000000-0005-0000-0000-000010080000}"/>
    <cellStyle name="Millares 5 2 2 136" xfId="2691" xr:uid="{00000000-0005-0000-0000-000011080000}"/>
    <cellStyle name="Millares 5 2 2 136 2" xfId="3813" xr:uid="{00000000-0005-0000-0000-000012080000}"/>
    <cellStyle name="Millares 5 2 2 137" xfId="2692" xr:uid="{00000000-0005-0000-0000-000013080000}"/>
    <cellStyle name="Millares 5 2 2 137 2" xfId="3814" xr:uid="{00000000-0005-0000-0000-000014080000}"/>
    <cellStyle name="Millares 5 2 2 138" xfId="2693" xr:uid="{00000000-0005-0000-0000-000015080000}"/>
    <cellStyle name="Millares 5 2 2 138 2" xfId="3815" xr:uid="{00000000-0005-0000-0000-000016080000}"/>
    <cellStyle name="Millares 5 2 2 139" xfId="2694" xr:uid="{00000000-0005-0000-0000-000017080000}"/>
    <cellStyle name="Millares 5 2 2 139 2" xfId="3816" xr:uid="{00000000-0005-0000-0000-000018080000}"/>
    <cellStyle name="Millares 5 2 2 14" xfId="2695" xr:uid="{00000000-0005-0000-0000-000019080000}"/>
    <cellStyle name="Millares 5 2 2 14 2" xfId="3817" xr:uid="{00000000-0005-0000-0000-00001A080000}"/>
    <cellStyle name="Millares 5 2 2 140" xfId="2696" xr:uid="{00000000-0005-0000-0000-00001B080000}"/>
    <cellStyle name="Millares 5 2 2 140 2" xfId="3818" xr:uid="{00000000-0005-0000-0000-00001C080000}"/>
    <cellStyle name="Millares 5 2 2 141" xfId="2697" xr:uid="{00000000-0005-0000-0000-00001D080000}"/>
    <cellStyle name="Millares 5 2 2 141 2" xfId="3819" xr:uid="{00000000-0005-0000-0000-00001E080000}"/>
    <cellStyle name="Millares 5 2 2 142" xfId="2698" xr:uid="{00000000-0005-0000-0000-00001F080000}"/>
    <cellStyle name="Millares 5 2 2 142 2" xfId="3820" xr:uid="{00000000-0005-0000-0000-000020080000}"/>
    <cellStyle name="Millares 5 2 2 143" xfId="2699" xr:uid="{00000000-0005-0000-0000-000021080000}"/>
    <cellStyle name="Millares 5 2 2 143 2" xfId="3821" xr:uid="{00000000-0005-0000-0000-000022080000}"/>
    <cellStyle name="Millares 5 2 2 144" xfId="2700" xr:uid="{00000000-0005-0000-0000-000023080000}"/>
    <cellStyle name="Millares 5 2 2 144 2" xfId="3822" xr:uid="{00000000-0005-0000-0000-000024080000}"/>
    <cellStyle name="Millares 5 2 2 145" xfId="2701" xr:uid="{00000000-0005-0000-0000-000025080000}"/>
    <cellStyle name="Millares 5 2 2 145 2" xfId="3823" xr:uid="{00000000-0005-0000-0000-000026080000}"/>
    <cellStyle name="Millares 5 2 2 146" xfId="2702" xr:uid="{00000000-0005-0000-0000-000027080000}"/>
    <cellStyle name="Millares 5 2 2 146 2" xfId="3824" xr:uid="{00000000-0005-0000-0000-000028080000}"/>
    <cellStyle name="Millares 5 2 2 147" xfId="2703" xr:uid="{00000000-0005-0000-0000-000029080000}"/>
    <cellStyle name="Millares 5 2 2 147 2" xfId="3825" xr:uid="{00000000-0005-0000-0000-00002A080000}"/>
    <cellStyle name="Millares 5 2 2 148" xfId="2704" xr:uid="{00000000-0005-0000-0000-00002B080000}"/>
    <cellStyle name="Millares 5 2 2 148 2" xfId="3826" xr:uid="{00000000-0005-0000-0000-00002C080000}"/>
    <cellStyle name="Millares 5 2 2 149" xfId="3772" xr:uid="{00000000-0005-0000-0000-00002D080000}"/>
    <cellStyle name="Millares 5 2 2 15" xfId="2705" xr:uid="{00000000-0005-0000-0000-00002E080000}"/>
    <cellStyle name="Millares 5 2 2 15 2" xfId="3827" xr:uid="{00000000-0005-0000-0000-00002F080000}"/>
    <cellStyle name="Millares 5 2 2 150" xfId="4866" xr:uid="{00000000-0005-0000-0000-000030080000}"/>
    <cellStyle name="Millares 5 2 2 150 2" xfId="7891" xr:uid="{B61259BE-5DC5-4442-964A-03C71BF26283}"/>
    <cellStyle name="Millares 5 2 2 150 2 2" xfId="12071" xr:uid="{D2FE170D-910F-4350-B47A-3718A2C2188C}"/>
    <cellStyle name="Millares 5 2 2 150 2 2 2" xfId="20431" xr:uid="{EE8EF308-164C-42FB-AF5C-02E9B40920E1}"/>
    <cellStyle name="Millares 5 2 2 150 2 2 2 2" xfId="37152" xr:uid="{B0612700-6F1E-418A-9283-F9461DE775D6}"/>
    <cellStyle name="Millares 5 2 2 150 2 2 3" xfId="28792" xr:uid="{87B06E1B-0D2C-4AA8-804A-3F417F0AFC87}"/>
    <cellStyle name="Millares 5 2 2 150 2 3" xfId="16251" xr:uid="{9DB43AB9-3324-4B08-BDB2-BE430B4E6458}"/>
    <cellStyle name="Millares 5 2 2 150 2 3 2" xfId="32972" xr:uid="{4C1913B2-F979-450B-9D77-FC1537855B5A}"/>
    <cellStyle name="Millares 5 2 2 150 2 4" xfId="24612" xr:uid="{912D5357-E851-4443-B3BC-7B51AB775A42}"/>
    <cellStyle name="Millares 5 2 2 150 3" xfId="9981" xr:uid="{2A76291C-51DD-4D84-A4DD-2CF257326916}"/>
    <cellStyle name="Millares 5 2 2 150 3 2" xfId="18341" xr:uid="{46D55A2B-BC61-4C0A-8F81-4BD978230BD2}"/>
    <cellStyle name="Millares 5 2 2 150 3 2 2" xfId="35062" xr:uid="{87395E06-9FE6-4756-A528-3CE652E5B493}"/>
    <cellStyle name="Millares 5 2 2 150 3 3" xfId="26702" xr:uid="{2591B609-EBAA-4F67-A1DB-5006D0A1A065}"/>
    <cellStyle name="Millares 5 2 2 150 4" xfId="14161" xr:uid="{45CBFB86-61E7-478B-B0F0-3928AE48BA95}"/>
    <cellStyle name="Millares 5 2 2 150 4 2" xfId="30882" xr:uid="{9EF06259-1853-471E-A96D-EF4B39C7F699}"/>
    <cellStyle name="Millares 5 2 2 150 5" xfId="22522" xr:uid="{D1691D1D-8E40-4253-A593-B8AA31482097}"/>
    <cellStyle name="Millares 5 2 2 151" xfId="2650" xr:uid="{00000000-0005-0000-0000-000031080000}"/>
    <cellStyle name="Millares 5 2 2 152" xfId="6580" xr:uid="{E62D158F-910B-4863-91D1-0E2A9B15C75B}"/>
    <cellStyle name="Millares 5 2 2 152 2" xfId="10760" xr:uid="{9C6E6307-3A39-49B9-9A43-BDE34E1B7430}"/>
    <cellStyle name="Millares 5 2 2 152 2 2" xfId="19120" xr:uid="{B5A7D415-7660-4C58-9F04-05F1D8E4F3F2}"/>
    <cellStyle name="Millares 5 2 2 152 2 2 2" xfId="35841" xr:uid="{538E3EAE-1F11-471B-8350-6675C79A25C7}"/>
    <cellStyle name="Millares 5 2 2 152 2 3" xfId="27481" xr:uid="{24868546-B6D6-4E83-AEB9-A09BD136F28D}"/>
    <cellStyle name="Millares 5 2 2 152 3" xfId="14940" xr:uid="{20F9BA10-A53E-4383-B7FD-3A5729E0F300}"/>
    <cellStyle name="Millares 5 2 2 152 3 2" xfId="31661" xr:uid="{D1BE3749-2FB1-4AD4-9107-880350985A12}"/>
    <cellStyle name="Millares 5 2 2 152 4" xfId="23301" xr:uid="{1471D6DE-0DBB-4848-9411-064CAA122E09}"/>
    <cellStyle name="Millares 5 2 2 153" xfId="8670" xr:uid="{D4AD9A10-5197-4790-8AC1-CDB8789622FB}"/>
    <cellStyle name="Millares 5 2 2 153 2" xfId="17030" xr:uid="{9BFE2FDD-C0AB-4967-B8A5-44905C7296F8}"/>
    <cellStyle name="Millares 5 2 2 153 2 2" xfId="33751" xr:uid="{BBBA9486-51FD-4C20-9869-7FFC517F77D0}"/>
    <cellStyle name="Millares 5 2 2 153 3" xfId="25391" xr:uid="{5FD32ED1-B1D3-4621-9A77-3ED2B598FDE2}"/>
    <cellStyle name="Millares 5 2 2 154" xfId="12850" xr:uid="{B42C1BDE-0C0E-48A4-8B71-031D526C213B}"/>
    <cellStyle name="Millares 5 2 2 154 2" xfId="29571" xr:uid="{9A9847A5-1E25-4236-B544-F8AD156B18E5}"/>
    <cellStyle name="Millares 5 2 2 155" xfId="21211" xr:uid="{DD9E59FE-0A53-428E-A1E1-F0F5B90F07DF}"/>
    <cellStyle name="Millares 5 2 2 16" xfId="2706" xr:uid="{00000000-0005-0000-0000-000032080000}"/>
    <cellStyle name="Millares 5 2 2 16 2" xfId="3828" xr:uid="{00000000-0005-0000-0000-000033080000}"/>
    <cellStyle name="Millares 5 2 2 17" xfId="2707" xr:uid="{00000000-0005-0000-0000-000034080000}"/>
    <cellStyle name="Millares 5 2 2 17 2" xfId="3829" xr:uid="{00000000-0005-0000-0000-000035080000}"/>
    <cellStyle name="Millares 5 2 2 18" xfId="2708" xr:uid="{00000000-0005-0000-0000-000036080000}"/>
    <cellStyle name="Millares 5 2 2 18 2" xfId="3830" xr:uid="{00000000-0005-0000-0000-000037080000}"/>
    <cellStyle name="Millares 5 2 2 19" xfId="2709" xr:uid="{00000000-0005-0000-0000-000038080000}"/>
    <cellStyle name="Millares 5 2 2 19 2" xfId="3831" xr:uid="{00000000-0005-0000-0000-000039080000}"/>
    <cellStyle name="Millares 5 2 2 2" xfId="2710" xr:uid="{00000000-0005-0000-0000-00003A080000}"/>
    <cellStyle name="Millares 5 2 2 2 2" xfId="3832" xr:uid="{00000000-0005-0000-0000-00003B080000}"/>
    <cellStyle name="Millares 5 2 2 20" xfId="2711" xr:uid="{00000000-0005-0000-0000-00003C080000}"/>
    <cellStyle name="Millares 5 2 2 20 2" xfId="3833" xr:uid="{00000000-0005-0000-0000-00003D080000}"/>
    <cellStyle name="Millares 5 2 2 21" xfId="2712" xr:uid="{00000000-0005-0000-0000-00003E080000}"/>
    <cellStyle name="Millares 5 2 2 21 2" xfId="3834" xr:uid="{00000000-0005-0000-0000-00003F080000}"/>
    <cellStyle name="Millares 5 2 2 22" xfId="2713" xr:uid="{00000000-0005-0000-0000-000040080000}"/>
    <cellStyle name="Millares 5 2 2 22 2" xfId="3835" xr:uid="{00000000-0005-0000-0000-000041080000}"/>
    <cellStyle name="Millares 5 2 2 23" xfId="2714" xr:uid="{00000000-0005-0000-0000-000042080000}"/>
    <cellStyle name="Millares 5 2 2 23 2" xfId="3836" xr:uid="{00000000-0005-0000-0000-000043080000}"/>
    <cellStyle name="Millares 5 2 2 24" xfId="2715" xr:uid="{00000000-0005-0000-0000-000044080000}"/>
    <cellStyle name="Millares 5 2 2 24 2" xfId="3837" xr:uid="{00000000-0005-0000-0000-000045080000}"/>
    <cellStyle name="Millares 5 2 2 25" xfId="2716" xr:uid="{00000000-0005-0000-0000-000046080000}"/>
    <cellStyle name="Millares 5 2 2 25 2" xfId="3838" xr:uid="{00000000-0005-0000-0000-000047080000}"/>
    <cellStyle name="Millares 5 2 2 26" xfId="2717" xr:uid="{00000000-0005-0000-0000-000048080000}"/>
    <cellStyle name="Millares 5 2 2 26 2" xfId="3839" xr:uid="{00000000-0005-0000-0000-000049080000}"/>
    <cellStyle name="Millares 5 2 2 27" xfId="2718" xr:uid="{00000000-0005-0000-0000-00004A080000}"/>
    <cellStyle name="Millares 5 2 2 27 2" xfId="3840" xr:uid="{00000000-0005-0000-0000-00004B080000}"/>
    <cellStyle name="Millares 5 2 2 28" xfId="2719" xr:uid="{00000000-0005-0000-0000-00004C080000}"/>
    <cellStyle name="Millares 5 2 2 28 2" xfId="3841" xr:uid="{00000000-0005-0000-0000-00004D080000}"/>
    <cellStyle name="Millares 5 2 2 29" xfId="2720" xr:uid="{00000000-0005-0000-0000-00004E080000}"/>
    <cellStyle name="Millares 5 2 2 29 2" xfId="3842" xr:uid="{00000000-0005-0000-0000-00004F080000}"/>
    <cellStyle name="Millares 5 2 2 3" xfId="2721" xr:uid="{00000000-0005-0000-0000-000050080000}"/>
    <cellStyle name="Millares 5 2 2 3 2" xfId="3843" xr:uid="{00000000-0005-0000-0000-000051080000}"/>
    <cellStyle name="Millares 5 2 2 30" xfId="2722" xr:uid="{00000000-0005-0000-0000-000052080000}"/>
    <cellStyle name="Millares 5 2 2 30 2" xfId="3844" xr:uid="{00000000-0005-0000-0000-000053080000}"/>
    <cellStyle name="Millares 5 2 2 31" xfId="2723" xr:uid="{00000000-0005-0000-0000-000054080000}"/>
    <cellStyle name="Millares 5 2 2 31 2" xfId="3845" xr:uid="{00000000-0005-0000-0000-000055080000}"/>
    <cellStyle name="Millares 5 2 2 32" xfId="2724" xr:uid="{00000000-0005-0000-0000-000056080000}"/>
    <cellStyle name="Millares 5 2 2 32 2" xfId="3846" xr:uid="{00000000-0005-0000-0000-000057080000}"/>
    <cellStyle name="Millares 5 2 2 33" xfId="2725" xr:uid="{00000000-0005-0000-0000-000058080000}"/>
    <cellStyle name="Millares 5 2 2 33 2" xfId="3847" xr:uid="{00000000-0005-0000-0000-000059080000}"/>
    <cellStyle name="Millares 5 2 2 34" xfId="2726" xr:uid="{00000000-0005-0000-0000-00005A080000}"/>
    <cellStyle name="Millares 5 2 2 34 2" xfId="3848" xr:uid="{00000000-0005-0000-0000-00005B080000}"/>
    <cellStyle name="Millares 5 2 2 35" xfId="2727" xr:uid="{00000000-0005-0000-0000-00005C080000}"/>
    <cellStyle name="Millares 5 2 2 35 2" xfId="3849" xr:uid="{00000000-0005-0000-0000-00005D080000}"/>
    <cellStyle name="Millares 5 2 2 36" xfId="2728" xr:uid="{00000000-0005-0000-0000-00005E080000}"/>
    <cellStyle name="Millares 5 2 2 36 2" xfId="3850" xr:uid="{00000000-0005-0000-0000-00005F080000}"/>
    <cellStyle name="Millares 5 2 2 37" xfId="2729" xr:uid="{00000000-0005-0000-0000-000060080000}"/>
    <cellStyle name="Millares 5 2 2 37 2" xfId="3851" xr:uid="{00000000-0005-0000-0000-000061080000}"/>
    <cellStyle name="Millares 5 2 2 38" xfId="2730" xr:uid="{00000000-0005-0000-0000-000062080000}"/>
    <cellStyle name="Millares 5 2 2 38 2" xfId="3852" xr:uid="{00000000-0005-0000-0000-000063080000}"/>
    <cellStyle name="Millares 5 2 2 39" xfId="2731" xr:uid="{00000000-0005-0000-0000-000064080000}"/>
    <cellStyle name="Millares 5 2 2 39 2" xfId="3853" xr:uid="{00000000-0005-0000-0000-000065080000}"/>
    <cellStyle name="Millares 5 2 2 4" xfId="2732" xr:uid="{00000000-0005-0000-0000-000066080000}"/>
    <cellStyle name="Millares 5 2 2 4 2" xfId="3854" xr:uid="{00000000-0005-0000-0000-000067080000}"/>
    <cellStyle name="Millares 5 2 2 40" xfId="2733" xr:uid="{00000000-0005-0000-0000-000068080000}"/>
    <cellStyle name="Millares 5 2 2 40 2" xfId="3855" xr:uid="{00000000-0005-0000-0000-000069080000}"/>
    <cellStyle name="Millares 5 2 2 41" xfId="2734" xr:uid="{00000000-0005-0000-0000-00006A080000}"/>
    <cellStyle name="Millares 5 2 2 41 2" xfId="3856" xr:uid="{00000000-0005-0000-0000-00006B080000}"/>
    <cellStyle name="Millares 5 2 2 42" xfId="2735" xr:uid="{00000000-0005-0000-0000-00006C080000}"/>
    <cellStyle name="Millares 5 2 2 42 2" xfId="3857" xr:uid="{00000000-0005-0000-0000-00006D080000}"/>
    <cellStyle name="Millares 5 2 2 43" xfId="2736" xr:uid="{00000000-0005-0000-0000-00006E080000}"/>
    <cellStyle name="Millares 5 2 2 43 2" xfId="3858" xr:uid="{00000000-0005-0000-0000-00006F080000}"/>
    <cellStyle name="Millares 5 2 2 44" xfId="2737" xr:uid="{00000000-0005-0000-0000-000070080000}"/>
    <cellStyle name="Millares 5 2 2 44 2" xfId="3859" xr:uid="{00000000-0005-0000-0000-000071080000}"/>
    <cellStyle name="Millares 5 2 2 45" xfId="2738" xr:uid="{00000000-0005-0000-0000-000072080000}"/>
    <cellStyle name="Millares 5 2 2 45 2" xfId="3860" xr:uid="{00000000-0005-0000-0000-000073080000}"/>
    <cellStyle name="Millares 5 2 2 46" xfId="2739" xr:uid="{00000000-0005-0000-0000-000074080000}"/>
    <cellStyle name="Millares 5 2 2 46 2" xfId="3861" xr:uid="{00000000-0005-0000-0000-000075080000}"/>
    <cellStyle name="Millares 5 2 2 47" xfId="2740" xr:uid="{00000000-0005-0000-0000-000076080000}"/>
    <cellStyle name="Millares 5 2 2 47 2" xfId="3862" xr:uid="{00000000-0005-0000-0000-000077080000}"/>
    <cellStyle name="Millares 5 2 2 48" xfId="2741" xr:uid="{00000000-0005-0000-0000-000078080000}"/>
    <cellStyle name="Millares 5 2 2 48 2" xfId="3863" xr:uid="{00000000-0005-0000-0000-000079080000}"/>
    <cellStyle name="Millares 5 2 2 49" xfId="2742" xr:uid="{00000000-0005-0000-0000-00007A080000}"/>
    <cellStyle name="Millares 5 2 2 49 2" xfId="3864" xr:uid="{00000000-0005-0000-0000-00007B080000}"/>
    <cellStyle name="Millares 5 2 2 5" xfId="2743" xr:uid="{00000000-0005-0000-0000-00007C080000}"/>
    <cellStyle name="Millares 5 2 2 5 2" xfId="3865" xr:uid="{00000000-0005-0000-0000-00007D080000}"/>
    <cellStyle name="Millares 5 2 2 50" xfId="2744" xr:uid="{00000000-0005-0000-0000-00007E080000}"/>
    <cellStyle name="Millares 5 2 2 50 2" xfId="3866" xr:uid="{00000000-0005-0000-0000-00007F080000}"/>
    <cellStyle name="Millares 5 2 2 51" xfId="2745" xr:uid="{00000000-0005-0000-0000-000080080000}"/>
    <cellStyle name="Millares 5 2 2 51 2" xfId="3867" xr:uid="{00000000-0005-0000-0000-000081080000}"/>
    <cellStyle name="Millares 5 2 2 52" xfId="2746" xr:uid="{00000000-0005-0000-0000-000082080000}"/>
    <cellStyle name="Millares 5 2 2 52 2" xfId="3868" xr:uid="{00000000-0005-0000-0000-000083080000}"/>
    <cellStyle name="Millares 5 2 2 53" xfId="2747" xr:uid="{00000000-0005-0000-0000-000084080000}"/>
    <cellStyle name="Millares 5 2 2 53 2" xfId="3869" xr:uid="{00000000-0005-0000-0000-000085080000}"/>
    <cellStyle name="Millares 5 2 2 54" xfId="2748" xr:uid="{00000000-0005-0000-0000-000086080000}"/>
    <cellStyle name="Millares 5 2 2 54 2" xfId="3870" xr:uid="{00000000-0005-0000-0000-000087080000}"/>
    <cellStyle name="Millares 5 2 2 55" xfId="2749" xr:uid="{00000000-0005-0000-0000-000088080000}"/>
    <cellStyle name="Millares 5 2 2 55 2" xfId="3871" xr:uid="{00000000-0005-0000-0000-000089080000}"/>
    <cellStyle name="Millares 5 2 2 56" xfId="2750" xr:uid="{00000000-0005-0000-0000-00008A080000}"/>
    <cellStyle name="Millares 5 2 2 56 2" xfId="3872" xr:uid="{00000000-0005-0000-0000-00008B080000}"/>
    <cellStyle name="Millares 5 2 2 57" xfId="2751" xr:uid="{00000000-0005-0000-0000-00008C080000}"/>
    <cellStyle name="Millares 5 2 2 57 2" xfId="3873" xr:uid="{00000000-0005-0000-0000-00008D080000}"/>
    <cellStyle name="Millares 5 2 2 58" xfId="2752" xr:uid="{00000000-0005-0000-0000-00008E080000}"/>
    <cellStyle name="Millares 5 2 2 58 2" xfId="3874" xr:uid="{00000000-0005-0000-0000-00008F080000}"/>
    <cellStyle name="Millares 5 2 2 59" xfId="2753" xr:uid="{00000000-0005-0000-0000-000090080000}"/>
    <cellStyle name="Millares 5 2 2 59 2" xfId="3875" xr:uid="{00000000-0005-0000-0000-000091080000}"/>
    <cellStyle name="Millares 5 2 2 6" xfId="2754" xr:uid="{00000000-0005-0000-0000-000092080000}"/>
    <cellStyle name="Millares 5 2 2 6 2" xfId="3876" xr:uid="{00000000-0005-0000-0000-000093080000}"/>
    <cellStyle name="Millares 5 2 2 60" xfId="2755" xr:uid="{00000000-0005-0000-0000-000094080000}"/>
    <cellStyle name="Millares 5 2 2 60 2" xfId="3877" xr:uid="{00000000-0005-0000-0000-000095080000}"/>
    <cellStyle name="Millares 5 2 2 61" xfId="2756" xr:uid="{00000000-0005-0000-0000-000096080000}"/>
    <cellStyle name="Millares 5 2 2 61 2" xfId="3878" xr:uid="{00000000-0005-0000-0000-000097080000}"/>
    <cellStyle name="Millares 5 2 2 62" xfId="2757" xr:uid="{00000000-0005-0000-0000-000098080000}"/>
    <cellStyle name="Millares 5 2 2 62 2" xfId="3879" xr:uid="{00000000-0005-0000-0000-000099080000}"/>
    <cellStyle name="Millares 5 2 2 63" xfId="2758" xr:uid="{00000000-0005-0000-0000-00009A080000}"/>
    <cellStyle name="Millares 5 2 2 63 2" xfId="3880" xr:uid="{00000000-0005-0000-0000-00009B080000}"/>
    <cellStyle name="Millares 5 2 2 64" xfId="2759" xr:uid="{00000000-0005-0000-0000-00009C080000}"/>
    <cellStyle name="Millares 5 2 2 64 2" xfId="3881" xr:uid="{00000000-0005-0000-0000-00009D080000}"/>
    <cellStyle name="Millares 5 2 2 65" xfId="2760" xr:uid="{00000000-0005-0000-0000-00009E080000}"/>
    <cellStyle name="Millares 5 2 2 65 2" xfId="3882" xr:uid="{00000000-0005-0000-0000-00009F080000}"/>
    <cellStyle name="Millares 5 2 2 66" xfId="2761" xr:uid="{00000000-0005-0000-0000-0000A0080000}"/>
    <cellStyle name="Millares 5 2 2 66 2" xfId="3883" xr:uid="{00000000-0005-0000-0000-0000A1080000}"/>
    <cellStyle name="Millares 5 2 2 67" xfId="2762" xr:uid="{00000000-0005-0000-0000-0000A2080000}"/>
    <cellStyle name="Millares 5 2 2 67 2" xfId="3884" xr:uid="{00000000-0005-0000-0000-0000A3080000}"/>
    <cellStyle name="Millares 5 2 2 68" xfId="2763" xr:uid="{00000000-0005-0000-0000-0000A4080000}"/>
    <cellStyle name="Millares 5 2 2 68 2" xfId="3885" xr:uid="{00000000-0005-0000-0000-0000A5080000}"/>
    <cellStyle name="Millares 5 2 2 69" xfId="2764" xr:uid="{00000000-0005-0000-0000-0000A6080000}"/>
    <cellStyle name="Millares 5 2 2 69 2" xfId="3886" xr:uid="{00000000-0005-0000-0000-0000A7080000}"/>
    <cellStyle name="Millares 5 2 2 7" xfId="2765" xr:uid="{00000000-0005-0000-0000-0000A8080000}"/>
    <cellStyle name="Millares 5 2 2 7 2" xfId="3887" xr:uid="{00000000-0005-0000-0000-0000A9080000}"/>
    <cellStyle name="Millares 5 2 2 70" xfId="2766" xr:uid="{00000000-0005-0000-0000-0000AA080000}"/>
    <cellStyle name="Millares 5 2 2 70 2" xfId="3888" xr:uid="{00000000-0005-0000-0000-0000AB080000}"/>
    <cellStyle name="Millares 5 2 2 71" xfId="2767" xr:uid="{00000000-0005-0000-0000-0000AC080000}"/>
    <cellStyle name="Millares 5 2 2 71 2" xfId="3889" xr:uid="{00000000-0005-0000-0000-0000AD080000}"/>
    <cellStyle name="Millares 5 2 2 72" xfId="2768" xr:uid="{00000000-0005-0000-0000-0000AE080000}"/>
    <cellStyle name="Millares 5 2 2 72 2" xfId="3890" xr:uid="{00000000-0005-0000-0000-0000AF080000}"/>
    <cellStyle name="Millares 5 2 2 73" xfId="2769" xr:uid="{00000000-0005-0000-0000-0000B0080000}"/>
    <cellStyle name="Millares 5 2 2 73 2" xfId="3891" xr:uid="{00000000-0005-0000-0000-0000B1080000}"/>
    <cellStyle name="Millares 5 2 2 74" xfId="2770" xr:uid="{00000000-0005-0000-0000-0000B2080000}"/>
    <cellStyle name="Millares 5 2 2 74 2" xfId="3892" xr:uid="{00000000-0005-0000-0000-0000B3080000}"/>
    <cellStyle name="Millares 5 2 2 75" xfId="2771" xr:uid="{00000000-0005-0000-0000-0000B4080000}"/>
    <cellStyle name="Millares 5 2 2 75 2" xfId="3893" xr:uid="{00000000-0005-0000-0000-0000B5080000}"/>
    <cellStyle name="Millares 5 2 2 76" xfId="2772" xr:uid="{00000000-0005-0000-0000-0000B6080000}"/>
    <cellStyle name="Millares 5 2 2 76 2" xfId="3894" xr:uid="{00000000-0005-0000-0000-0000B7080000}"/>
    <cellStyle name="Millares 5 2 2 77" xfId="2773" xr:uid="{00000000-0005-0000-0000-0000B8080000}"/>
    <cellStyle name="Millares 5 2 2 77 2" xfId="3895" xr:uid="{00000000-0005-0000-0000-0000B9080000}"/>
    <cellStyle name="Millares 5 2 2 78" xfId="2774" xr:uid="{00000000-0005-0000-0000-0000BA080000}"/>
    <cellStyle name="Millares 5 2 2 78 2" xfId="3896" xr:uid="{00000000-0005-0000-0000-0000BB080000}"/>
    <cellStyle name="Millares 5 2 2 79" xfId="2775" xr:uid="{00000000-0005-0000-0000-0000BC080000}"/>
    <cellStyle name="Millares 5 2 2 79 2" xfId="3897" xr:uid="{00000000-0005-0000-0000-0000BD080000}"/>
    <cellStyle name="Millares 5 2 2 8" xfId="2776" xr:uid="{00000000-0005-0000-0000-0000BE080000}"/>
    <cellStyle name="Millares 5 2 2 8 2" xfId="3898" xr:uid="{00000000-0005-0000-0000-0000BF080000}"/>
    <cellStyle name="Millares 5 2 2 80" xfId="2777" xr:uid="{00000000-0005-0000-0000-0000C0080000}"/>
    <cellStyle name="Millares 5 2 2 80 2" xfId="3899" xr:uid="{00000000-0005-0000-0000-0000C1080000}"/>
    <cellStyle name="Millares 5 2 2 81" xfId="2778" xr:uid="{00000000-0005-0000-0000-0000C2080000}"/>
    <cellStyle name="Millares 5 2 2 81 2" xfId="3900" xr:uid="{00000000-0005-0000-0000-0000C3080000}"/>
    <cellStyle name="Millares 5 2 2 82" xfId="2779" xr:uid="{00000000-0005-0000-0000-0000C4080000}"/>
    <cellStyle name="Millares 5 2 2 82 2" xfId="3901" xr:uid="{00000000-0005-0000-0000-0000C5080000}"/>
    <cellStyle name="Millares 5 2 2 83" xfId="2780" xr:uid="{00000000-0005-0000-0000-0000C6080000}"/>
    <cellStyle name="Millares 5 2 2 83 2" xfId="3902" xr:uid="{00000000-0005-0000-0000-0000C7080000}"/>
    <cellStyle name="Millares 5 2 2 84" xfId="2781" xr:uid="{00000000-0005-0000-0000-0000C8080000}"/>
    <cellStyle name="Millares 5 2 2 84 2" xfId="3903" xr:uid="{00000000-0005-0000-0000-0000C9080000}"/>
    <cellStyle name="Millares 5 2 2 85" xfId="2782" xr:uid="{00000000-0005-0000-0000-0000CA080000}"/>
    <cellStyle name="Millares 5 2 2 85 2" xfId="3904" xr:uid="{00000000-0005-0000-0000-0000CB080000}"/>
    <cellStyle name="Millares 5 2 2 86" xfId="2783" xr:uid="{00000000-0005-0000-0000-0000CC080000}"/>
    <cellStyle name="Millares 5 2 2 86 2" xfId="3905" xr:uid="{00000000-0005-0000-0000-0000CD080000}"/>
    <cellStyle name="Millares 5 2 2 87" xfId="2784" xr:uid="{00000000-0005-0000-0000-0000CE080000}"/>
    <cellStyle name="Millares 5 2 2 87 2" xfId="3906" xr:uid="{00000000-0005-0000-0000-0000CF080000}"/>
    <cellStyle name="Millares 5 2 2 88" xfId="2785" xr:uid="{00000000-0005-0000-0000-0000D0080000}"/>
    <cellStyle name="Millares 5 2 2 88 2" xfId="3907" xr:uid="{00000000-0005-0000-0000-0000D1080000}"/>
    <cellStyle name="Millares 5 2 2 89" xfId="2786" xr:uid="{00000000-0005-0000-0000-0000D2080000}"/>
    <cellStyle name="Millares 5 2 2 89 2" xfId="3908" xr:uid="{00000000-0005-0000-0000-0000D3080000}"/>
    <cellStyle name="Millares 5 2 2 9" xfId="2787" xr:uid="{00000000-0005-0000-0000-0000D4080000}"/>
    <cellStyle name="Millares 5 2 2 9 2" xfId="3909" xr:uid="{00000000-0005-0000-0000-0000D5080000}"/>
    <cellStyle name="Millares 5 2 2 90" xfId="2788" xr:uid="{00000000-0005-0000-0000-0000D6080000}"/>
    <cellStyle name="Millares 5 2 2 90 2" xfId="3910" xr:uid="{00000000-0005-0000-0000-0000D7080000}"/>
    <cellStyle name="Millares 5 2 2 91" xfId="2789" xr:uid="{00000000-0005-0000-0000-0000D8080000}"/>
    <cellStyle name="Millares 5 2 2 91 2" xfId="3911" xr:uid="{00000000-0005-0000-0000-0000D9080000}"/>
    <cellStyle name="Millares 5 2 2 92" xfId="2790" xr:uid="{00000000-0005-0000-0000-0000DA080000}"/>
    <cellStyle name="Millares 5 2 2 92 2" xfId="3912" xr:uid="{00000000-0005-0000-0000-0000DB080000}"/>
    <cellStyle name="Millares 5 2 2 93" xfId="2791" xr:uid="{00000000-0005-0000-0000-0000DC080000}"/>
    <cellStyle name="Millares 5 2 2 93 2" xfId="3913" xr:uid="{00000000-0005-0000-0000-0000DD080000}"/>
    <cellStyle name="Millares 5 2 2 94" xfId="2792" xr:uid="{00000000-0005-0000-0000-0000DE080000}"/>
    <cellStyle name="Millares 5 2 2 94 2" xfId="3914" xr:uid="{00000000-0005-0000-0000-0000DF080000}"/>
    <cellStyle name="Millares 5 2 2 95" xfId="2793" xr:uid="{00000000-0005-0000-0000-0000E0080000}"/>
    <cellStyle name="Millares 5 2 2 95 2" xfId="3915" xr:uid="{00000000-0005-0000-0000-0000E1080000}"/>
    <cellStyle name="Millares 5 2 2 96" xfId="2794" xr:uid="{00000000-0005-0000-0000-0000E2080000}"/>
    <cellStyle name="Millares 5 2 2 96 2" xfId="3916" xr:uid="{00000000-0005-0000-0000-0000E3080000}"/>
    <cellStyle name="Millares 5 2 2 97" xfId="2795" xr:uid="{00000000-0005-0000-0000-0000E4080000}"/>
    <cellStyle name="Millares 5 2 2 97 2" xfId="3917" xr:uid="{00000000-0005-0000-0000-0000E5080000}"/>
    <cellStyle name="Millares 5 2 2 98" xfId="2796" xr:uid="{00000000-0005-0000-0000-0000E6080000}"/>
    <cellStyle name="Millares 5 2 2 98 2" xfId="3918" xr:uid="{00000000-0005-0000-0000-0000E7080000}"/>
    <cellStyle name="Millares 5 2 2 99" xfId="2797" xr:uid="{00000000-0005-0000-0000-0000E8080000}"/>
    <cellStyle name="Millares 5 2 2 99 2" xfId="3919" xr:uid="{00000000-0005-0000-0000-0000E9080000}"/>
    <cellStyle name="Millares 5 2 20" xfId="2798" xr:uid="{00000000-0005-0000-0000-0000EA080000}"/>
    <cellStyle name="Millares 5 2 20 2" xfId="3920" xr:uid="{00000000-0005-0000-0000-0000EB080000}"/>
    <cellStyle name="Millares 5 2 21" xfId="2799" xr:uid="{00000000-0005-0000-0000-0000EC080000}"/>
    <cellStyle name="Millares 5 2 21 2" xfId="3921" xr:uid="{00000000-0005-0000-0000-0000ED080000}"/>
    <cellStyle name="Millares 5 2 22" xfId="2800" xr:uid="{00000000-0005-0000-0000-0000EE080000}"/>
    <cellStyle name="Millares 5 2 22 2" xfId="3922" xr:uid="{00000000-0005-0000-0000-0000EF080000}"/>
    <cellStyle name="Millares 5 2 23" xfId="2801" xr:uid="{00000000-0005-0000-0000-0000F0080000}"/>
    <cellStyle name="Millares 5 2 23 2" xfId="3923" xr:uid="{00000000-0005-0000-0000-0000F1080000}"/>
    <cellStyle name="Millares 5 2 24" xfId="2802" xr:uid="{00000000-0005-0000-0000-0000F2080000}"/>
    <cellStyle name="Millares 5 2 24 2" xfId="3924" xr:uid="{00000000-0005-0000-0000-0000F3080000}"/>
    <cellStyle name="Millares 5 2 25" xfId="2803" xr:uid="{00000000-0005-0000-0000-0000F4080000}"/>
    <cellStyle name="Millares 5 2 25 2" xfId="3925" xr:uid="{00000000-0005-0000-0000-0000F5080000}"/>
    <cellStyle name="Millares 5 2 26" xfId="2804" xr:uid="{00000000-0005-0000-0000-0000F6080000}"/>
    <cellStyle name="Millares 5 2 26 2" xfId="3926" xr:uid="{00000000-0005-0000-0000-0000F7080000}"/>
    <cellStyle name="Millares 5 2 27" xfId="2805" xr:uid="{00000000-0005-0000-0000-0000F8080000}"/>
    <cellStyle name="Millares 5 2 27 2" xfId="3927" xr:uid="{00000000-0005-0000-0000-0000F9080000}"/>
    <cellStyle name="Millares 5 2 28" xfId="2806" xr:uid="{00000000-0005-0000-0000-0000FA080000}"/>
    <cellStyle name="Millares 5 2 28 2" xfId="3928" xr:uid="{00000000-0005-0000-0000-0000FB080000}"/>
    <cellStyle name="Millares 5 2 29" xfId="2807" xr:uid="{00000000-0005-0000-0000-0000FC080000}"/>
    <cellStyle name="Millares 5 2 29 2" xfId="3929" xr:uid="{00000000-0005-0000-0000-0000FD080000}"/>
    <cellStyle name="Millares 5 2 3" xfId="2808" xr:uid="{00000000-0005-0000-0000-0000FE080000}"/>
    <cellStyle name="Millares 5 2 3 2" xfId="3930" xr:uid="{00000000-0005-0000-0000-0000FF080000}"/>
    <cellStyle name="Millares 5 2 30" xfId="2809" xr:uid="{00000000-0005-0000-0000-000000090000}"/>
    <cellStyle name="Millares 5 2 30 2" xfId="3931" xr:uid="{00000000-0005-0000-0000-000001090000}"/>
    <cellStyle name="Millares 5 2 31" xfId="2810" xr:uid="{00000000-0005-0000-0000-000002090000}"/>
    <cellStyle name="Millares 5 2 31 2" xfId="3932" xr:uid="{00000000-0005-0000-0000-000003090000}"/>
    <cellStyle name="Millares 5 2 32" xfId="2811" xr:uid="{00000000-0005-0000-0000-000004090000}"/>
    <cellStyle name="Millares 5 2 32 2" xfId="3933" xr:uid="{00000000-0005-0000-0000-000005090000}"/>
    <cellStyle name="Millares 5 2 33" xfId="2812" xr:uid="{00000000-0005-0000-0000-000006090000}"/>
    <cellStyle name="Millares 5 2 33 2" xfId="3934" xr:uid="{00000000-0005-0000-0000-000007090000}"/>
    <cellStyle name="Millares 5 2 34" xfId="2813" xr:uid="{00000000-0005-0000-0000-000008090000}"/>
    <cellStyle name="Millares 5 2 34 2" xfId="3935" xr:uid="{00000000-0005-0000-0000-000009090000}"/>
    <cellStyle name="Millares 5 2 35" xfId="2814" xr:uid="{00000000-0005-0000-0000-00000A090000}"/>
    <cellStyle name="Millares 5 2 35 2" xfId="3936" xr:uid="{00000000-0005-0000-0000-00000B090000}"/>
    <cellStyle name="Millares 5 2 36" xfId="2815" xr:uid="{00000000-0005-0000-0000-00000C090000}"/>
    <cellStyle name="Millares 5 2 36 2" xfId="3937" xr:uid="{00000000-0005-0000-0000-00000D090000}"/>
    <cellStyle name="Millares 5 2 37" xfId="2816" xr:uid="{00000000-0005-0000-0000-00000E090000}"/>
    <cellStyle name="Millares 5 2 37 2" xfId="3938" xr:uid="{00000000-0005-0000-0000-00000F090000}"/>
    <cellStyle name="Millares 5 2 38" xfId="2817" xr:uid="{00000000-0005-0000-0000-000010090000}"/>
    <cellStyle name="Millares 5 2 38 2" xfId="3939" xr:uid="{00000000-0005-0000-0000-000011090000}"/>
    <cellStyle name="Millares 5 2 39" xfId="2818" xr:uid="{00000000-0005-0000-0000-000012090000}"/>
    <cellStyle name="Millares 5 2 39 2" xfId="3940" xr:uid="{00000000-0005-0000-0000-000013090000}"/>
    <cellStyle name="Millares 5 2 4" xfId="2819" xr:uid="{00000000-0005-0000-0000-000014090000}"/>
    <cellStyle name="Millares 5 2 4 2" xfId="3941" xr:uid="{00000000-0005-0000-0000-000015090000}"/>
    <cellStyle name="Millares 5 2 40" xfId="2820" xr:uid="{00000000-0005-0000-0000-000016090000}"/>
    <cellStyle name="Millares 5 2 40 2" xfId="3942" xr:uid="{00000000-0005-0000-0000-000017090000}"/>
    <cellStyle name="Millares 5 2 41" xfId="2821" xr:uid="{00000000-0005-0000-0000-000018090000}"/>
    <cellStyle name="Millares 5 2 41 2" xfId="3943" xr:uid="{00000000-0005-0000-0000-000019090000}"/>
    <cellStyle name="Millares 5 2 42" xfId="2822" xr:uid="{00000000-0005-0000-0000-00001A090000}"/>
    <cellStyle name="Millares 5 2 42 2" xfId="3944" xr:uid="{00000000-0005-0000-0000-00001B090000}"/>
    <cellStyle name="Millares 5 2 43" xfId="2823" xr:uid="{00000000-0005-0000-0000-00001C090000}"/>
    <cellStyle name="Millares 5 2 43 2" xfId="3945" xr:uid="{00000000-0005-0000-0000-00001D090000}"/>
    <cellStyle name="Millares 5 2 44" xfId="2824" xr:uid="{00000000-0005-0000-0000-00001E090000}"/>
    <cellStyle name="Millares 5 2 44 2" xfId="3946" xr:uid="{00000000-0005-0000-0000-00001F090000}"/>
    <cellStyle name="Millares 5 2 45" xfId="2825" xr:uid="{00000000-0005-0000-0000-000020090000}"/>
    <cellStyle name="Millares 5 2 45 2" xfId="3947" xr:uid="{00000000-0005-0000-0000-000021090000}"/>
    <cellStyle name="Millares 5 2 46" xfId="2826" xr:uid="{00000000-0005-0000-0000-000022090000}"/>
    <cellStyle name="Millares 5 2 46 2" xfId="3948" xr:uid="{00000000-0005-0000-0000-000023090000}"/>
    <cellStyle name="Millares 5 2 47" xfId="2827" xr:uid="{00000000-0005-0000-0000-000024090000}"/>
    <cellStyle name="Millares 5 2 47 2" xfId="3949" xr:uid="{00000000-0005-0000-0000-000025090000}"/>
    <cellStyle name="Millares 5 2 48" xfId="2828" xr:uid="{00000000-0005-0000-0000-000026090000}"/>
    <cellStyle name="Millares 5 2 48 2" xfId="3950" xr:uid="{00000000-0005-0000-0000-000027090000}"/>
    <cellStyle name="Millares 5 2 49" xfId="2829" xr:uid="{00000000-0005-0000-0000-000028090000}"/>
    <cellStyle name="Millares 5 2 49 2" xfId="3951" xr:uid="{00000000-0005-0000-0000-000029090000}"/>
    <cellStyle name="Millares 5 2 5" xfId="2830" xr:uid="{00000000-0005-0000-0000-00002A090000}"/>
    <cellStyle name="Millares 5 2 5 2" xfId="3952" xr:uid="{00000000-0005-0000-0000-00002B090000}"/>
    <cellStyle name="Millares 5 2 50" xfId="2831" xr:uid="{00000000-0005-0000-0000-00002C090000}"/>
    <cellStyle name="Millares 5 2 50 2" xfId="3953" xr:uid="{00000000-0005-0000-0000-00002D090000}"/>
    <cellStyle name="Millares 5 2 51" xfId="2832" xr:uid="{00000000-0005-0000-0000-00002E090000}"/>
    <cellStyle name="Millares 5 2 51 2" xfId="3954" xr:uid="{00000000-0005-0000-0000-00002F090000}"/>
    <cellStyle name="Millares 5 2 52" xfId="2833" xr:uid="{00000000-0005-0000-0000-000030090000}"/>
    <cellStyle name="Millares 5 2 52 2" xfId="3955" xr:uid="{00000000-0005-0000-0000-000031090000}"/>
    <cellStyle name="Millares 5 2 53" xfId="2834" xr:uid="{00000000-0005-0000-0000-000032090000}"/>
    <cellStyle name="Millares 5 2 53 2" xfId="3956" xr:uid="{00000000-0005-0000-0000-000033090000}"/>
    <cellStyle name="Millares 5 2 54" xfId="2835" xr:uid="{00000000-0005-0000-0000-000034090000}"/>
    <cellStyle name="Millares 5 2 54 2" xfId="3957" xr:uid="{00000000-0005-0000-0000-000035090000}"/>
    <cellStyle name="Millares 5 2 55" xfId="2836" xr:uid="{00000000-0005-0000-0000-000036090000}"/>
    <cellStyle name="Millares 5 2 55 2" xfId="3958" xr:uid="{00000000-0005-0000-0000-000037090000}"/>
    <cellStyle name="Millares 5 2 56" xfId="2837" xr:uid="{00000000-0005-0000-0000-000038090000}"/>
    <cellStyle name="Millares 5 2 56 2" xfId="3959" xr:uid="{00000000-0005-0000-0000-000039090000}"/>
    <cellStyle name="Millares 5 2 57" xfId="2838" xr:uid="{00000000-0005-0000-0000-00003A090000}"/>
    <cellStyle name="Millares 5 2 57 2" xfId="3960" xr:uid="{00000000-0005-0000-0000-00003B090000}"/>
    <cellStyle name="Millares 5 2 58" xfId="2839" xr:uid="{00000000-0005-0000-0000-00003C090000}"/>
    <cellStyle name="Millares 5 2 58 2" xfId="3961" xr:uid="{00000000-0005-0000-0000-00003D090000}"/>
    <cellStyle name="Millares 5 2 59" xfId="2840" xr:uid="{00000000-0005-0000-0000-00003E090000}"/>
    <cellStyle name="Millares 5 2 59 2" xfId="3962" xr:uid="{00000000-0005-0000-0000-00003F090000}"/>
    <cellStyle name="Millares 5 2 6" xfId="2841" xr:uid="{00000000-0005-0000-0000-000040090000}"/>
    <cellStyle name="Millares 5 2 6 2" xfId="3963" xr:uid="{00000000-0005-0000-0000-000041090000}"/>
    <cellStyle name="Millares 5 2 60" xfId="2842" xr:uid="{00000000-0005-0000-0000-000042090000}"/>
    <cellStyle name="Millares 5 2 60 2" xfId="3964" xr:uid="{00000000-0005-0000-0000-000043090000}"/>
    <cellStyle name="Millares 5 2 61" xfId="2843" xr:uid="{00000000-0005-0000-0000-000044090000}"/>
    <cellStyle name="Millares 5 2 61 2" xfId="3965" xr:uid="{00000000-0005-0000-0000-000045090000}"/>
    <cellStyle name="Millares 5 2 62" xfId="2844" xr:uid="{00000000-0005-0000-0000-000046090000}"/>
    <cellStyle name="Millares 5 2 62 2" xfId="3966" xr:uid="{00000000-0005-0000-0000-000047090000}"/>
    <cellStyle name="Millares 5 2 63" xfId="2845" xr:uid="{00000000-0005-0000-0000-000048090000}"/>
    <cellStyle name="Millares 5 2 63 2" xfId="3967" xr:uid="{00000000-0005-0000-0000-000049090000}"/>
    <cellStyle name="Millares 5 2 64" xfId="2846" xr:uid="{00000000-0005-0000-0000-00004A090000}"/>
    <cellStyle name="Millares 5 2 64 2" xfId="3968" xr:uid="{00000000-0005-0000-0000-00004B090000}"/>
    <cellStyle name="Millares 5 2 65" xfId="2847" xr:uid="{00000000-0005-0000-0000-00004C090000}"/>
    <cellStyle name="Millares 5 2 65 2" xfId="3969" xr:uid="{00000000-0005-0000-0000-00004D090000}"/>
    <cellStyle name="Millares 5 2 66" xfId="2848" xr:uid="{00000000-0005-0000-0000-00004E090000}"/>
    <cellStyle name="Millares 5 2 66 2" xfId="3970" xr:uid="{00000000-0005-0000-0000-00004F090000}"/>
    <cellStyle name="Millares 5 2 67" xfId="2849" xr:uid="{00000000-0005-0000-0000-000050090000}"/>
    <cellStyle name="Millares 5 2 67 2" xfId="3971" xr:uid="{00000000-0005-0000-0000-000051090000}"/>
    <cellStyle name="Millares 5 2 68" xfId="2850" xr:uid="{00000000-0005-0000-0000-000052090000}"/>
    <cellStyle name="Millares 5 2 68 2" xfId="3972" xr:uid="{00000000-0005-0000-0000-000053090000}"/>
    <cellStyle name="Millares 5 2 69" xfId="2851" xr:uid="{00000000-0005-0000-0000-000054090000}"/>
    <cellStyle name="Millares 5 2 69 2" xfId="3973" xr:uid="{00000000-0005-0000-0000-000055090000}"/>
    <cellStyle name="Millares 5 2 7" xfId="2852" xr:uid="{00000000-0005-0000-0000-000056090000}"/>
    <cellStyle name="Millares 5 2 7 2" xfId="3974" xr:uid="{00000000-0005-0000-0000-000057090000}"/>
    <cellStyle name="Millares 5 2 70" xfId="2853" xr:uid="{00000000-0005-0000-0000-000058090000}"/>
    <cellStyle name="Millares 5 2 70 2" xfId="3975" xr:uid="{00000000-0005-0000-0000-000059090000}"/>
    <cellStyle name="Millares 5 2 71" xfId="2854" xr:uid="{00000000-0005-0000-0000-00005A090000}"/>
    <cellStyle name="Millares 5 2 71 2" xfId="3976" xr:uid="{00000000-0005-0000-0000-00005B090000}"/>
    <cellStyle name="Millares 5 2 72" xfId="2855" xr:uid="{00000000-0005-0000-0000-00005C090000}"/>
    <cellStyle name="Millares 5 2 72 2" xfId="3977" xr:uid="{00000000-0005-0000-0000-00005D090000}"/>
    <cellStyle name="Millares 5 2 73" xfId="2856" xr:uid="{00000000-0005-0000-0000-00005E090000}"/>
    <cellStyle name="Millares 5 2 73 2" xfId="3978" xr:uid="{00000000-0005-0000-0000-00005F090000}"/>
    <cellStyle name="Millares 5 2 74" xfId="2857" xr:uid="{00000000-0005-0000-0000-000060090000}"/>
    <cellStyle name="Millares 5 2 74 2" xfId="3979" xr:uid="{00000000-0005-0000-0000-000061090000}"/>
    <cellStyle name="Millares 5 2 75" xfId="2858" xr:uid="{00000000-0005-0000-0000-000062090000}"/>
    <cellStyle name="Millares 5 2 75 2" xfId="3980" xr:uid="{00000000-0005-0000-0000-000063090000}"/>
    <cellStyle name="Millares 5 2 76" xfId="2859" xr:uid="{00000000-0005-0000-0000-000064090000}"/>
    <cellStyle name="Millares 5 2 76 2" xfId="3981" xr:uid="{00000000-0005-0000-0000-000065090000}"/>
    <cellStyle name="Millares 5 2 77" xfId="2860" xr:uid="{00000000-0005-0000-0000-000066090000}"/>
    <cellStyle name="Millares 5 2 77 2" xfId="3982" xr:uid="{00000000-0005-0000-0000-000067090000}"/>
    <cellStyle name="Millares 5 2 78" xfId="2861" xr:uid="{00000000-0005-0000-0000-000068090000}"/>
    <cellStyle name="Millares 5 2 78 2" xfId="3983" xr:uid="{00000000-0005-0000-0000-000069090000}"/>
    <cellStyle name="Millares 5 2 79" xfId="2862" xr:uid="{00000000-0005-0000-0000-00006A090000}"/>
    <cellStyle name="Millares 5 2 79 2" xfId="3984" xr:uid="{00000000-0005-0000-0000-00006B090000}"/>
    <cellStyle name="Millares 5 2 8" xfId="2863" xr:uid="{00000000-0005-0000-0000-00006C090000}"/>
    <cellStyle name="Millares 5 2 8 2" xfId="3985" xr:uid="{00000000-0005-0000-0000-00006D090000}"/>
    <cellStyle name="Millares 5 2 80" xfId="2864" xr:uid="{00000000-0005-0000-0000-00006E090000}"/>
    <cellStyle name="Millares 5 2 80 2" xfId="3986" xr:uid="{00000000-0005-0000-0000-00006F090000}"/>
    <cellStyle name="Millares 5 2 81" xfId="2865" xr:uid="{00000000-0005-0000-0000-000070090000}"/>
    <cellStyle name="Millares 5 2 81 2" xfId="3987" xr:uid="{00000000-0005-0000-0000-000071090000}"/>
    <cellStyle name="Millares 5 2 82" xfId="2866" xr:uid="{00000000-0005-0000-0000-000072090000}"/>
    <cellStyle name="Millares 5 2 82 2" xfId="3988" xr:uid="{00000000-0005-0000-0000-000073090000}"/>
    <cellStyle name="Millares 5 2 83" xfId="2867" xr:uid="{00000000-0005-0000-0000-000074090000}"/>
    <cellStyle name="Millares 5 2 83 2" xfId="3989" xr:uid="{00000000-0005-0000-0000-000075090000}"/>
    <cellStyle name="Millares 5 2 84" xfId="2868" xr:uid="{00000000-0005-0000-0000-000076090000}"/>
    <cellStyle name="Millares 5 2 84 2" xfId="3990" xr:uid="{00000000-0005-0000-0000-000077090000}"/>
    <cellStyle name="Millares 5 2 85" xfId="2869" xr:uid="{00000000-0005-0000-0000-000078090000}"/>
    <cellStyle name="Millares 5 2 85 2" xfId="3991" xr:uid="{00000000-0005-0000-0000-000079090000}"/>
    <cellStyle name="Millares 5 2 86" xfId="2870" xr:uid="{00000000-0005-0000-0000-00007A090000}"/>
    <cellStyle name="Millares 5 2 86 2" xfId="3992" xr:uid="{00000000-0005-0000-0000-00007B090000}"/>
    <cellStyle name="Millares 5 2 87" xfId="2871" xr:uid="{00000000-0005-0000-0000-00007C090000}"/>
    <cellStyle name="Millares 5 2 87 2" xfId="3993" xr:uid="{00000000-0005-0000-0000-00007D090000}"/>
    <cellStyle name="Millares 5 2 88" xfId="2872" xr:uid="{00000000-0005-0000-0000-00007E090000}"/>
    <cellStyle name="Millares 5 2 88 2" xfId="3994" xr:uid="{00000000-0005-0000-0000-00007F090000}"/>
    <cellStyle name="Millares 5 2 89" xfId="2873" xr:uid="{00000000-0005-0000-0000-000080090000}"/>
    <cellStyle name="Millares 5 2 89 2" xfId="3995" xr:uid="{00000000-0005-0000-0000-000081090000}"/>
    <cellStyle name="Millares 5 2 9" xfId="2874" xr:uid="{00000000-0005-0000-0000-000082090000}"/>
    <cellStyle name="Millares 5 2 9 2" xfId="3996" xr:uid="{00000000-0005-0000-0000-000083090000}"/>
    <cellStyle name="Millares 5 2 90" xfId="2875" xr:uid="{00000000-0005-0000-0000-000084090000}"/>
    <cellStyle name="Millares 5 2 90 2" xfId="3997" xr:uid="{00000000-0005-0000-0000-000085090000}"/>
    <cellStyle name="Millares 5 2 91" xfId="2876" xr:uid="{00000000-0005-0000-0000-000086090000}"/>
    <cellStyle name="Millares 5 2 91 2" xfId="3998" xr:uid="{00000000-0005-0000-0000-000087090000}"/>
    <cellStyle name="Millares 5 2 92" xfId="2877" xr:uid="{00000000-0005-0000-0000-000088090000}"/>
    <cellStyle name="Millares 5 2 92 2" xfId="3999" xr:uid="{00000000-0005-0000-0000-000089090000}"/>
    <cellStyle name="Millares 5 2 93" xfId="2878" xr:uid="{00000000-0005-0000-0000-00008A090000}"/>
    <cellStyle name="Millares 5 2 93 2" xfId="4000" xr:uid="{00000000-0005-0000-0000-00008B090000}"/>
    <cellStyle name="Millares 5 2 94" xfId="2879" xr:uid="{00000000-0005-0000-0000-00008C090000}"/>
    <cellStyle name="Millares 5 2 94 2" xfId="4001" xr:uid="{00000000-0005-0000-0000-00008D090000}"/>
    <cellStyle name="Millares 5 2 95" xfId="2880" xr:uid="{00000000-0005-0000-0000-00008E090000}"/>
    <cellStyle name="Millares 5 2 95 2" xfId="4002" xr:uid="{00000000-0005-0000-0000-00008F090000}"/>
    <cellStyle name="Millares 5 2 96" xfId="2881" xr:uid="{00000000-0005-0000-0000-000090090000}"/>
    <cellStyle name="Millares 5 2 96 2" xfId="4003" xr:uid="{00000000-0005-0000-0000-000091090000}"/>
    <cellStyle name="Millares 5 2 97" xfId="2882" xr:uid="{00000000-0005-0000-0000-000092090000}"/>
    <cellStyle name="Millares 5 2 97 2" xfId="4004" xr:uid="{00000000-0005-0000-0000-000093090000}"/>
    <cellStyle name="Millares 5 2 98" xfId="2883" xr:uid="{00000000-0005-0000-0000-000094090000}"/>
    <cellStyle name="Millares 5 2 98 2" xfId="4005" xr:uid="{00000000-0005-0000-0000-000095090000}"/>
    <cellStyle name="Millares 5 2 99" xfId="2884" xr:uid="{00000000-0005-0000-0000-000096090000}"/>
    <cellStyle name="Millares 5 2 99 2" xfId="4006" xr:uid="{00000000-0005-0000-0000-000097090000}"/>
    <cellStyle name="Millares 5 20" xfId="2885" xr:uid="{00000000-0005-0000-0000-000098090000}"/>
    <cellStyle name="Millares 5 20 2" xfId="4007" xr:uid="{00000000-0005-0000-0000-000099090000}"/>
    <cellStyle name="Millares 5 21" xfId="2886" xr:uid="{00000000-0005-0000-0000-00009A090000}"/>
    <cellStyle name="Millares 5 21 2" xfId="4008" xr:uid="{00000000-0005-0000-0000-00009B090000}"/>
    <cellStyle name="Millares 5 22" xfId="2887" xr:uid="{00000000-0005-0000-0000-00009C090000}"/>
    <cellStyle name="Millares 5 22 2" xfId="4009" xr:uid="{00000000-0005-0000-0000-00009D090000}"/>
    <cellStyle name="Millares 5 23" xfId="2888" xr:uid="{00000000-0005-0000-0000-00009E090000}"/>
    <cellStyle name="Millares 5 23 2" xfId="4010" xr:uid="{00000000-0005-0000-0000-00009F090000}"/>
    <cellStyle name="Millares 5 24" xfId="2889" xr:uid="{00000000-0005-0000-0000-0000A0090000}"/>
    <cellStyle name="Millares 5 24 2" xfId="4011" xr:uid="{00000000-0005-0000-0000-0000A1090000}"/>
    <cellStyle name="Millares 5 25" xfId="2890" xr:uid="{00000000-0005-0000-0000-0000A2090000}"/>
    <cellStyle name="Millares 5 25 2" xfId="4012" xr:uid="{00000000-0005-0000-0000-0000A3090000}"/>
    <cellStyle name="Millares 5 26" xfId="2891" xr:uid="{00000000-0005-0000-0000-0000A4090000}"/>
    <cellStyle name="Millares 5 26 2" xfId="4013" xr:uid="{00000000-0005-0000-0000-0000A5090000}"/>
    <cellStyle name="Millares 5 27" xfId="2892" xr:uid="{00000000-0005-0000-0000-0000A6090000}"/>
    <cellStyle name="Millares 5 27 2" xfId="4014" xr:uid="{00000000-0005-0000-0000-0000A7090000}"/>
    <cellStyle name="Millares 5 28" xfId="2893" xr:uid="{00000000-0005-0000-0000-0000A8090000}"/>
    <cellStyle name="Millares 5 28 2" xfId="4015" xr:uid="{00000000-0005-0000-0000-0000A9090000}"/>
    <cellStyle name="Millares 5 29" xfId="2894" xr:uid="{00000000-0005-0000-0000-0000AA090000}"/>
    <cellStyle name="Millares 5 29 2" xfId="4016" xr:uid="{00000000-0005-0000-0000-0000AB090000}"/>
    <cellStyle name="Millares 5 3" xfId="121" xr:uid="{00000000-0005-0000-0000-0000AC090000}"/>
    <cellStyle name="Millares 5 3 10" xfId="2896" xr:uid="{00000000-0005-0000-0000-0000AD090000}"/>
    <cellStyle name="Millares 5 3 10 2" xfId="4017" xr:uid="{00000000-0005-0000-0000-0000AE090000}"/>
    <cellStyle name="Millares 5 3 100" xfId="2897" xr:uid="{00000000-0005-0000-0000-0000AF090000}"/>
    <cellStyle name="Millares 5 3 100 2" xfId="4018" xr:uid="{00000000-0005-0000-0000-0000B0090000}"/>
    <cellStyle name="Millares 5 3 101" xfId="2898" xr:uid="{00000000-0005-0000-0000-0000B1090000}"/>
    <cellStyle name="Millares 5 3 101 2" xfId="4019" xr:uid="{00000000-0005-0000-0000-0000B2090000}"/>
    <cellStyle name="Millares 5 3 102" xfId="2899" xr:uid="{00000000-0005-0000-0000-0000B3090000}"/>
    <cellStyle name="Millares 5 3 102 2" xfId="4020" xr:uid="{00000000-0005-0000-0000-0000B4090000}"/>
    <cellStyle name="Millares 5 3 103" xfId="2900" xr:uid="{00000000-0005-0000-0000-0000B5090000}"/>
    <cellStyle name="Millares 5 3 103 2" xfId="4021" xr:uid="{00000000-0005-0000-0000-0000B6090000}"/>
    <cellStyle name="Millares 5 3 104" xfId="2901" xr:uid="{00000000-0005-0000-0000-0000B7090000}"/>
    <cellStyle name="Millares 5 3 104 2" xfId="4022" xr:uid="{00000000-0005-0000-0000-0000B8090000}"/>
    <cellStyle name="Millares 5 3 105" xfId="2902" xr:uid="{00000000-0005-0000-0000-0000B9090000}"/>
    <cellStyle name="Millares 5 3 105 2" xfId="4023" xr:uid="{00000000-0005-0000-0000-0000BA090000}"/>
    <cellStyle name="Millares 5 3 106" xfId="2903" xr:uid="{00000000-0005-0000-0000-0000BB090000}"/>
    <cellStyle name="Millares 5 3 106 2" xfId="4024" xr:uid="{00000000-0005-0000-0000-0000BC090000}"/>
    <cellStyle name="Millares 5 3 107" xfId="2904" xr:uid="{00000000-0005-0000-0000-0000BD090000}"/>
    <cellStyle name="Millares 5 3 107 2" xfId="4025" xr:uid="{00000000-0005-0000-0000-0000BE090000}"/>
    <cellStyle name="Millares 5 3 108" xfId="2905" xr:uid="{00000000-0005-0000-0000-0000BF090000}"/>
    <cellStyle name="Millares 5 3 108 2" xfId="4026" xr:uid="{00000000-0005-0000-0000-0000C0090000}"/>
    <cellStyle name="Millares 5 3 109" xfId="2906" xr:uid="{00000000-0005-0000-0000-0000C1090000}"/>
    <cellStyle name="Millares 5 3 109 2" xfId="4027" xr:uid="{00000000-0005-0000-0000-0000C2090000}"/>
    <cellStyle name="Millares 5 3 11" xfId="2907" xr:uid="{00000000-0005-0000-0000-0000C3090000}"/>
    <cellStyle name="Millares 5 3 11 2" xfId="4028" xr:uid="{00000000-0005-0000-0000-0000C4090000}"/>
    <cellStyle name="Millares 5 3 110" xfId="2908" xr:uid="{00000000-0005-0000-0000-0000C5090000}"/>
    <cellStyle name="Millares 5 3 110 2" xfId="4029" xr:uid="{00000000-0005-0000-0000-0000C6090000}"/>
    <cellStyle name="Millares 5 3 111" xfId="2909" xr:uid="{00000000-0005-0000-0000-0000C7090000}"/>
    <cellStyle name="Millares 5 3 111 2" xfId="4030" xr:uid="{00000000-0005-0000-0000-0000C8090000}"/>
    <cellStyle name="Millares 5 3 112" xfId="2910" xr:uid="{00000000-0005-0000-0000-0000C9090000}"/>
    <cellStyle name="Millares 5 3 112 2" xfId="4031" xr:uid="{00000000-0005-0000-0000-0000CA090000}"/>
    <cellStyle name="Millares 5 3 113" xfId="2911" xr:uid="{00000000-0005-0000-0000-0000CB090000}"/>
    <cellStyle name="Millares 5 3 113 2" xfId="4032" xr:uid="{00000000-0005-0000-0000-0000CC090000}"/>
    <cellStyle name="Millares 5 3 114" xfId="2912" xr:uid="{00000000-0005-0000-0000-0000CD090000}"/>
    <cellStyle name="Millares 5 3 114 2" xfId="4033" xr:uid="{00000000-0005-0000-0000-0000CE090000}"/>
    <cellStyle name="Millares 5 3 115" xfId="2913" xr:uid="{00000000-0005-0000-0000-0000CF090000}"/>
    <cellStyle name="Millares 5 3 115 2" xfId="4034" xr:uid="{00000000-0005-0000-0000-0000D0090000}"/>
    <cellStyle name="Millares 5 3 116" xfId="2914" xr:uid="{00000000-0005-0000-0000-0000D1090000}"/>
    <cellStyle name="Millares 5 3 116 2" xfId="4035" xr:uid="{00000000-0005-0000-0000-0000D2090000}"/>
    <cellStyle name="Millares 5 3 117" xfId="2915" xr:uid="{00000000-0005-0000-0000-0000D3090000}"/>
    <cellStyle name="Millares 5 3 117 2" xfId="4036" xr:uid="{00000000-0005-0000-0000-0000D4090000}"/>
    <cellStyle name="Millares 5 3 118" xfId="2916" xr:uid="{00000000-0005-0000-0000-0000D5090000}"/>
    <cellStyle name="Millares 5 3 118 2" xfId="4037" xr:uid="{00000000-0005-0000-0000-0000D6090000}"/>
    <cellStyle name="Millares 5 3 119" xfId="2917" xr:uid="{00000000-0005-0000-0000-0000D7090000}"/>
    <cellStyle name="Millares 5 3 119 2" xfId="4038" xr:uid="{00000000-0005-0000-0000-0000D8090000}"/>
    <cellStyle name="Millares 5 3 12" xfId="2918" xr:uid="{00000000-0005-0000-0000-0000D9090000}"/>
    <cellStyle name="Millares 5 3 12 2" xfId="4039" xr:uid="{00000000-0005-0000-0000-0000DA090000}"/>
    <cellStyle name="Millares 5 3 120" xfId="2919" xr:uid="{00000000-0005-0000-0000-0000DB090000}"/>
    <cellStyle name="Millares 5 3 120 2" xfId="4040" xr:uid="{00000000-0005-0000-0000-0000DC090000}"/>
    <cellStyle name="Millares 5 3 121" xfId="2920" xr:uid="{00000000-0005-0000-0000-0000DD090000}"/>
    <cellStyle name="Millares 5 3 121 2" xfId="4041" xr:uid="{00000000-0005-0000-0000-0000DE090000}"/>
    <cellStyle name="Millares 5 3 122" xfId="2921" xr:uid="{00000000-0005-0000-0000-0000DF090000}"/>
    <cellStyle name="Millares 5 3 122 2" xfId="4042" xr:uid="{00000000-0005-0000-0000-0000E0090000}"/>
    <cellStyle name="Millares 5 3 123" xfId="2922" xr:uid="{00000000-0005-0000-0000-0000E1090000}"/>
    <cellStyle name="Millares 5 3 123 2" xfId="4043" xr:uid="{00000000-0005-0000-0000-0000E2090000}"/>
    <cellStyle name="Millares 5 3 124" xfId="2923" xr:uid="{00000000-0005-0000-0000-0000E3090000}"/>
    <cellStyle name="Millares 5 3 124 2" xfId="4044" xr:uid="{00000000-0005-0000-0000-0000E4090000}"/>
    <cellStyle name="Millares 5 3 125" xfId="2924" xr:uid="{00000000-0005-0000-0000-0000E5090000}"/>
    <cellStyle name="Millares 5 3 125 2" xfId="4045" xr:uid="{00000000-0005-0000-0000-0000E6090000}"/>
    <cellStyle name="Millares 5 3 126" xfId="2925" xr:uid="{00000000-0005-0000-0000-0000E7090000}"/>
    <cellStyle name="Millares 5 3 126 2" xfId="4046" xr:uid="{00000000-0005-0000-0000-0000E8090000}"/>
    <cellStyle name="Millares 5 3 127" xfId="2926" xr:uid="{00000000-0005-0000-0000-0000E9090000}"/>
    <cellStyle name="Millares 5 3 127 2" xfId="4047" xr:uid="{00000000-0005-0000-0000-0000EA090000}"/>
    <cellStyle name="Millares 5 3 128" xfId="2927" xr:uid="{00000000-0005-0000-0000-0000EB090000}"/>
    <cellStyle name="Millares 5 3 128 2" xfId="4048" xr:uid="{00000000-0005-0000-0000-0000EC090000}"/>
    <cellStyle name="Millares 5 3 129" xfId="2928" xr:uid="{00000000-0005-0000-0000-0000ED090000}"/>
    <cellStyle name="Millares 5 3 129 2" xfId="4049" xr:uid="{00000000-0005-0000-0000-0000EE090000}"/>
    <cellStyle name="Millares 5 3 13" xfId="2929" xr:uid="{00000000-0005-0000-0000-0000EF090000}"/>
    <cellStyle name="Millares 5 3 13 2" xfId="4050" xr:uid="{00000000-0005-0000-0000-0000F0090000}"/>
    <cellStyle name="Millares 5 3 130" xfId="2930" xr:uid="{00000000-0005-0000-0000-0000F1090000}"/>
    <cellStyle name="Millares 5 3 130 2" xfId="4051" xr:uid="{00000000-0005-0000-0000-0000F2090000}"/>
    <cellStyle name="Millares 5 3 131" xfId="2931" xr:uid="{00000000-0005-0000-0000-0000F3090000}"/>
    <cellStyle name="Millares 5 3 131 2" xfId="4052" xr:uid="{00000000-0005-0000-0000-0000F4090000}"/>
    <cellStyle name="Millares 5 3 132" xfId="2932" xr:uid="{00000000-0005-0000-0000-0000F5090000}"/>
    <cellStyle name="Millares 5 3 132 2" xfId="4053" xr:uid="{00000000-0005-0000-0000-0000F6090000}"/>
    <cellStyle name="Millares 5 3 133" xfId="2933" xr:uid="{00000000-0005-0000-0000-0000F7090000}"/>
    <cellStyle name="Millares 5 3 133 2" xfId="4054" xr:uid="{00000000-0005-0000-0000-0000F8090000}"/>
    <cellStyle name="Millares 5 3 134" xfId="2934" xr:uid="{00000000-0005-0000-0000-0000F9090000}"/>
    <cellStyle name="Millares 5 3 134 2" xfId="4055" xr:uid="{00000000-0005-0000-0000-0000FA090000}"/>
    <cellStyle name="Millares 5 3 135" xfId="2935" xr:uid="{00000000-0005-0000-0000-0000FB090000}"/>
    <cellStyle name="Millares 5 3 135 2" xfId="4056" xr:uid="{00000000-0005-0000-0000-0000FC090000}"/>
    <cellStyle name="Millares 5 3 136" xfId="2936" xr:uid="{00000000-0005-0000-0000-0000FD090000}"/>
    <cellStyle name="Millares 5 3 136 2" xfId="4057" xr:uid="{00000000-0005-0000-0000-0000FE090000}"/>
    <cellStyle name="Millares 5 3 137" xfId="2937" xr:uid="{00000000-0005-0000-0000-0000FF090000}"/>
    <cellStyle name="Millares 5 3 137 2" xfId="4058" xr:uid="{00000000-0005-0000-0000-0000000A0000}"/>
    <cellStyle name="Millares 5 3 138" xfId="2938" xr:uid="{00000000-0005-0000-0000-0000010A0000}"/>
    <cellStyle name="Millares 5 3 138 2" xfId="4059" xr:uid="{00000000-0005-0000-0000-0000020A0000}"/>
    <cellStyle name="Millares 5 3 139" xfId="2939" xr:uid="{00000000-0005-0000-0000-0000030A0000}"/>
    <cellStyle name="Millares 5 3 139 2" xfId="4060" xr:uid="{00000000-0005-0000-0000-0000040A0000}"/>
    <cellStyle name="Millares 5 3 14" xfId="2940" xr:uid="{00000000-0005-0000-0000-0000050A0000}"/>
    <cellStyle name="Millares 5 3 14 2" xfId="4061" xr:uid="{00000000-0005-0000-0000-0000060A0000}"/>
    <cellStyle name="Millares 5 3 140" xfId="2941" xr:uid="{00000000-0005-0000-0000-0000070A0000}"/>
    <cellStyle name="Millares 5 3 140 2" xfId="4062" xr:uid="{00000000-0005-0000-0000-0000080A0000}"/>
    <cellStyle name="Millares 5 3 141" xfId="2942" xr:uid="{00000000-0005-0000-0000-0000090A0000}"/>
    <cellStyle name="Millares 5 3 141 2" xfId="4063" xr:uid="{00000000-0005-0000-0000-00000A0A0000}"/>
    <cellStyle name="Millares 5 3 142" xfId="2943" xr:uid="{00000000-0005-0000-0000-00000B0A0000}"/>
    <cellStyle name="Millares 5 3 142 2" xfId="4064" xr:uid="{00000000-0005-0000-0000-00000C0A0000}"/>
    <cellStyle name="Millares 5 3 143" xfId="2944" xr:uid="{00000000-0005-0000-0000-00000D0A0000}"/>
    <cellStyle name="Millares 5 3 143 2" xfId="4065" xr:uid="{00000000-0005-0000-0000-00000E0A0000}"/>
    <cellStyle name="Millares 5 3 144" xfId="2945" xr:uid="{00000000-0005-0000-0000-00000F0A0000}"/>
    <cellStyle name="Millares 5 3 144 2" xfId="4066" xr:uid="{00000000-0005-0000-0000-0000100A0000}"/>
    <cellStyle name="Millares 5 3 145" xfId="2946" xr:uid="{00000000-0005-0000-0000-0000110A0000}"/>
    <cellStyle name="Millares 5 3 145 2" xfId="4067" xr:uid="{00000000-0005-0000-0000-0000120A0000}"/>
    <cellStyle name="Millares 5 3 146" xfId="2947" xr:uid="{00000000-0005-0000-0000-0000130A0000}"/>
    <cellStyle name="Millares 5 3 146 2" xfId="4068" xr:uid="{00000000-0005-0000-0000-0000140A0000}"/>
    <cellStyle name="Millares 5 3 147" xfId="2948" xr:uid="{00000000-0005-0000-0000-0000150A0000}"/>
    <cellStyle name="Millares 5 3 147 2" xfId="4069" xr:uid="{00000000-0005-0000-0000-0000160A0000}"/>
    <cellStyle name="Millares 5 3 148" xfId="2949" xr:uid="{00000000-0005-0000-0000-0000170A0000}"/>
    <cellStyle name="Millares 5 3 148 2" xfId="4070" xr:uid="{00000000-0005-0000-0000-0000180A0000}"/>
    <cellStyle name="Millares 5 3 149" xfId="2950" xr:uid="{00000000-0005-0000-0000-0000190A0000}"/>
    <cellStyle name="Millares 5 3 149 2" xfId="4071" xr:uid="{00000000-0005-0000-0000-00001A0A0000}"/>
    <cellStyle name="Millares 5 3 15" xfId="2951" xr:uid="{00000000-0005-0000-0000-00001B0A0000}"/>
    <cellStyle name="Millares 5 3 15 2" xfId="4072" xr:uid="{00000000-0005-0000-0000-00001C0A0000}"/>
    <cellStyle name="Millares 5 3 150" xfId="2952" xr:uid="{00000000-0005-0000-0000-00001D0A0000}"/>
    <cellStyle name="Millares 5 3 150 2" xfId="4073" xr:uid="{00000000-0005-0000-0000-00001E0A0000}"/>
    <cellStyle name="Millares 5 3 151" xfId="2953" xr:uid="{00000000-0005-0000-0000-00001F0A0000}"/>
    <cellStyle name="Millares 5 3 151 2" xfId="4074" xr:uid="{00000000-0005-0000-0000-0000200A0000}"/>
    <cellStyle name="Millares 5 3 152" xfId="2954" xr:uid="{00000000-0005-0000-0000-0000210A0000}"/>
    <cellStyle name="Millares 5 3 152 2" xfId="4075" xr:uid="{00000000-0005-0000-0000-0000220A0000}"/>
    <cellStyle name="Millares 5 3 153" xfId="2955" xr:uid="{00000000-0005-0000-0000-0000230A0000}"/>
    <cellStyle name="Millares 5 3 153 2" xfId="4076" xr:uid="{00000000-0005-0000-0000-0000240A0000}"/>
    <cellStyle name="Millares 5 3 154" xfId="2956" xr:uid="{00000000-0005-0000-0000-0000250A0000}"/>
    <cellStyle name="Millares 5 3 154 2" xfId="4077" xr:uid="{00000000-0005-0000-0000-0000260A0000}"/>
    <cellStyle name="Millares 5 3 155" xfId="2957" xr:uid="{00000000-0005-0000-0000-0000270A0000}"/>
    <cellStyle name="Millares 5 3 155 2" xfId="4078" xr:uid="{00000000-0005-0000-0000-0000280A0000}"/>
    <cellStyle name="Millares 5 3 156" xfId="2958" xr:uid="{00000000-0005-0000-0000-0000290A0000}"/>
    <cellStyle name="Millares 5 3 156 2" xfId="4079" xr:uid="{00000000-0005-0000-0000-00002A0A0000}"/>
    <cellStyle name="Millares 5 3 157" xfId="2959" xr:uid="{00000000-0005-0000-0000-00002B0A0000}"/>
    <cellStyle name="Millares 5 3 157 2" xfId="4080" xr:uid="{00000000-0005-0000-0000-00002C0A0000}"/>
    <cellStyle name="Millares 5 3 158" xfId="2960" xr:uid="{00000000-0005-0000-0000-00002D0A0000}"/>
    <cellStyle name="Millares 5 3 158 2" xfId="4081" xr:uid="{00000000-0005-0000-0000-00002E0A0000}"/>
    <cellStyle name="Millares 5 3 159" xfId="2961" xr:uid="{00000000-0005-0000-0000-00002F0A0000}"/>
    <cellStyle name="Millares 5 3 159 2" xfId="4082" xr:uid="{00000000-0005-0000-0000-0000300A0000}"/>
    <cellStyle name="Millares 5 3 16" xfId="2962" xr:uid="{00000000-0005-0000-0000-0000310A0000}"/>
    <cellStyle name="Millares 5 3 16 2" xfId="4083" xr:uid="{00000000-0005-0000-0000-0000320A0000}"/>
    <cellStyle name="Millares 5 3 160" xfId="2963" xr:uid="{00000000-0005-0000-0000-0000330A0000}"/>
    <cellStyle name="Millares 5 3 160 2" xfId="4084" xr:uid="{00000000-0005-0000-0000-0000340A0000}"/>
    <cellStyle name="Millares 5 3 161" xfId="2895" xr:uid="{00000000-0005-0000-0000-0000350A0000}"/>
    <cellStyle name="Millares 5 3 162" xfId="3511" xr:uid="{00000000-0005-0000-0000-0000360A0000}"/>
    <cellStyle name="Millares 5 3 162 2" xfId="7617" xr:uid="{DB7697B9-FFB8-497A-A886-4FEE04974C89}"/>
    <cellStyle name="Millares 5 3 162 2 2" xfId="11797" xr:uid="{C18DDC9E-85B2-4C97-9597-7BFEB204E510}"/>
    <cellStyle name="Millares 5 3 162 2 2 2" xfId="20157" xr:uid="{2D853E41-D8F7-4CB8-8B12-DD685B86CE32}"/>
    <cellStyle name="Millares 5 3 162 2 2 2 2" xfId="36878" xr:uid="{7EA39525-437F-49AC-8575-A02968D4790F}"/>
    <cellStyle name="Millares 5 3 162 2 2 3" xfId="28518" xr:uid="{0A823941-ECD4-44CE-BD77-68C488E8B632}"/>
    <cellStyle name="Millares 5 3 162 2 3" xfId="15977" xr:uid="{5E9480CC-244D-4E58-AFDC-069CDFEC5E8D}"/>
    <cellStyle name="Millares 5 3 162 2 3 2" xfId="32698" xr:uid="{4922F7C2-9148-4D50-850B-8A584FAAAC2C}"/>
    <cellStyle name="Millares 5 3 162 2 4" xfId="24338" xr:uid="{D8ED889E-0FBA-4558-8413-915895998039}"/>
    <cellStyle name="Millares 5 3 162 3" xfId="9707" xr:uid="{04205CFB-A99F-42E1-A8F0-6109E2881142}"/>
    <cellStyle name="Millares 5 3 162 3 2" xfId="18067" xr:uid="{C33A60B6-B356-41D9-A19D-536F5325AC6D}"/>
    <cellStyle name="Millares 5 3 162 3 2 2" xfId="34788" xr:uid="{6582C6D3-86E9-496C-96DF-9AC69E61051F}"/>
    <cellStyle name="Millares 5 3 162 3 3" xfId="26428" xr:uid="{C90EFF47-53F6-4189-B423-A185D5476AC7}"/>
    <cellStyle name="Millares 5 3 162 4" xfId="13887" xr:uid="{980FEACD-3B8A-4CB7-9591-9D348C5AABCB}"/>
    <cellStyle name="Millares 5 3 162 4 2" xfId="30608" xr:uid="{05085A59-B80B-4D00-8F4E-20533D93C5ED}"/>
    <cellStyle name="Millares 5 3 162 5" xfId="22248" xr:uid="{914C8E2C-B96B-4B18-BE70-9F0CEAE253B8}"/>
    <cellStyle name="Millares 5 3 163" xfId="6353" xr:uid="{A89F5B70-7609-40A4-9A2B-E69DA6E81B82}"/>
    <cellStyle name="Millares 5 3 163 2" xfId="10533" xr:uid="{3A3D25B8-84DA-4627-955D-F6856B78F438}"/>
    <cellStyle name="Millares 5 3 163 2 2" xfId="18893" xr:uid="{A775B39E-AF9D-4634-836E-C42CC9E6B71E}"/>
    <cellStyle name="Millares 5 3 163 2 2 2" xfId="35614" xr:uid="{8A91BEE4-44A7-4AA3-AEF9-0D59B5BA89A9}"/>
    <cellStyle name="Millares 5 3 163 2 3" xfId="27254" xr:uid="{9129AAD6-F354-4F16-8D6A-57043CD0F313}"/>
    <cellStyle name="Millares 5 3 163 3" xfId="14713" xr:uid="{674A9B8F-01E8-4AE9-9C25-4E73FDD38A46}"/>
    <cellStyle name="Millares 5 3 163 3 2" xfId="31434" xr:uid="{B8E8B1DB-C475-490E-B974-0DDCACF62A94}"/>
    <cellStyle name="Millares 5 3 163 4" xfId="23074" xr:uid="{A20CA1C2-4B31-4E5C-9D11-EE420CBD6ACC}"/>
    <cellStyle name="Millares 5 3 164" xfId="8443" xr:uid="{550A7470-7FDA-46A0-8130-BCECAD44D264}"/>
    <cellStyle name="Millares 5 3 164 2" xfId="16803" xr:uid="{CB86CCB7-3411-4FA9-9922-006A12905D67}"/>
    <cellStyle name="Millares 5 3 164 2 2" xfId="33524" xr:uid="{C948B8E9-0BBB-4E58-8F8D-04693AAE3C4A}"/>
    <cellStyle name="Millares 5 3 164 3" xfId="25164" xr:uid="{658C99CF-4968-4759-8450-E059A914667D}"/>
    <cellStyle name="Millares 5 3 165" xfId="12623" xr:uid="{E546877A-E6DD-4816-A015-4253D9449DA2}"/>
    <cellStyle name="Millares 5 3 165 2" xfId="29344" xr:uid="{F103B62D-08C4-45FB-A763-A91178878E8B}"/>
    <cellStyle name="Millares 5 3 166" xfId="20984" xr:uid="{637A4DBB-A477-4D4A-AE53-1C955D27EC28}"/>
    <cellStyle name="Millares 5 3 17" xfId="2964" xr:uid="{00000000-0005-0000-0000-0000370A0000}"/>
    <cellStyle name="Millares 5 3 17 2" xfId="4085" xr:uid="{00000000-0005-0000-0000-0000380A0000}"/>
    <cellStyle name="Millares 5 3 18" xfId="2965" xr:uid="{00000000-0005-0000-0000-0000390A0000}"/>
    <cellStyle name="Millares 5 3 18 2" xfId="4086" xr:uid="{00000000-0005-0000-0000-00003A0A0000}"/>
    <cellStyle name="Millares 5 3 19" xfId="2966" xr:uid="{00000000-0005-0000-0000-00003B0A0000}"/>
    <cellStyle name="Millares 5 3 19 2" xfId="4087" xr:uid="{00000000-0005-0000-0000-00003C0A0000}"/>
    <cellStyle name="Millares 5 3 2" xfId="2967" xr:uid="{00000000-0005-0000-0000-00003D0A0000}"/>
    <cellStyle name="Millares 5 3 2 2" xfId="2968" xr:uid="{00000000-0005-0000-0000-00003E0A0000}"/>
    <cellStyle name="Millares 5 3 2 2 2" xfId="4089" xr:uid="{00000000-0005-0000-0000-00003F0A0000}"/>
    <cellStyle name="Millares 5 3 2 3" xfId="2969" xr:uid="{00000000-0005-0000-0000-0000400A0000}"/>
    <cellStyle name="Millares 5 3 2 3 2" xfId="4090" xr:uid="{00000000-0005-0000-0000-0000410A0000}"/>
    <cellStyle name="Millares 5 3 2 4" xfId="2970" xr:uid="{00000000-0005-0000-0000-0000420A0000}"/>
    <cellStyle name="Millares 5 3 2 4 2" xfId="4091" xr:uid="{00000000-0005-0000-0000-0000430A0000}"/>
    <cellStyle name="Millares 5 3 2 5" xfId="2971" xr:uid="{00000000-0005-0000-0000-0000440A0000}"/>
    <cellStyle name="Millares 5 3 2 5 2" xfId="4092" xr:uid="{00000000-0005-0000-0000-0000450A0000}"/>
    <cellStyle name="Millares 5 3 2 6" xfId="2972" xr:uid="{00000000-0005-0000-0000-0000460A0000}"/>
    <cellStyle name="Millares 5 3 2 6 2" xfId="4093" xr:uid="{00000000-0005-0000-0000-0000470A0000}"/>
    <cellStyle name="Millares 5 3 2 7" xfId="4088" xr:uid="{00000000-0005-0000-0000-0000480A0000}"/>
    <cellStyle name="Millares 5 3 20" xfId="2973" xr:uid="{00000000-0005-0000-0000-0000490A0000}"/>
    <cellStyle name="Millares 5 3 20 2" xfId="4094" xr:uid="{00000000-0005-0000-0000-00004A0A0000}"/>
    <cellStyle name="Millares 5 3 21" xfId="2974" xr:uid="{00000000-0005-0000-0000-00004B0A0000}"/>
    <cellStyle name="Millares 5 3 21 2" xfId="4095" xr:uid="{00000000-0005-0000-0000-00004C0A0000}"/>
    <cellStyle name="Millares 5 3 22" xfId="2975" xr:uid="{00000000-0005-0000-0000-00004D0A0000}"/>
    <cellStyle name="Millares 5 3 22 2" xfId="4096" xr:uid="{00000000-0005-0000-0000-00004E0A0000}"/>
    <cellStyle name="Millares 5 3 23" xfId="2976" xr:uid="{00000000-0005-0000-0000-00004F0A0000}"/>
    <cellStyle name="Millares 5 3 23 2" xfId="4097" xr:uid="{00000000-0005-0000-0000-0000500A0000}"/>
    <cellStyle name="Millares 5 3 24" xfId="2977" xr:uid="{00000000-0005-0000-0000-0000510A0000}"/>
    <cellStyle name="Millares 5 3 24 2" xfId="4098" xr:uid="{00000000-0005-0000-0000-0000520A0000}"/>
    <cellStyle name="Millares 5 3 25" xfId="2978" xr:uid="{00000000-0005-0000-0000-0000530A0000}"/>
    <cellStyle name="Millares 5 3 25 2" xfId="4099" xr:uid="{00000000-0005-0000-0000-0000540A0000}"/>
    <cellStyle name="Millares 5 3 26" xfId="2979" xr:uid="{00000000-0005-0000-0000-0000550A0000}"/>
    <cellStyle name="Millares 5 3 26 2" xfId="4100" xr:uid="{00000000-0005-0000-0000-0000560A0000}"/>
    <cellStyle name="Millares 5 3 27" xfId="2980" xr:uid="{00000000-0005-0000-0000-0000570A0000}"/>
    <cellStyle name="Millares 5 3 27 2" xfId="4101" xr:uid="{00000000-0005-0000-0000-0000580A0000}"/>
    <cellStyle name="Millares 5 3 28" xfId="2981" xr:uid="{00000000-0005-0000-0000-0000590A0000}"/>
    <cellStyle name="Millares 5 3 28 2" xfId="4102" xr:uid="{00000000-0005-0000-0000-00005A0A0000}"/>
    <cellStyle name="Millares 5 3 29" xfId="2982" xr:uid="{00000000-0005-0000-0000-00005B0A0000}"/>
    <cellStyle name="Millares 5 3 29 2" xfId="4103" xr:uid="{00000000-0005-0000-0000-00005C0A0000}"/>
    <cellStyle name="Millares 5 3 3" xfId="2983" xr:uid="{00000000-0005-0000-0000-00005D0A0000}"/>
    <cellStyle name="Millares 5 3 3 2" xfId="4104" xr:uid="{00000000-0005-0000-0000-00005E0A0000}"/>
    <cellStyle name="Millares 5 3 30" xfId="2984" xr:uid="{00000000-0005-0000-0000-00005F0A0000}"/>
    <cellStyle name="Millares 5 3 30 2" xfId="4105" xr:uid="{00000000-0005-0000-0000-0000600A0000}"/>
    <cellStyle name="Millares 5 3 31" xfId="2985" xr:uid="{00000000-0005-0000-0000-0000610A0000}"/>
    <cellStyle name="Millares 5 3 31 2" xfId="4106" xr:uid="{00000000-0005-0000-0000-0000620A0000}"/>
    <cellStyle name="Millares 5 3 32" xfId="2986" xr:uid="{00000000-0005-0000-0000-0000630A0000}"/>
    <cellStyle name="Millares 5 3 32 2" xfId="4107" xr:uid="{00000000-0005-0000-0000-0000640A0000}"/>
    <cellStyle name="Millares 5 3 33" xfId="2987" xr:uid="{00000000-0005-0000-0000-0000650A0000}"/>
    <cellStyle name="Millares 5 3 33 2" xfId="4108" xr:uid="{00000000-0005-0000-0000-0000660A0000}"/>
    <cellStyle name="Millares 5 3 34" xfId="2988" xr:uid="{00000000-0005-0000-0000-0000670A0000}"/>
    <cellStyle name="Millares 5 3 34 2" xfId="4109" xr:uid="{00000000-0005-0000-0000-0000680A0000}"/>
    <cellStyle name="Millares 5 3 35" xfId="2989" xr:uid="{00000000-0005-0000-0000-0000690A0000}"/>
    <cellStyle name="Millares 5 3 35 2" xfId="4110" xr:uid="{00000000-0005-0000-0000-00006A0A0000}"/>
    <cellStyle name="Millares 5 3 36" xfId="2990" xr:uid="{00000000-0005-0000-0000-00006B0A0000}"/>
    <cellStyle name="Millares 5 3 36 2" xfId="4111" xr:uid="{00000000-0005-0000-0000-00006C0A0000}"/>
    <cellStyle name="Millares 5 3 37" xfId="2991" xr:uid="{00000000-0005-0000-0000-00006D0A0000}"/>
    <cellStyle name="Millares 5 3 37 2" xfId="4112" xr:uid="{00000000-0005-0000-0000-00006E0A0000}"/>
    <cellStyle name="Millares 5 3 38" xfId="2992" xr:uid="{00000000-0005-0000-0000-00006F0A0000}"/>
    <cellStyle name="Millares 5 3 38 2" xfId="4113" xr:uid="{00000000-0005-0000-0000-0000700A0000}"/>
    <cellStyle name="Millares 5 3 39" xfId="2993" xr:uid="{00000000-0005-0000-0000-0000710A0000}"/>
    <cellStyle name="Millares 5 3 39 2" xfId="4114" xr:uid="{00000000-0005-0000-0000-0000720A0000}"/>
    <cellStyle name="Millares 5 3 4" xfId="2994" xr:uid="{00000000-0005-0000-0000-0000730A0000}"/>
    <cellStyle name="Millares 5 3 4 2" xfId="4115" xr:uid="{00000000-0005-0000-0000-0000740A0000}"/>
    <cellStyle name="Millares 5 3 40" xfId="2995" xr:uid="{00000000-0005-0000-0000-0000750A0000}"/>
    <cellStyle name="Millares 5 3 40 2" xfId="4116" xr:uid="{00000000-0005-0000-0000-0000760A0000}"/>
    <cellStyle name="Millares 5 3 41" xfId="2996" xr:uid="{00000000-0005-0000-0000-0000770A0000}"/>
    <cellStyle name="Millares 5 3 41 2" xfId="4117" xr:uid="{00000000-0005-0000-0000-0000780A0000}"/>
    <cellStyle name="Millares 5 3 42" xfId="2997" xr:uid="{00000000-0005-0000-0000-0000790A0000}"/>
    <cellStyle name="Millares 5 3 42 2" xfId="4118" xr:uid="{00000000-0005-0000-0000-00007A0A0000}"/>
    <cellStyle name="Millares 5 3 43" xfId="2998" xr:uid="{00000000-0005-0000-0000-00007B0A0000}"/>
    <cellStyle name="Millares 5 3 43 2" xfId="4119" xr:uid="{00000000-0005-0000-0000-00007C0A0000}"/>
    <cellStyle name="Millares 5 3 44" xfId="2999" xr:uid="{00000000-0005-0000-0000-00007D0A0000}"/>
    <cellStyle name="Millares 5 3 44 2" xfId="4120" xr:uid="{00000000-0005-0000-0000-00007E0A0000}"/>
    <cellStyle name="Millares 5 3 45" xfId="3000" xr:uid="{00000000-0005-0000-0000-00007F0A0000}"/>
    <cellStyle name="Millares 5 3 45 2" xfId="4121" xr:uid="{00000000-0005-0000-0000-0000800A0000}"/>
    <cellStyle name="Millares 5 3 46" xfId="3001" xr:uid="{00000000-0005-0000-0000-0000810A0000}"/>
    <cellStyle name="Millares 5 3 46 2" xfId="4122" xr:uid="{00000000-0005-0000-0000-0000820A0000}"/>
    <cellStyle name="Millares 5 3 47" xfId="3002" xr:uid="{00000000-0005-0000-0000-0000830A0000}"/>
    <cellStyle name="Millares 5 3 47 2" xfId="4123" xr:uid="{00000000-0005-0000-0000-0000840A0000}"/>
    <cellStyle name="Millares 5 3 48" xfId="3003" xr:uid="{00000000-0005-0000-0000-0000850A0000}"/>
    <cellStyle name="Millares 5 3 48 2" xfId="4124" xr:uid="{00000000-0005-0000-0000-0000860A0000}"/>
    <cellStyle name="Millares 5 3 49" xfId="3004" xr:uid="{00000000-0005-0000-0000-0000870A0000}"/>
    <cellStyle name="Millares 5 3 49 2" xfId="4125" xr:uid="{00000000-0005-0000-0000-0000880A0000}"/>
    <cellStyle name="Millares 5 3 5" xfId="3005" xr:uid="{00000000-0005-0000-0000-0000890A0000}"/>
    <cellStyle name="Millares 5 3 5 2" xfId="4126" xr:uid="{00000000-0005-0000-0000-00008A0A0000}"/>
    <cellStyle name="Millares 5 3 50" xfId="3006" xr:uid="{00000000-0005-0000-0000-00008B0A0000}"/>
    <cellStyle name="Millares 5 3 50 2" xfId="4127" xr:uid="{00000000-0005-0000-0000-00008C0A0000}"/>
    <cellStyle name="Millares 5 3 51" xfId="3007" xr:uid="{00000000-0005-0000-0000-00008D0A0000}"/>
    <cellStyle name="Millares 5 3 51 2" xfId="4128" xr:uid="{00000000-0005-0000-0000-00008E0A0000}"/>
    <cellStyle name="Millares 5 3 52" xfId="3008" xr:uid="{00000000-0005-0000-0000-00008F0A0000}"/>
    <cellStyle name="Millares 5 3 52 2" xfId="4129" xr:uid="{00000000-0005-0000-0000-0000900A0000}"/>
    <cellStyle name="Millares 5 3 53" xfId="3009" xr:uid="{00000000-0005-0000-0000-0000910A0000}"/>
    <cellStyle name="Millares 5 3 53 2" xfId="4130" xr:uid="{00000000-0005-0000-0000-0000920A0000}"/>
    <cellStyle name="Millares 5 3 54" xfId="3010" xr:uid="{00000000-0005-0000-0000-0000930A0000}"/>
    <cellStyle name="Millares 5 3 54 2" xfId="4131" xr:uid="{00000000-0005-0000-0000-0000940A0000}"/>
    <cellStyle name="Millares 5 3 55" xfId="3011" xr:uid="{00000000-0005-0000-0000-0000950A0000}"/>
    <cellStyle name="Millares 5 3 55 2" xfId="4132" xr:uid="{00000000-0005-0000-0000-0000960A0000}"/>
    <cellStyle name="Millares 5 3 56" xfId="3012" xr:uid="{00000000-0005-0000-0000-0000970A0000}"/>
    <cellStyle name="Millares 5 3 56 2" xfId="4133" xr:uid="{00000000-0005-0000-0000-0000980A0000}"/>
    <cellStyle name="Millares 5 3 57" xfId="3013" xr:uid="{00000000-0005-0000-0000-0000990A0000}"/>
    <cellStyle name="Millares 5 3 57 2" xfId="4134" xr:uid="{00000000-0005-0000-0000-00009A0A0000}"/>
    <cellStyle name="Millares 5 3 58" xfId="3014" xr:uid="{00000000-0005-0000-0000-00009B0A0000}"/>
    <cellStyle name="Millares 5 3 58 2" xfId="4135" xr:uid="{00000000-0005-0000-0000-00009C0A0000}"/>
    <cellStyle name="Millares 5 3 59" xfId="3015" xr:uid="{00000000-0005-0000-0000-00009D0A0000}"/>
    <cellStyle name="Millares 5 3 59 2" xfId="4136" xr:uid="{00000000-0005-0000-0000-00009E0A0000}"/>
    <cellStyle name="Millares 5 3 6" xfId="3016" xr:uid="{00000000-0005-0000-0000-00009F0A0000}"/>
    <cellStyle name="Millares 5 3 6 2" xfId="4137" xr:uid="{00000000-0005-0000-0000-0000A00A0000}"/>
    <cellStyle name="Millares 5 3 60" xfId="3017" xr:uid="{00000000-0005-0000-0000-0000A10A0000}"/>
    <cellStyle name="Millares 5 3 60 2" xfId="4138" xr:uid="{00000000-0005-0000-0000-0000A20A0000}"/>
    <cellStyle name="Millares 5 3 61" xfId="3018" xr:uid="{00000000-0005-0000-0000-0000A30A0000}"/>
    <cellStyle name="Millares 5 3 61 2" xfId="4139" xr:uid="{00000000-0005-0000-0000-0000A40A0000}"/>
    <cellStyle name="Millares 5 3 62" xfId="3019" xr:uid="{00000000-0005-0000-0000-0000A50A0000}"/>
    <cellStyle name="Millares 5 3 62 2" xfId="4140" xr:uid="{00000000-0005-0000-0000-0000A60A0000}"/>
    <cellStyle name="Millares 5 3 63" xfId="3020" xr:uid="{00000000-0005-0000-0000-0000A70A0000}"/>
    <cellStyle name="Millares 5 3 63 2" xfId="4141" xr:uid="{00000000-0005-0000-0000-0000A80A0000}"/>
    <cellStyle name="Millares 5 3 64" xfId="3021" xr:uid="{00000000-0005-0000-0000-0000A90A0000}"/>
    <cellStyle name="Millares 5 3 64 2" xfId="4142" xr:uid="{00000000-0005-0000-0000-0000AA0A0000}"/>
    <cellStyle name="Millares 5 3 65" xfId="3022" xr:uid="{00000000-0005-0000-0000-0000AB0A0000}"/>
    <cellStyle name="Millares 5 3 65 2" xfId="4143" xr:uid="{00000000-0005-0000-0000-0000AC0A0000}"/>
    <cellStyle name="Millares 5 3 66" xfId="3023" xr:uid="{00000000-0005-0000-0000-0000AD0A0000}"/>
    <cellStyle name="Millares 5 3 66 2" xfId="4144" xr:uid="{00000000-0005-0000-0000-0000AE0A0000}"/>
    <cellStyle name="Millares 5 3 67" xfId="3024" xr:uid="{00000000-0005-0000-0000-0000AF0A0000}"/>
    <cellStyle name="Millares 5 3 67 2" xfId="4145" xr:uid="{00000000-0005-0000-0000-0000B00A0000}"/>
    <cellStyle name="Millares 5 3 68" xfId="3025" xr:uid="{00000000-0005-0000-0000-0000B10A0000}"/>
    <cellStyle name="Millares 5 3 68 2" xfId="4146" xr:uid="{00000000-0005-0000-0000-0000B20A0000}"/>
    <cellStyle name="Millares 5 3 69" xfId="3026" xr:uid="{00000000-0005-0000-0000-0000B30A0000}"/>
    <cellStyle name="Millares 5 3 69 2" xfId="4147" xr:uid="{00000000-0005-0000-0000-0000B40A0000}"/>
    <cellStyle name="Millares 5 3 7" xfId="3027" xr:uid="{00000000-0005-0000-0000-0000B50A0000}"/>
    <cellStyle name="Millares 5 3 7 2" xfId="4148" xr:uid="{00000000-0005-0000-0000-0000B60A0000}"/>
    <cellStyle name="Millares 5 3 70" xfId="3028" xr:uid="{00000000-0005-0000-0000-0000B70A0000}"/>
    <cellStyle name="Millares 5 3 70 2" xfId="4149" xr:uid="{00000000-0005-0000-0000-0000B80A0000}"/>
    <cellStyle name="Millares 5 3 71" xfId="3029" xr:uid="{00000000-0005-0000-0000-0000B90A0000}"/>
    <cellStyle name="Millares 5 3 71 2" xfId="4150" xr:uid="{00000000-0005-0000-0000-0000BA0A0000}"/>
    <cellStyle name="Millares 5 3 72" xfId="3030" xr:uid="{00000000-0005-0000-0000-0000BB0A0000}"/>
    <cellStyle name="Millares 5 3 72 2" xfId="4151" xr:uid="{00000000-0005-0000-0000-0000BC0A0000}"/>
    <cellStyle name="Millares 5 3 73" xfId="3031" xr:uid="{00000000-0005-0000-0000-0000BD0A0000}"/>
    <cellStyle name="Millares 5 3 73 2" xfId="4152" xr:uid="{00000000-0005-0000-0000-0000BE0A0000}"/>
    <cellStyle name="Millares 5 3 74" xfId="3032" xr:uid="{00000000-0005-0000-0000-0000BF0A0000}"/>
    <cellStyle name="Millares 5 3 74 2" xfId="4153" xr:uid="{00000000-0005-0000-0000-0000C00A0000}"/>
    <cellStyle name="Millares 5 3 75" xfId="3033" xr:uid="{00000000-0005-0000-0000-0000C10A0000}"/>
    <cellStyle name="Millares 5 3 75 2" xfId="4154" xr:uid="{00000000-0005-0000-0000-0000C20A0000}"/>
    <cellStyle name="Millares 5 3 76" xfId="3034" xr:uid="{00000000-0005-0000-0000-0000C30A0000}"/>
    <cellStyle name="Millares 5 3 76 2" xfId="4155" xr:uid="{00000000-0005-0000-0000-0000C40A0000}"/>
    <cellStyle name="Millares 5 3 77" xfId="3035" xr:uid="{00000000-0005-0000-0000-0000C50A0000}"/>
    <cellStyle name="Millares 5 3 77 2" xfId="4156" xr:uid="{00000000-0005-0000-0000-0000C60A0000}"/>
    <cellStyle name="Millares 5 3 78" xfId="3036" xr:uid="{00000000-0005-0000-0000-0000C70A0000}"/>
    <cellStyle name="Millares 5 3 78 2" xfId="4157" xr:uid="{00000000-0005-0000-0000-0000C80A0000}"/>
    <cellStyle name="Millares 5 3 79" xfId="3037" xr:uid="{00000000-0005-0000-0000-0000C90A0000}"/>
    <cellStyle name="Millares 5 3 79 2" xfId="4158" xr:uid="{00000000-0005-0000-0000-0000CA0A0000}"/>
    <cellStyle name="Millares 5 3 8" xfId="3038" xr:uid="{00000000-0005-0000-0000-0000CB0A0000}"/>
    <cellStyle name="Millares 5 3 8 2" xfId="4159" xr:uid="{00000000-0005-0000-0000-0000CC0A0000}"/>
    <cellStyle name="Millares 5 3 80" xfId="3039" xr:uid="{00000000-0005-0000-0000-0000CD0A0000}"/>
    <cellStyle name="Millares 5 3 80 2" xfId="4160" xr:uid="{00000000-0005-0000-0000-0000CE0A0000}"/>
    <cellStyle name="Millares 5 3 81" xfId="3040" xr:uid="{00000000-0005-0000-0000-0000CF0A0000}"/>
    <cellStyle name="Millares 5 3 81 2" xfId="4161" xr:uid="{00000000-0005-0000-0000-0000D00A0000}"/>
    <cellStyle name="Millares 5 3 82" xfId="3041" xr:uid="{00000000-0005-0000-0000-0000D10A0000}"/>
    <cellStyle name="Millares 5 3 82 2" xfId="4162" xr:uid="{00000000-0005-0000-0000-0000D20A0000}"/>
    <cellStyle name="Millares 5 3 83" xfId="3042" xr:uid="{00000000-0005-0000-0000-0000D30A0000}"/>
    <cellStyle name="Millares 5 3 83 2" xfId="4163" xr:uid="{00000000-0005-0000-0000-0000D40A0000}"/>
    <cellStyle name="Millares 5 3 84" xfId="3043" xr:uid="{00000000-0005-0000-0000-0000D50A0000}"/>
    <cellStyle name="Millares 5 3 84 2" xfId="4164" xr:uid="{00000000-0005-0000-0000-0000D60A0000}"/>
    <cellStyle name="Millares 5 3 85" xfId="3044" xr:uid="{00000000-0005-0000-0000-0000D70A0000}"/>
    <cellStyle name="Millares 5 3 85 2" xfId="4165" xr:uid="{00000000-0005-0000-0000-0000D80A0000}"/>
    <cellStyle name="Millares 5 3 86" xfId="3045" xr:uid="{00000000-0005-0000-0000-0000D90A0000}"/>
    <cellStyle name="Millares 5 3 86 2" xfId="4166" xr:uid="{00000000-0005-0000-0000-0000DA0A0000}"/>
    <cellStyle name="Millares 5 3 87" xfId="3046" xr:uid="{00000000-0005-0000-0000-0000DB0A0000}"/>
    <cellStyle name="Millares 5 3 87 2" xfId="4167" xr:uid="{00000000-0005-0000-0000-0000DC0A0000}"/>
    <cellStyle name="Millares 5 3 88" xfId="3047" xr:uid="{00000000-0005-0000-0000-0000DD0A0000}"/>
    <cellStyle name="Millares 5 3 88 2" xfId="4168" xr:uid="{00000000-0005-0000-0000-0000DE0A0000}"/>
    <cellStyle name="Millares 5 3 89" xfId="3048" xr:uid="{00000000-0005-0000-0000-0000DF0A0000}"/>
    <cellStyle name="Millares 5 3 89 2" xfId="4169" xr:uid="{00000000-0005-0000-0000-0000E00A0000}"/>
    <cellStyle name="Millares 5 3 9" xfId="3049" xr:uid="{00000000-0005-0000-0000-0000E10A0000}"/>
    <cellStyle name="Millares 5 3 9 2" xfId="4170" xr:uid="{00000000-0005-0000-0000-0000E20A0000}"/>
    <cellStyle name="Millares 5 3 90" xfId="3050" xr:uid="{00000000-0005-0000-0000-0000E30A0000}"/>
    <cellStyle name="Millares 5 3 90 2" xfId="4171" xr:uid="{00000000-0005-0000-0000-0000E40A0000}"/>
    <cellStyle name="Millares 5 3 91" xfId="3051" xr:uid="{00000000-0005-0000-0000-0000E50A0000}"/>
    <cellStyle name="Millares 5 3 91 2" xfId="4172" xr:uid="{00000000-0005-0000-0000-0000E60A0000}"/>
    <cellStyle name="Millares 5 3 92" xfId="3052" xr:uid="{00000000-0005-0000-0000-0000E70A0000}"/>
    <cellStyle name="Millares 5 3 92 2" xfId="4173" xr:uid="{00000000-0005-0000-0000-0000E80A0000}"/>
    <cellStyle name="Millares 5 3 93" xfId="3053" xr:uid="{00000000-0005-0000-0000-0000E90A0000}"/>
    <cellStyle name="Millares 5 3 93 2" xfId="4174" xr:uid="{00000000-0005-0000-0000-0000EA0A0000}"/>
    <cellStyle name="Millares 5 3 94" xfId="3054" xr:uid="{00000000-0005-0000-0000-0000EB0A0000}"/>
    <cellStyle name="Millares 5 3 94 2" xfId="4175" xr:uid="{00000000-0005-0000-0000-0000EC0A0000}"/>
    <cellStyle name="Millares 5 3 95" xfId="3055" xr:uid="{00000000-0005-0000-0000-0000ED0A0000}"/>
    <cellStyle name="Millares 5 3 95 2" xfId="4176" xr:uid="{00000000-0005-0000-0000-0000EE0A0000}"/>
    <cellStyle name="Millares 5 3 96" xfId="3056" xr:uid="{00000000-0005-0000-0000-0000EF0A0000}"/>
    <cellStyle name="Millares 5 3 96 2" xfId="4177" xr:uid="{00000000-0005-0000-0000-0000F00A0000}"/>
    <cellStyle name="Millares 5 3 97" xfId="3057" xr:uid="{00000000-0005-0000-0000-0000F10A0000}"/>
    <cellStyle name="Millares 5 3 97 2" xfId="4178" xr:uid="{00000000-0005-0000-0000-0000F20A0000}"/>
    <cellStyle name="Millares 5 3 98" xfId="3058" xr:uid="{00000000-0005-0000-0000-0000F30A0000}"/>
    <cellStyle name="Millares 5 3 98 2" xfId="4179" xr:uid="{00000000-0005-0000-0000-0000F40A0000}"/>
    <cellStyle name="Millares 5 3 99" xfId="3059" xr:uid="{00000000-0005-0000-0000-0000F50A0000}"/>
    <cellStyle name="Millares 5 3 99 2" xfId="4180" xr:uid="{00000000-0005-0000-0000-0000F60A0000}"/>
    <cellStyle name="Millares 5 30" xfId="3060" xr:uid="{00000000-0005-0000-0000-0000F70A0000}"/>
    <cellStyle name="Millares 5 30 2" xfId="4181" xr:uid="{00000000-0005-0000-0000-0000F80A0000}"/>
    <cellStyle name="Millares 5 31" xfId="3061" xr:uid="{00000000-0005-0000-0000-0000F90A0000}"/>
    <cellStyle name="Millares 5 31 2" xfId="4182" xr:uid="{00000000-0005-0000-0000-0000FA0A0000}"/>
    <cellStyle name="Millares 5 32" xfId="3062" xr:uid="{00000000-0005-0000-0000-0000FB0A0000}"/>
    <cellStyle name="Millares 5 32 2" xfId="4183" xr:uid="{00000000-0005-0000-0000-0000FC0A0000}"/>
    <cellStyle name="Millares 5 33" xfId="3063" xr:uid="{00000000-0005-0000-0000-0000FD0A0000}"/>
    <cellStyle name="Millares 5 33 2" xfId="4184" xr:uid="{00000000-0005-0000-0000-0000FE0A0000}"/>
    <cellStyle name="Millares 5 34" xfId="3064" xr:uid="{00000000-0005-0000-0000-0000FF0A0000}"/>
    <cellStyle name="Millares 5 34 2" xfId="4185" xr:uid="{00000000-0005-0000-0000-0000000B0000}"/>
    <cellStyle name="Millares 5 35" xfId="3065" xr:uid="{00000000-0005-0000-0000-0000010B0000}"/>
    <cellStyle name="Millares 5 35 2" xfId="4186" xr:uid="{00000000-0005-0000-0000-0000020B0000}"/>
    <cellStyle name="Millares 5 36" xfId="3066" xr:uid="{00000000-0005-0000-0000-0000030B0000}"/>
    <cellStyle name="Millares 5 36 2" xfId="4187" xr:uid="{00000000-0005-0000-0000-0000040B0000}"/>
    <cellStyle name="Millares 5 37" xfId="3067" xr:uid="{00000000-0005-0000-0000-0000050B0000}"/>
    <cellStyle name="Millares 5 37 2" xfId="4188" xr:uid="{00000000-0005-0000-0000-0000060B0000}"/>
    <cellStyle name="Millares 5 38" xfId="3068" xr:uid="{00000000-0005-0000-0000-0000070B0000}"/>
    <cellStyle name="Millares 5 38 2" xfId="4189" xr:uid="{00000000-0005-0000-0000-0000080B0000}"/>
    <cellStyle name="Millares 5 39" xfId="3069" xr:uid="{00000000-0005-0000-0000-0000090B0000}"/>
    <cellStyle name="Millares 5 39 2" xfId="4190" xr:uid="{00000000-0005-0000-0000-00000A0B0000}"/>
    <cellStyle name="Millares 5 4" xfId="122" xr:uid="{00000000-0005-0000-0000-00000B0B0000}"/>
    <cellStyle name="Millares 5 4 10" xfId="3071" xr:uid="{00000000-0005-0000-0000-00000C0B0000}"/>
    <cellStyle name="Millares 5 4 10 2" xfId="4191" xr:uid="{00000000-0005-0000-0000-00000D0B0000}"/>
    <cellStyle name="Millares 5 4 100" xfId="3072" xr:uid="{00000000-0005-0000-0000-00000E0B0000}"/>
    <cellStyle name="Millares 5 4 100 2" xfId="4192" xr:uid="{00000000-0005-0000-0000-00000F0B0000}"/>
    <cellStyle name="Millares 5 4 101" xfId="3073" xr:uid="{00000000-0005-0000-0000-0000100B0000}"/>
    <cellStyle name="Millares 5 4 101 2" xfId="4193" xr:uid="{00000000-0005-0000-0000-0000110B0000}"/>
    <cellStyle name="Millares 5 4 102" xfId="3074" xr:uid="{00000000-0005-0000-0000-0000120B0000}"/>
    <cellStyle name="Millares 5 4 102 2" xfId="4194" xr:uid="{00000000-0005-0000-0000-0000130B0000}"/>
    <cellStyle name="Millares 5 4 103" xfId="3075" xr:uid="{00000000-0005-0000-0000-0000140B0000}"/>
    <cellStyle name="Millares 5 4 103 2" xfId="4195" xr:uid="{00000000-0005-0000-0000-0000150B0000}"/>
    <cellStyle name="Millares 5 4 104" xfId="3076" xr:uid="{00000000-0005-0000-0000-0000160B0000}"/>
    <cellStyle name="Millares 5 4 104 2" xfId="4196" xr:uid="{00000000-0005-0000-0000-0000170B0000}"/>
    <cellStyle name="Millares 5 4 105" xfId="3077" xr:uid="{00000000-0005-0000-0000-0000180B0000}"/>
    <cellStyle name="Millares 5 4 105 2" xfId="4197" xr:uid="{00000000-0005-0000-0000-0000190B0000}"/>
    <cellStyle name="Millares 5 4 106" xfId="3078" xr:uid="{00000000-0005-0000-0000-00001A0B0000}"/>
    <cellStyle name="Millares 5 4 106 2" xfId="4198" xr:uid="{00000000-0005-0000-0000-00001B0B0000}"/>
    <cellStyle name="Millares 5 4 107" xfId="3079" xr:uid="{00000000-0005-0000-0000-00001C0B0000}"/>
    <cellStyle name="Millares 5 4 107 2" xfId="4199" xr:uid="{00000000-0005-0000-0000-00001D0B0000}"/>
    <cellStyle name="Millares 5 4 108" xfId="3080" xr:uid="{00000000-0005-0000-0000-00001E0B0000}"/>
    <cellStyle name="Millares 5 4 108 2" xfId="4200" xr:uid="{00000000-0005-0000-0000-00001F0B0000}"/>
    <cellStyle name="Millares 5 4 109" xfId="3081" xr:uid="{00000000-0005-0000-0000-0000200B0000}"/>
    <cellStyle name="Millares 5 4 109 2" xfId="4201" xr:uid="{00000000-0005-0000-0000-0000210B0000}"/>
    <cellStyle name="Millares 5 4 11" xfId="3082" xr:uid="{00000000-0005-0000-0000-0000220B0000}"/>
    <cellStyle name="Millares 5 4 11 2" xfId="4202" xr:uid="{00000000-0005-0000-0000-0000230B0000}"/>
    <cellStyle name="Millares 5 4 110" xfId="3083" xr:uid="{00000000-0005-0000-0000-0000240B0000}"/>
    <cellStyle name="Millares 5 4 110 2" xfId="4203" xr:uid="{00000000-0005-0000-0000-0000250B0000}"/>
    <cellStyle name="Millares 5 4 111" xfId="3084" xr:uid="{00000000-0005-0000-0000-0000260B0000}"/>
    <cellStyle name="Millares 5 4 111 2" xfId="4204" xr:uid="{00000000-0005-0000-0000-0000270B0000}"/>
    <cellStyle name="Millares 5 4 112" xfId="3085" xr:uid="{00000000-0005-0000-0000-0000280B0000}"/>
    <cellStyle name="Millares 5 4 112 2" xfId="4205" xr:uid="{00000000-0005-0000-0000-0000290B0000}"/>
    <cellStyle name="Millares 5 4 113" xfId="3086" xr:uid="{00000000-0005-0000-0000-00002A0B0000}"/>
    <cellStyle name="Millares 5 4 113 2" xfId="4206" xr:uid="{00000000-0005-0000-0000-00002B0B0000}"/>
    <cellStyle name="Millares 5 4 114" xfId="3087" xr:uid="{00000000-0005-0000-0000-00002C0B0000}"/>
    <cellStyle name="Millares 5 4 114 2" xfId="4207" xr:uid="{00000000-0005-0000-0000-00002D0B0000}"/>
    <cellStyle name="Millares 5 4 115" xfId="3088" xr:uid="{00000000-0005-0000-0000-00002E0B0000}"/>
    <cellStyle name="Millares 5 4 115 2" xfId="4208" xr:uid="{00000000-0005-0000-0000-00002F0B0000}"/>
    <cellStyle name="Millares 5 4 116" xfId="3089" xr:uid="{00000000-0005-0000-0000-0000300B0000}"/>
    <cellStyle name="Millares 5 4 116 2" xfId="4209" xr:uid="{00000000-0005-0000-0000-0000310B0000}"/>
    <cellStyle name="Millares 5 4 117" xfId="3090" xr:uid="{00000000-0005-0000-0000-0000320B0000}"/>
    <cellStyle name="Millares 5 4 117 2" xfId="4210" xr:uid="{00000000-0005-0000-0000-0000330B0000}"/>
    <cellStyle name="Millares 5 4 118" xfId="3091" xr:uid="{00000000-0005-0000-0000-0000340B0000}"/>
    <cellStyle name="Millares 5 4 118 2" xfId="4211" xr:uid="{00000000-0005-0000-0000-0000350B0000}"/>
    <cellStyle name="Millares 5 4 119" xfId="3092" xr:uid="{00000000-0005-0000-0000-0000360B0000}"/>
    <cellStyle name="Millares 5 4 119 2" xfId="4212" xr:uid="{00000000-0005-0000-0000-0000370B0000}"/>
    <cellStyle name="Millares 5 4 12" xfId="3093" xr:uid="{00000000-0005-0000-0000-0000380B0000}"/>
    <cellStyle name="Millares 5 4 12 2" xfId="4213" xr:uid="{00000000-0005-0000-0000-0000390B0000}"/>
    <cellStyle name="Millares 5 4 120" xfId="3094" xr:uid="{00000000-0005-0000-0000-00003A0B0000}"/>
    <cellStyle name="Millares 5 4 120 2" xfId="4214" xr:uid="{00000000-0005-0000-0000-00003B0B0000}"/>
    <cellStyle name="Millares 5 4 121" xfId="3095" xr:uid="{00000000-0005-0000-0000-00003C0B0000}"/>
    <cellStyle name="Millares 5 4 121 2" xfId="4215" xr:uid="{00000000-0005-0000-0000-00003D0B0000}"/>
    <cellStyle name="Millares 5 4 122" xfId="3096" xr:uid="{00000000-0005-0000-0000-00003E0B0000}"/>
    <cellStyle name="Millares 5 4 122 2" xfId="4216" xr:uid="{00000000-0005-0000-0000-00003F0B0000}"/>
    <cellStyle name="Millares 5 4 123" xfId="3097" xr:uid="{00000000-0005-0000-0000-0000400B0000}"/>
    <cellStyle name="Millares 5 4 123 2" xfId="4217" xr:uid="{00000000-0005-0000-0000-0000410B0000}"/>
    <cellStyle name="Millares 5 4 124" xfId="3098" xr:uid="{00000000-0005-0000-0000-0000420B0000}"/>
    <cellStyle name="Millares 5 4 124 2" xfId="4218" xr:uid="{00000000-0005-0000-0000-0000430B0000}"/>
    <cellStyle name="Millares 5 4 125" xfId="3099" xr:uid="{00000000-0005-0000-0000-0000440B0000}"/>
    <cellStyle name="Millares 5 4 125 2" xfId="4219" xr:uid="{00000000-0005-0000-0000-0000450B0000}"/>
    <cellStyle name="Millares 5 4 126" xfId="3100" xr:uid="{00000000-0005-0000-0000-0000460B0000}"/>
    <cellStyle name="Millares 5 4 126 2" xfId="4220" xr:uid="{00000000-0005-0000-0000-0000470B0000}"/>
    <cellStyle name="Millares 5 4 127" xfId="3101" xr:uid="{00000000-0005-0000-0000-0000480B0000}"/>
    <cellStyle name="Millares 5 4 127 2" xfId="4221" xr:uid="{00000000-0005-0000-0000-0000490B0000}"/>
    <cellStyle name="Millares 5 4 128" xfId="3102" xr:uid="{00000000-0005-0000-0000-00004A0B0000}"/>
    <cellStyle name="Millares 5 4 128 2" xfId="4222" xr:uid="{00000000-0005-0000-0000-00004B0B0000}"/>
    <cellStyle name="Millares 5 4 129" xfId="3103" xr:uid="{00000000-0005-0000-0000-00004C0B0000}"/>
    <cellStyle name="Millares 5 4 129 2" xfId="4223" xr:uid="{00000000-0005-0000-0000-00004D0B0000}"/>
    <cellStyle name="Millares 5 4 13" xfId="3104" xr:uid="{00000000-0005-0000-0000-00004E0B0000}"/>
    <cellStyle name="Millares 5 4 13 2" xfId="4224" xr:uid="{00000000-0005-0000-0000-00004F0B0000}"/>
    <cellStyle name="Millares 5 4 130" xfId="3105" xr:uid="{00000000-0005-0000-0000-0000500B0000}"/>
    <cellStyle name="Millares 5 4 130 2" xfId="4225" xr:uid="{00000000-0005-0000-0000-0000510B0000}"/>
    <cellStyle name="Millares 5 4 131" xfId="3106" xr:uid="{00000000-0005-0000-0000-0000520B0000}"/>
    <cellStyle name="Millares 5 4 131 2" xfId="4226" xr:uid="{00000000-0005-0000-0000-0000530B0000}"/>
    <cellStyle name="Millares 5 4 132" xfId="3107" xr:uid="{00000000-0005-0000-0000-0000540B0000}"/>
    <cellStyle name="Millares 5 4 132 2" xfId="4227" xr:uid="{00000000-0005-0000-0000-0000550B0000}"/>
    <cellStyle name="Millares 5 4 133" xfId="3108" xr:uid="{00000000-0005-0000-0000-0000560B0000}"/>
    <cellStyle name="Millares 5 4 133 2" xfId="4228" xr:uid="{00000000-0005-0000-0000-0000570B0000}"/>
    <cellStyle name="Millares 5 4 134" xfId="3109" xr:uid="{00000000-0005-0000-0000-0000580B0000}"/>
    <cellStyle name="Millares 5 4 134 2" xfId="4229" xr:uid="{00000000-0005-0000-0000-0000590B0000}"/>
    <cellStyle name="Millares 5 4 135" xfId="3110" xr:uid="{00000000-0005-0000-0000-00005A0B0000}"/>
    <cellStyle name="Millares 5 4 135 2" xfId="4230" xr:uid="{00000000-0005-0000-0000-00005B0B0000}"/>
    <cellStyle name="Millares 5 4 136" xfId="3111" xr:uid="{00000000-0005-0000-0000-00005C0B0000}"/>
    <cellStyle name="Millares 5 4 136 2" xfId="4231" xr:uid="{00000000-0005-0000-0000-00005D0B0000}"/>
    <cellStyle name="Millares 5 4 137" xfId="3112" xr:uid="{00000000-0005-0000-0000-00005E0B0000}"/>
    <cellStyle name="Millares 5 4 137 2" xfId="4232" xr:uid="{00000000-0005-0000-0000-00005F0B0000}"/>
    <cellStyle name="Millares 5 4 138" xfId="3113" xr:uid="{00000000-0005-0000-0000-0000600B0000}"/>
    <cellStyle name="Millares 5 4 138 2" xfId="4233" xr:uid="{00000000-0005-0000-0000-0000610B0000}"/>
    <cellStyle name="Millares 5 4 139" xfId="3114" xr:uid="{00000000-0005-0000-0000-0000620B0000}"/>
    <cellStyle name="Millares 5 4 139 2" xfId="4234" xr:uid="{00000000-0005-0000-0000-0000630B0000}"/>
    <cellStyle name="Millares 5 4 14" xfId="3115" xr:uid="{00000000-0005-0000-0000-0000640B0000}"/>
    <cellStyle name="Millares 5 4 14 2" xfId="4235" xr:uid="{00000000-0005-0000-0000-0000650B0000}"/>
    <cellStyle name="Millares 5 4 140" xfId="3116" xr:uid="{00000000-0005-0000-0000-0000660B0000}"/>
    <cellStyle name="Millares 5 4 140 2" xfId="4236" xr:uid="{00000000-0005-0000-0000-0000670B0000}"/>
    <cellStyle name="Millares 5 4 141" xfId="3117" xr:uid="{00000000-0005-0000-0000-0000680B0000}"/>
    <cellStyle name="Millares 5 4 141 2" xfId="4237" xr:uid="{00000000-0005-0000-0000-0000690B0000}"/>
    <cellStyle name="Millares 5 4 142" xfId="3118" xr:uid="{00000000-0005-0000-0000-00006A0B0000}"/>
    <cellStyle name="Millares 5 4 142 2" xfId="4238" xr:uid="{00000000-0005-0000-0000-00006B0B0000}"/>
    <cellStyle name="Millares 5 4 143" xfId="3119" xr:uid="{00000000-0005-0000-0000-00006C0B0000}"/>
    <cellStyle name="Millares 5 4 143 2" xfId="4239" xr:uid="{00000000-0005-0000-0000-00006D0B0000}"/>
    <cellStyle name="Millares 5 4 144" xfId="3120" xr:uid="{00000000-0005-0000-0000-00006E0B0000}"/>
    <cellStyle name="Millares 5 4 144 2" xfId="4240" xr:uid="{00000000-0005-0000-0000-00006F0B0000}"/>
    <cellStyle name="Millares 5 4 145" xfId="3121" xr:uid="{00000000-0005-0000-0000-0000700B0000}"/>
    <cellStyle name="Millares 5 4 145 2" xfId="4241" xr:uid="{00000000-0005-0000-0000-0000710B0000}"/>
    <cellStyle name="Millares 5 4 146" xfId="3122" xr:uid="{00000000-0005-0000-0000-0000720B0000}"/>
    <cellStyle name="Millares 5 4 146 2" xfId="4242" xr:uid="{00000000-0005-0000-0000-0000730B0000}"/>
    <cellStyle name="Millares 5 4 147" xfId="3123" xr:uid="{00000000-0005-0000-0000-0000740B0000}"/>
    <cellStyle name="Millares 5 4 147 2" xfId="4243" xr:uid="{00000000-0005-0000-0000-0000750B0000}"/>
    <cellStyle name="Millares 5 4 148" xfId="3124" xr:uid="{00000000-0005-0000-0000-0000760B0000}"/>
    <cellStyle name="Millares 5 4 148 2" xfId="4244" xr:uid="{00000000-0005-0000-0000-0000770B0000}"/>
    <cellStyle name="Millares 5 4 149" xfId="3070" xr:uid="{00000000-0005-0000-0000-0000780B0000}"/>
    <cellStyle name="Millares 5 4 15" xfId="3125" xr:uid="{00000000-0005-0000-0000-0000790B0000}"/>
    <cellStyle name="Millares 5 4 15 2" xfId="4245" xr:uid="{00000000-0005-0000-0000-00007A0B0000}"/>
    <cellStyle name="Millares 5 4 150" xfId="3510" xr:uid="{00000000-0005-0000-0000-00007B0B0000}"/>
    <cellStyle name="Millares 5 4 150 2" xfId="7616" xr:uid="{1F81187A-93AB-47D3-A88F-56B367481AF4}"/>
    <cellStyle name="Millares 5 4 150 2 2" xfId="11796" xr:uid="{31B8FADD-3A2E-4EA3-8CFC-450BF9B69034}"/>
    <cellStyle name="Millares 5 4 150 2 2 2" xfId="20156" xr:uid="{5974191B-AA29-4093-B1B9-7D49E4053F52}"/>
    <cellStyle name="Millares 5 4 150 2 2 2 2" xfId="36877" xr:uid="{A3518384-FC97-49A7-BFEA-2DCE7EE2640F}"/>
    <cellStyle name="Millares 5 4 150 2 2 3" xfId="28517" xr:uid="{6DB1CB6E-036E-44EC-835A-3792FB41E090}"/>
    <cellStyle name="Millares 5 4 150 2 3" xfId="15976" xr:uid="{3D54E650-FF91-4EB7-8249-71154F906A5D}"/>
    <cellStyle name="Millares 5 4 150 2 3 2" xfId="32697" xr:uid="{82EF7D4A-E523-47A2-B87E-2C589C1AF02A}"/>
    <cellStyle name="Millares 5 4 150 2 4" xfId="24337" xr:uid="{4391FBD4-9DC2-4FF4-8C71-B6C96A053DF3}"/>
    <cellStyle name="Millares 5 4 150 3" xfId="9706" xr:uid="{60B059D7-6D9C-4371-8712-3ED40EDDE60E}"/>
    <cellStyle name="Millares 5 4 150 3 2" xfId="18066" xr:uid="{D11FA407-FBDE-4301-B34D-2A7BE410C06E}"/>
    <cellStyle name="Millares 5 4 150 3 2 2" xfId="34787" xr:uid="{12B5FF01-132D-45A8-9522-C8340DD1846A}"/>
    <cellStyle name="Millares 5 4 150 3 3" xfId="26427" xr:uid="{41ADF02E-700B-4C25-ABE7-FCCB4A024690}"/>
    <cellStyle name="Millares 5 4 150 4" xfId="13886" xr:uid="{F226FABE-DA43-442A-87D7-559D9F3A80D3}"/>
    <cellStyle name="Millares 5 4 150 4 2" xfId="30607" xr:uid="{CD563589-FD2C-4908-9A58-6485F518D50C}"/>
    <cellStyle name="Millares 5 4 150 5" xfId="22247" xr:uid="{34BB2AA8-7C4D-4A18-BB11-5738102CEAB1}"/>
    <cellStyle name="Millares 5 4 151" xfId="6354" xr:uid="{340F51F2-E057-4170-BBBC-726FB579E615}"/>
    <cellStyle name="Millares 5 4 151 2" xfId="10534" xr:uid="{D39C73B1-7230-416E-B4D9-AAF36F6BC116}"/>
    <cellStyle name="Millares 5 4 151 2 2" xfId="18894" xr:uid="{A2773304-754D-4FC1-AA3F-3DEC9D6A7ED9}"/>
    <cellStyle name="Millares 5 4 151 2 2 2" xfId="35615" xr:uid="{47CD9E7C-2A84-4E6D-AE1A-A71CF5A63F53}"/>
    <cellStyle name="Millares 5 4 151 2 3" xfId="27255" xr:uid="{9D65116D-FCD9-45FC-B938-C63AEDDFA4EA}"/>
    <cellStyle name="Millares 5 4 151 3" xfId="14714" xr:uid="{D0B0D6E4-9199-4C2D-9719-38F4CF78D1A2}"/>
    <cellStyle name="Millares 5 4 151 3 2" xfId="31435" xr:uid="{7D2F045F-64F1-4053-9E3D-27C41C2C5997}"/>
    <cellStyle name="Millares 5 4 151 4" xfId="23075" xr:uid="{D161E710-E48E-4752-A8EB-0CD0F452D6BE}"/>
    <cellStyle name="Millares 5 4 152" xfId="8444" xr:uid="{88576CB5-EF4A-4BF0-933D-3D13E0ADD0E7}"/>
    <cellStyle name="Millares 5 4 152 2" xfId="16804" xr:uid="{B073EDD9-94CA-4E6C-862C-EBF6DBDE6331}"/>
    <cellStyle name="Millares 5 4 152 2 2" xfId="33525" xr:uid="{4889CF14-923A-4099-92FC-38F7CC1CDCE7}"/>
    <cellStyle name="Millares 5 4 152 3" xfId="25165" xr:uid="{14236CA0-9679-4080-B394-C398CF83BA91}"/>
    <cellStyle name="Millares 5 4 153" xfId="12624" xr:uid="{BE568385-34FC-4E4D-AA10-145F4778E247}"/>
    <cellStyle name="Millares 5 4 153 2" xfId="29345" xr:uid="{7C741C01-6687-4A47-B1DD-4D4899702E32}"/>
    <cellStyle name="Millares 5 4 154" xfId="20985" xr:uid="{1B8BF934-5A8C-493D-A4DC-74FC9046C70D}"/>
    <cellStyle name="Millares 5 4 16" xfId="3126" xr:uid="{00000000-0005-0000-0000-00007C0B0000}"/>
    <cellStyle name="Millares 5 4 16 2" xfId="4246" xr:uid="{00000000-0005-0000-0000-00007D0B0000}"/>
    <cellStyle name="Millares 5 4 17" xfId="3127" xr:uid="{00000000-0005-0000-0000-00007E0B0000}"/>
    <cellStyle name="Millares 5 4 17 2" xfId="4247" xr:uid="{00000000-0005-0000-0000-00007F0B0000}"/>
    <cellStyle name="Millares 5 4 18" xfId="3128" xr:uid="{00000000-0005-0000-0000-0000800B0000}"/>
    <cellStyle name="Millares 5 4 18 2" xfId="4248" xr:uid="{00000000-0005-0000-0000-0000810B0000}"/>
    <cellStyle name="Millares 5 4 19" xfId="3129" xr:uid="{00000000-0005-0000-0000-0000820B0000}"/>
    <cellStyle name="Millares 5 4 19 2" xfId="4249" xr:uid="{00000000-0005-0000-0000-0000830B0000}"/>
    <cellStyle name="Millares 5 4 2" xfId="3130" xr:uid="{00000000-0005-0000-0000-0000840B0000}"/>
    <cellStyle name="Millares 5 4 2 2" xfId="4250" xr:uid="{00000000-0005-0000-0000-0000850B0000}"/>
    <cellStyle name="Millares 5 4 20" xfId="3131" xr:uid="{00000000-0005-0000-0000-0000860B0000}"/>
    <cellStyle name="Millares 5 4 20 2" xfId="4251" xr:uid="{00000000-0005-0000-0000-0000870B0000}"/>
    <cellStyle name="Millares 5 4 21" xfId="3132" xr:uid="{00000000-0005-0000-0000-0000880B0000}"/>
    <cellStyle name="Millares 5 4 21 2" xfId="4252" xr:uid="{00000000-0005-0000-0000-0000890B0000}"/>
    <cellStyle name="Millares 5 4 22" xfId="3133" xr:uid="{00000000-0005-0000-0000-00008A0B0000}"/>
    <cellStyle name="Millares 5 4 22 2" xfId="4253" xr:uid="{00000000-0005-0000-0000-00008B0B0000}"/>
    <cellStyle name="Millares 5 4 23" xfId="3134" xr:uid="{00000000-0005-0000-0000-00008C0B0000}"/>
    <cellStyle name="Millares 5 4 23 2" xfId="4254" xr:uid="{00000000-0005-0000-0000-00008D0B0000}"/>
    <cellStyle name="Millares 5 4 24" xfId="3135" xr:uid="{00000000-0005-0000-0000-00008E0B0000}"/>
    <cellStyle name="Millares 5 4 24 2" xfId="4255" xr:uid="{00000000-0005-0000-0000-00008F0B0000}"/>
    <cellStyle name="Millares 5 4 25" xfId="3136" xr:uid="{00000000-0005-0000-0000-0000900B0000}"/>
    <cellStyle name="Millares 5 4 25 2" xfId="4256" xr:uid="{00000000-0005-0000-0000-0000910B0000}"/>
    <cellStyle name="Millares 5 4 26" xfId="3137" xr:uid="{00000000-0005-0000-0000-0000920B0000}"/>
    <cellStyle name="Millares 5 4 26 2" xfId="4257" xr:uid="{00000000-0005-0000-0000-0000930B0000}"/>
    <cellStyle name="Millares 5 4 27" xfId="3138" xr:uid="{00000000-0005-0000-0000-0000940B0000}"/>
    <cellStyle name="Millares 5 4 27 2" xfId="4258" xr:uid="{00000000-0005-0000-0000-0000950B0000}"/>
    <cellStyle name="Millares 5 4 28" xfId="3139" xr:uid="{00000000-0005-0000-0000-0000960B0000}"/>
    <cellStyle name="Millares 5 4 28 2" xfId="4259" xr:uid="{00000000-0005-0000-0000-0000970B0000}"/>
    <cellStyle name="Millares 5 4 29" xfId="3140" xr:uid="{00000000-0005-0000-0000-0000980B0000}"/>
    <cellStyle name="Millares 5 4 29 2" xfId="4260" xr:uid="{00000000-0005-0000-0000-0000990B0000}"/>
    <cellStyle name="Millares 5 4 3" xfId="3141" xr:uid="{00000000-0005-0000-0000-00009A0B0000}"/>
    <cellStyle name="Millares 5 4 3 2" xfId="4261" xr:uid="{00000000-0005-0000-0000-00009B0B0000}"/>
    <cellStyle name="Millares 5 4 30" xfId="3142" xr:uid="{00000000-0005-0000-0000-00009C0B0000}"/>
    <cellStyle name="Millares 5 4 30 2" xfId="4262" xr:uid="{00000000-0005-0000-0000-00009D0B0000}"/>
    <cellStyle name="Millares 5 4 31" xfId="3143" xr:uid="{00000000-0005-0000-0000-00009E0B0000}"/>
    <cellStyle name="Millares 5 4 31 2" xfId="4263" xr:uid="{00000000-0005-0000-0000-00009F0B0000}"/>
    <cellStyle name="Millares 5 4 32" xfId="3144" xr:uid="{00000000-0005-0000-0000-0000A00B0000}"/>
    <cellStyle name="Millares 5 4 32 2" xfId="4264" xr:uid="{00000000-0005-0000-0000-0000A10B0000}"/>
    <cellStyle name="Millares 5 4 33" xfId="3145" xr:uid="{00000000-0005-0000-0000-0000A20B0000}"/>
    <cellStyle name="Millares 5 4 33 2" xfId="4265" xr:uid="{00000000-0005-0000-0000-0000A30B0000}"/>
    <cellStyle name="Millares 5 4 34" xfId="3146" xr:uid="{00000000-0005-0000-0000-0000A40B0000}"/>
    <cellStyle name="Millares 5 4 34 2" xfId="4266" xr:uid="{00000000-0005-0000-0000-0000A50B0000}"/>
    <cellStyle name="Millares 5 4 35" xfId="3147" xr:uid="{00000000-0005-0000-0000-0000A60B0000}"/>
    <cellStyle name="Millares 5 4 35 2" xfId="4267" xr:uid="{00000000-0005-0000-0000-0000A70B0000}"/>
    <cellStyle name="Millares 5 4 36" xfId="3148" xr:uid="{00000000-0005-0000-0000-0000A80B0000}"/>
    <cellStyle name="Millares 5 4 36 2" xfId="4268" xr:uid="{00000000-0005-0000-0000-0000A90B0000}"/>
    <cellStyle name="Millares 5 4 37" xfId="3149" xr:uid="{00000000-0005-0000-0000-0000AA0B0000}"/>
    <cellStyle name="Millares 5 4 37 2" xfId="4269" xr:uid="{00000000-0005-0000-0000-0000AB0B0000}"/>
    <cellStyle name="Millares 5 4 38" xfId="3150" xr:uid="{00000000-0005-0000-0000-0000AC0B0000}"/>
    <cellStyle name="Millares 5 4 38 2" xfId="4270" xr:uid="{00000000-0005-0000-0000-0000AD0B0000}"/>
    <cellStyle name="Millares 5 4 39" xfId="3151" xr:uid="{00000000-0005-0000-0000-0000AE0B0000}"/>
    <cellStyle name="Millares 5 4 39 2" xfId="4271" xr:uid="{00000000-0005-0000-0000-0000AF0B0000}"/>
    <cellStyle name="Millares 5 4 4" xfId="3152" xr:uid="{00000000-0005-0000-0000-0000B00B0000}"/>
    <cellStyle name="Millares 5 4 4 2" xfId="4272" xr:uid="{00000000-0005-0000-0000-0000B10B0000}"/>
    <cellStyle name="Millares 5 4 40" xfId="3153" xr:uid="{00000000-0005-0000-0000-0000B20B0000}"/>
    <cellStyle name="Millares 5 4 40 2" xfId="4273" xr:uid="{00000000-0005-0000-0000-0000B30B0000}"/>
    <cellStyle name="Millares 5 4 41" xfId="3154" xr:uid="{00000000-0005-0000-0000-0000B40B0000}"/>
    <cellStyle name="Millares 5 4 41 2" xfId="4274" xr:uid="{00000000-0005-0000-0000-0000B50B0000}"/>
    <cellStyle name="Millares 5 4 42" xfId="3155" xr:uid="{00000000-0005-0000-0000-0000B60B0000}"/>
    <cellStyle name="Millares 5 4 42 2" xfId="4275" xr:uid="{00000000-0005-0000-0000-0000B70B0000}"/>
    <cellStyle name="Millares 5 4 43" xfId="3156" xr:uid="{00000000-0005-0000-0000-0000B80B0000}"/>
    <cellStyle name="Millares 5 4 43 2" xfId="4276" xr:uid="{00000000-0005-0000-0000-0000B90B0000}"/>
    <cellStyle name="Millares 5 4 44" xfId="3157" xr:uid="{00000000-0005-0000-0000-0000BA0B0000}"/>
    <cellStyle name="Millares 5 4 44 2" xfId="4277" xr:uid="{00000000-0005-0000-0000-0000BB0B0000}"/>
    <cellStyle name="Millares 5 4 45" xfId="3158" xr:uid="{00000000-0005-0000-0000-0000BC0B0000}"/>
    <cellStyle name="Millares 5 4 45 2" xfId="4278" xr:uid="{00000000-0005-0000-0000-0000BD0B0000}"/>
    <cellStyle name="Millares 5 4 46" xfId="3159" xr:uid="{00000000-0005-0000-0000-0000BE0B0000}"/>
    <cellStyle name="Millares 5 4 46 2" xfId="4279" xr:uid="{00000000-0005-0000-0000-0000BF0B0000}"/>
    <cellStyle name="Millares 5 4 47" xfId="3160" xr:uid="{00000000-0005-0000-0000-0000C00B0000}"/>
    <cellStyle name="Millares 5 4 47 2" xfId="4280" xr:uid="{00000000-0005-0000-0000-0000C10B0000}"/>
    <cellStyle name="Millares 5 4 48" xfId="3161" xr:uid="{00000000-0005-0000-0000-0000C20B0000}"/>
    <cellStyle name="Millares 5 4 48 2" xfId="4281" xr:uid="{00000000-0005-0000-0000-0000C30B0000}"/>
    <cellStyle name="Millares 5 4 49" xfId="3162" xr:uid="{00000000-0005-0000-0000-0000C40B0000}"/>
    <cellStyle name="Millares 5 4 49 2" xfId="4282" xr:uid="{00000000-0005-0000-0000-0000C50B0000}"/>
    <cellStyle name="Millares 5 4 5" xfId="3163" xr:uid="{00000000-0005-0000-0000-0000C60B0000}"/>
    <cellStyle name="Millares 5 4 5 2" xfId="4283" xr:uid="{00000000-0005-0000-0000-0000C70B0000}"/>
    <cellStyle name="Millares 5 4 50" xfId="3164" xr:uid="{00000000-0005-0000-0000-0000C80B0000}"/>
    <cellStyle name="Millares 5 4 50 2" xfId="4284" xr:uid="{00000000-0005-0000-0000-0000C90B0000}"/>
    <cellStyle name="Millares 5 4 51" xfId="3165" xr:uid="{00000000-0005-0000-0000-0000CA0B0000}"/>
    <cellStyle name="Millares 5 4 51 2" xfId="4285" xr:uid="{00000000-0005-0000-0000-0000CB0B0000}"/>
    <cellStyle name="Millares 5 4 52" xfId="3166" xr:uid="{00000000-0005-0000-0000-0000CC0B0000}"/>
    <cellStyle name="Millares 5 4 52 2" xfId="4286" xr:uid="{00000000-0005-0000-0000-0000CD0B0000}"/>
    <cellStyle name="Millares 5 4 53" xfId="3167" xr:uid="{00000000-0005-0000-0000-0000CE0B0000}"/>
    <cellStyle name="Millares 5 4 53 2" xfId="4287" xr:uid="{00000000-0005-0000-0000-0000CF0B0000}"/>
    <cellStyle name="Millares 5 4 54" xfId="3168" xr:uid="{00000000-0005-0000-0000-0000D00B0000}"/>
    <cellStyle name="Millares 5 4 54 2" xfId="4288" xr:uid="{00000000-0005-0000-0000-0000D10B0000}"/>
    <cellStyle name="Millares 5 4 55" xfId="3169" xr:uid="{00000000-0005-0000-0000-0000D20B0000}"/>
    <cellStyle name="Millares 5 4 55 2" xfId="4289" xr:uid="{00000000-0005-0000-0000-0000D30B0000}"/>
    <cellStyle name="Millares 5 4 56" xfId="3170" xr:uid="{00000000-0005-0000-0000-0000D40B0000}"/>
    <cellStyle name="Millares 5 4 56 2" xfId="4290" xr:uid="{00000000-0005-0000-0000-0000D50B0000}"/>
    <cellStyle name="Millares 5 4 57" xfId="3171" xr:uid="{00000000-0005-0000-0000-0000D60B0000}"/>
    <cellStyle name="Millares 5 4 57 2" xfId="4291" xr:uid="{00000000-0005-0000-0000-0000D70B0000}"/>
    <cellStyle name="Millares 5 4 58" xfId="3172" xr:uid="{00000000-0005-0000-0000-0000D80B0000}"/>
    <cellStyle name="Millares 5 4 58 2" xfId="4292" xr:uid="{00000000-0005-0000-0000-0000D90B0000}"/>
    <cellStyle name="Millares 5 4 59" xfId="3173" xr:uid="{00000000-0005-0000-0000-0000DA0B0000}"/>
    <cellStyle name="Millares 5 4 59 2" xfId="4293" xr:uid="{00000000-0005-0000-0000-0000DB0B0000}"/>
    <cellStyle name="Millares 5 4 6" xfId="3174" xr:uid="{00000000-0005-0000-0000-0000DC0B0000}"/>
    <cellStyle name="Millares 5 4 6 2" xfId="4294" xr:uid="{00000000-0005-0000-0000-0000DD0B0000}"/>
    <cellStyle name="Millares 5 4 60" xfId="3175" xr:uid="{00000000-0005-0000-0000-0000DE0B0000}"/>
    <cellStyle name="Millares 5 4 60 2" xfId="4295" xr:uid="{00000000-0005-0000-0000-0000DF0B0000}"/>
    <cellStyle name="Millares 5 4 61" xfId="3176" xr:uid="{00000000-0005-0000-0000-0000E00B0000}"/>
    <cellStyle name="Millares 5 4 61 2" xfId="4296" xr:uid="{00000000-0005-0000-0000-0000E10B0000}"/>
    <cellStyle name="Millares 5 4 62" xfId="3177" xr:uid="{00000000-0005-0000-0000-0000E20B0000}"/>
    <cellStyle name="Millares 5 4 62 2" xfId="4297" xr:uid="{00000000-0005-0000-0000-0000E30B0000}"/>
    <cellStyle name="Millares 5 4 63" xfId="3178" xr:uid="{00000000-0005-0000-0000-0000E40B0000}"/>
    <cellStyle name="Millares 5 4 63 2" xfId="4298" xr:uid="{00000000-0005-0000-0000-0000E50B0000}"/>
    <cellStyle name="Millares 5 4 64" xfId="3179" xr:uid="{00000000-0005-0000-0000-0000E60B0000}"/>
    <cellStyle name="Millares 5 4 64 2" xfId="4299" xr:uid="{00000000-0005-0000-0000-0000E70B0000}"/>
    <cellStyle name="Millares 5 4 65" xfId="3180" xr:uid="{00000000-0005-0000-0000-0000E80B0000}"/>
    <cellStyle name="Millares 5 4 65 2" xfId="4300" xr:uid="{00000000-0005-0000-0000-0000E90B0000}"/>
    <cellStyle name="Millares 5 4 66" xfId="3181" xr:uid="{00000000-0005-0000-0000-0000EA0B0000}"/>
    <cellStyle name="Millares 5 4 66 2" xfId="4301" xr:uid="{00000000-0005-0000-0000-0000EB0B0000}"/>
    <cellStyle name="Millares 5 4 67" xfId="3182" xr:uid="{00000000-0005-0000-0000-0000EC0B0000}"/>
    <cellStyle name="Millares 5 4 67 2" xfId="4302" xr:uid="{00000000-0005-0000-0000-0000ED0B0000}"/>
    <cellStyle name="Millares 5 4 68" xfId="3183" xr:uid="{00000000-0005-0000-0000-0000EE0B0000}"/>
    <cellStyle name="Millares 5 4 68 2" xfId="4303" xr:uid="{00000000-0005-0000-0000-0000EF0B0000}"/>
    <cellStyle name="Millares 5 4 69" xfId="3184" xr:uid="{00000000-0005-0000-0000-0000F00B0000}"/>
    <cellStyle name="Millares 5 4 69 2" xfId="4304" xr:uid="{00000000-0005-0000-0000-0000F10B0000}"/>
    <cellStyle name="Millares 5 4 7" xfId="3185" xr:uid="{00000000-0005-0000-0000-0000F20B0000}"/>
    <cellStyle name="Millares 5 4 7 2" xfId="4305" xr:uid="{00000000-0005-0000-0000-0000F30B0000}"/>
    <cellStyle name="Millares 5 4 70" xfId="3186" xr:uid="{00000000-0005-0000-0000-0000F40B0000}"/>
    <cellStyle name="Millares 5 4 70 2" xfId="4306" xr:uid="{00000000-0005-0000-0000-0000F50B0000}"/>
    <cellStyle name="Millares 5 4 71" xfId="3187" xr:uid="{00000000-0005-0000-0000-0000F60B0000}"/>
    <cellStyle name="Millares 5 4 71 2" xfId="4307" xr:uid="{00000000-0005-0000-0000-0000F70B0000}"/>
    <cellStyle name="Millares 5 4 72" xfId="3188" xr:uid="{00000000-0005-0000-0000-0000F80B0000}"/>
    <cellStyle name="Millares 5 4 72 2" xfId="4308" xr:uid="{00000000-0005-0000-0000-0000F90B0000}"/>
    <cellStyle name="Millares 5 4 73" xfId="3189" xr:uid="{00000000-0005-0000-0000-0000FA0B0000}"/>
    <cellStyle name="Millares 5 4 73 2" xfId="4309" xr:uid="{00000000-0005-0000-0000-0000FB0B0000}"/>
    <cellStyle name="Millares 5 4 74" xfId="3190" xr:uid="{00000000-0005-0000-0000-0000FC0B0000}"/>
    <cellStyle name="Millares 5 4 74 2" xfId="4310" xr:uid="{00000000-0005-0000-0000-0000FD0B0000}"/>
    <cellStyle name="Millares 5 4 75" xfId="3191" xr:uid="{00000000-0005-0000-0000-0000FE0B0000}"/>
    <cellStyle name="Millares 5 4 75 2" xfId="4311" xr:uid="{00000000-0005-0000-0000-0000FF0B0000}"/>
    <cellStyle name="Millares 5 4 76" xfId="3192" xr:uid="{00000000-0005-0000-0000-0000000C0000}"/>
    <cellStyle name="Millares 5 4 76 2" xfId="4312" xr:uid="{00000000-0005-0000-0000-0000010C0000}"/>
    <cellStyle name="Millares 5 4 77" xfId="3193" xr:uid="{00000000-0005-0000-0000-0000020C0000}"/>
    <cellStyle name="Millares 5 4 77 2" xfId="4313" xr:uid="{00000000-0005-0000-0000-0000030C0000}"/>
    <cellStyle name="Millares 5 4 78" xfId="3194" xr:uid="{00000000-0005-0000-0000-0000040C0000}"/>
    <cellStyle name="Millares 5 4 78 2" xfId="4314" xr:uid="{00000000-0005-0000-0000-0000050C0000}"/>
    <cellStyle name="Millares 5 4 79" xfId="3195" xr:uid="{00000000-0005-0000-0000-0000060C0000}"/>
    <cellStyle name="Millares 5 4 79 2" xfId="4315" xr:uid="{00000000-0005-0000-0000-0000070C0000}"/>
    <cellStyle name="Millares 5 4 8" xfId="3196" xr:uid="{00000000-0005-0000-0000-0000080C0000}"/>
    <cellStyle name="Millares 5 4 8 2" xfId="4316" xr:uid="{00000000-0005-0000-0000-0000090C0000}"/>
    <cellStyle name="Millares 5 4 80" xfId="3197" xr:uid="{00000000-0005-0000-0000-00000A0C0000}"/>
    <cellStyle name="Millares 5 4 80 2" xfId="4317" xr:uid="{00000000-0005-0000-0000-00000B0C0000}"/>
    <cellStyle name="Millares 5 4 81" xfId="3198" xr:uid="{00000000-0005-0000-0000-00000C0C0000}"/>
    <cellStyle name="Millares 5 4 81 2" xfId="4318" xr:uid="{00000000-0005-0000-0000-00000D0C0000}"/>
    <cellStyle name="Millares 5 4 82" xfId="3199" xr:uid="{00000000-0005-0000-0000-00000E0C0000}"/>
    <cellStyle name="Millares 5 4 82 2" xfId="4319" xr:uid="{00000000-0005-0000-0000-00000F0C0000}"/>
    <cellStyle name="Millares 5 4 83" xfId="3200" xr:uid="{00000000-0005-0000-0000-0000100C0000}"/>
    <cellStyle name="Millares 5 4 83 2" xfId="4320" xr:uid="{00000000-0005-0000-0000-0000110C0000}"/>
    <cellStyle name="Millares 5 4 84" xfId="3201" xr:uid="{00000000-0005-0000-0000-0000120C0000}"/>
    <cellStyle name="Millares 5 4 84 2" xfId="4321" xr:uid="{00000000-0005-0000-0000-0000130C0000}"/>
    <cellStyle name="Millares 5 4 85" xfId="3202" xr:uid="{00000000-0005-0000-0000-0000140C0000}"/>
    <cellStyle name="Millares 5 4 85 2" xfId="4322" xr:uid="{00000000-0005-0000-0000-0000150C0000}"/>
    <cellStyle name="Millares 5 4 86" xfId="3203" xr:uid="{00000000-0005-0000-0000-0000160C0000}"/>
    <cellStyle name="Millares 5 4 86 2" xfId="4323" xr:uid="{00000000-0005-0000-0000-0000170C0000}"/>
    <cellStyle name="Millares 5 4 87" xfId="3204" xr:uid="{00000000-0005-0000-0000-0000180C0000}"/>
    <cellStyle name="Millares 5 4 87 2" xfId="4324" xr:uid="{00000000-0005-0000-0000-0000190C0000}"/>
    <cellStyle name="Millares 5 4 88" xfId="3205" xr:uid="{00000000-0005-0000-0000-00001A0C0000}"/>
    <cellStyle name="Millares 5 4 88 2" xfId="4325" xr:uid="{00000000-0005-0000-0000-00001B0C0000}"/>
    <cellStyle name="Millares 5 4 89" xfId="3206" xr:uid="{00000000-0005-0000-0000-00001C0C0000}"/>
    <cellStyle name="Millares 5 4 89 2" xfId="4326" xr:uid="{00000000-0005-0000-0000-00001D0C0000}"/>
    <cellStyle name="Millares 5 4 9" xfId="3207" xr:uid="{00000000-0005-0000-0000-00001E0C0000}"/>
    <cellStyle name="Millares 5 4 9 2" xfId="4327" xr:uid="{00000000-0005-0000-0000-00001F0C0000}"/>
    <cellStyle name="Millares 5 4 90" xfId="3208" xr:uid="{00000000-0005-0000-0000-0000200C0000}"/>
    <cellStyle name="Millares 5 4 90 2" xfId="4328" xr:uid="{00000000-0005-0000-0000-0000210C0000}"/>
    <cellStyle name="Millares 5 4 91" xfId="3209" xr:uid="{00000000-0005-0000-0000-0000220C0000}"/>
    <cellStyle name="Millares 5 4 91 2" xfId="4329" xr:uid="{00000000-0005-0000-0000-0000230C0000}"/>
    <cellStyle name="Millares 5 4 92" xfId="3210" xr:uid="{00000000-0005-0000-0000-0000240C0000}"/>
    <cellStyle name="Millares 5 4 92 2" xfId="4330" xr:uid="{00000000-0005-0000-0000-0000250C0000}"/>
    <cellStyle name="Millares 5 4 93" xfId="3211" xr:uid="{00000000-0005-0000-0000-0000260C0000}"/>
    <cellStyle name="Millares 5 4 93 2" xfId="4331" xr:uid="{00000000-0005-0000-0000-0000270C0000}"/>
    <cellStyle name="Millares 5 4 94" xfId="3212" xr:uid="{00000000-0005-0000-0000-0000280C0000}"/>
    <cellStyle name="Millares 5 4 94 2" xfId="4332" xr:uid="{00000000-0005-0000-0000-0000290C0000}"/>
    <cellStyle name="Millares 5 4 95" xfId="3213" xr:uid="{00000000-0005-0000-0000-00002A0C0000}"/>
    <cellStyle name="Millares 5 4 95 2" xfId="4333" xr:uid="{00000000-0005-0000-0000-00002B0C0000}"/>
    <cellStyle name="Millares 5 4 96" xfId="3214" xr:uid="{00000000-0005-0000-0000-00002C0C0000}"/>
    <cellStyle name="Millares 5 4 96 2" xfId="4334" xr:uid="{00000000-0005-0000-0000-00002D0C0000}"/>
    <cellStyle name="Millares 5 4 97" xfId="3215" xr:uid="{00000000-0005-0000-0000-00002E0C0000}"/>
    <cellStyle name="Millares 5 4 97 2" xfId="4335" xr:uid="{00000000-0005-0000-0000-00002F0C0000}"/>
    <cellStyle name="Millares 5 4 98" xfId="3216" xr:uid="{00000000-0005-0000-0000-0000300C0000}"/>
    <cellStyle name="Millares 5 4 98 2" xfId="4336" xr:uid="{00000000-0005-0000-0000-0000310C0000}"/>
    <cellStyle name="Millares 5 4 99" xfId="3217" xr:uid="{00000000-0005-0000-0000-0000320C0000}"/>
    <cellStyle name="Millares 5 4 99 2" xfId="4337" xr:uid="{00000000-0005-0000-0000-0000330C0000}"/>
    <cellStyle name="Millares 5 40" xfId="3218" xr:uid="{00000000-0005-0000-0000-0000340C0000}"/>
    <cellStyle name="Millares 5 40 2" xfId="4338" xr:uid="{00000000-0005-0000-0000-0000350C0000}"/>
    <cellStyle name="Millares 5 41" xfId="3219" xr:uid="{00000000-0005-0000-0000-0000360C0000}"/>
    <cellStyle name="Millares 5 41 2" xfId="4339" xr:uid="{00000000-0005-0000-0000-0000370C0000}"/>
    <cellStyle name="Millares 5 42" xfId="3220" xr:uid="{00000000-0005-0000-0000-0000380C0000}"/>
    <cellStyle name="Millares 5 42 2" xfId="4340" xr:uid="{00000000-0005-0000-0000-0000390C0000}"/>
    <cellStyle name="Millares 5 43" xfId="3221" xr:uid="{00000000-0005-0000-0000-00003A0C0000}"/>
    <cellStyle name="Millares 5 43 2" xfId="4341" xr:uid="{00000000-0005-0000-0000-00003B0C0000}"/>
    <cellStyle name="Millares 5 44" xfId="3222" xr:uid="{00000000-0005-0000-0000-00003C0C0000}"/>
    <cellStyle name="Millares 5 44 2" xfId="4342" xr:uid="{00000000-0005-0000-0000-00003D0C0000}"/>
    <cellStyle name="Millares 5 45" xfId="3223" xr:uid="{00000000-0005-0000-0000-00003E0C0000}"/>
    <cellStyle name="Millares 5 45 2" xfId="4343" xr:uid="{00000000-0005-0000-0000-00003F0C0000}"/>
    <cellStyle name="Millares 5 46" xfId="3224" xr:uid="{00000000-0005-0000-0000-0000400C0000}"/>
    <cellStyle name="Millares 5 46 2" xfId="4344" xr:uid="{00000000-0005-0000-0000-0000410C0000}"/>
    <cellStyle name="Millares 5 47" xfId="3225" xr:uid="{00000000-0005-0000-0000-0000420C0000}"/>
    <cellStyle name="Millares 5 47 2" xfId="4345" xr:uid="{00000000-0005-0000-0000-0000430C0000}"/>
    <cellStyle name="Millares 5 48" xfId="3226" xr:uid="{00000000-0005-0000-0000-0000440C0000}"/>
    <cellStyle name="Millares 5 48 2" xfId="4346" xr:uid="{00000000-0005-0000-0000-0000450C0000}"/>
    <cellStyle name="Millares 5 49" xfId="3227" xr:uid="{00000000-0005-0000-0000-0000460C0000}"/>
    <cellStyle name="Millares 5 49 2" xfId="4347" xr:uid="{00000000-0005-0000-0000-0000470C0000}"/>
    <cellStyle name="Millares 5 5" xfId="655" xr:uid="{00000000-0005-0000-0000-0000480C0000}"/>
    <cellStyle name="Millares 5 5 10" xfId="8671" xr:uid="{4EBAC104-8442-4A42-A8AF-CA0B1723E332}"/>
    <cellStyle name="Millares 5 5 10 2" xfId="17031" xr:uid="{91F52711-12D1-4187-8063-9B4849E61776}"/>
    <cellStyle name="Millares 5 5 10 2 2" xfId="33752" xr:uid="{DFF0626E-065C-4ECF-A8C9-9B5E87F6148F}"/>
    <cellStyle name="Millares 5 5 10 3" xfId="25392" xr:uid="{2A7088FA-7BF7-4737-9144-2652ADFCC8A8}"/>
    <cellStyle name="Millares 5 5 11" xfId="12851" xr:uid="{574E9160-2308-42B6-B61D-79CF326566E5}"/>
    <cellStyle name="Millares 5 5 11 2" xfId="29572" xr:uid="{8C2615BD-F5DA-4553-84A1-A2BA2B6AE31C}"/>
    <cellStyle name="Millares 5 5 12" xfId="21212" xr:uid="{17B6F458-1EAD-4F4C-885C-89F17FDF9B69}"/>
    <cellStyle name="Millares 5 5 2" xfId="3229" xr:uid="{00000000-0005-0000-0000-0000490C0000}"/>
    <cellStyle name="Millares 5 5 2 2" xfId="4348" xr:uid="{00000000-0005-0000-0000-00004A0C0000}"/>
    <cellStyle name="Millares 5 5 3" xfId="3230" xr:uid="{00000000-0005-0000-0000-00004B0C0000}"/>
    <cellStyle name="Millares 5 5 3 2" xfId="4349" xr:uid="{00000000-0005-0000-0000-00004C0C0000}"/>
    <cellStyle name="Millares 5 5 4" xfId="3231" xr:uid="{00000000-0005-0000-0000-00004D0C0000}"/>
    <cellStyle name="Millares 5 5 4 2" xfId="4350" xr:uid="{00000000-0005-0000-0000-00004E0C0000}"/>
    <cellStyle name="Millares 5 5 5" xfId="3232" xr:uid="{00000000-0005-0000-0000-00004F0C0000}"/>
    <cellStyle name="Millares 5 5 5 2" xfId="4351" xr:uid="{00000000-0005-0000-0000-0000500C0000}"/>
    <cellStyle name="Millares 5 5 6" xfId="3233" xr:uid="{00000000-0005-0000-0000-0000510C0000}"/>
    <cellStyle name="Millares 5 5 6 2" xfId="4352" xr:uid="{00000000-0005-0000-0000-0000520C0000}"/>
    <cellStyle name="Millares 5 5 7" xfId="3228" xr:uid="{00000000-0005-0000-0000-0000530C0000}"/>
    <cellStyle name="Millares 5 5 8" xfId="3507" xr:uid="{00000000-0005-0000-0000-0000540C0000}"/>
    <cellStyle name="Millares 5 5 8 2" xfId="7615" xr:uid="{1644D1CA-D135-45AB-9102-560B46C9DC18}"/>
    <cellStyle name="Millares 5 5 8 2 2" xfId="11795" xr:uid="{36D8F39C-9AC7-49F4-B6B9-CB31E4F7D1A1}"/>
    <cellStyle name="Millares 5 5 8 2 2 2" xfId="20155" xr:uid="{35585111-3EE6-4D5F-AF5C-337121CD2C67}"/>
    <cellStyle name="Millares 5 5 8 2 2 2 2" xfId="36876" xr:uid="{9C21020D-F21F-4112-B9D0-63FCC5ED488A}"/>
    <cellStyle name="Millares 5 5 8 2 2 3" xfId="28516" xr:uid="{65364F1B-5DDD-4A2F-82FE-1D5D0C59E77B}"/>
    <cellStyle name="Millares 5 5 8 2 3" xfId="15975" xr:uid="{403439B7-243D-4F5D-B8AF-3F8D091F5B37}"/>
    <cellStyle name="Millares 5 5 8 2 3 2" xfId="32696" xr:uid="{C02EA711-EEAE-4478-B179-FA1E9CB6E3C2}"/>
    <cellStyle name="Millares 5 5 8 2 4" xfId="24336" xr:uid="{830812FD-510A-4B8E-983A-84F268EF541F}"/>
    <cellStyle name="Millares 5 5 8 3" xfId="9705" xr:uid="{67A7E4B4-E6F6-488E-8704-A88D5DAA62EA}"/>
    <cellStyle name="Millares 5 5 8 3 2" xfId="18065" xr:uid="{3109D0F1-803E-4F70-82A6-BC58C46A7839}"/>
    <cellStyle name="Millares 5 5 8 3 2 2" xfId="34786" xr:uid="{B6D02988-47FA-4569-BDD8-E70750CB89A4}"/>
    <cellStyle name="Millares 5 5 8 3 3" xfId="26426" xr:uid="{A8A89F8C-E314-4D61-9E8F-1DCEB7DE5D7D}"/>
    <cellStyle name="Millares 5 5 8 4" xfId="13885" xr:uid="{C31C0D2D-038C-4EDC-848C-E284A2EFE98D}"/>
    <cellStyle name="Millares 5 5 8 4 2" xfId="30606" xr:uid="{9ED76D85-1700-44C3-A017-9B180E873F3E}"/>
    <cellStyle name="Millares 5 5 8 5" xfId="22246" xr:uid="{AEF5E4C1-85A3-4D73-B5F1-AA30CAAA69CC}"/>
    <cellStyle name="Millares 5 5 9" xfId="6581" xr:uid="{E85E3BAC-3C12-42E8-B961-6420D21A94A7}"/>
    <cellStyle name="Millares 5 5 9 2" xfId="10761" xr:uid="{5CD19797-BE8B-4238-B5CA-2E344FBD3635}"/>
    <cellStyle name="Millares 5 5 9 2 2" xfId="19121" xr:uid="{71E4E6CE-A320-44B4-AF9D-FB19267747C7}"/>
    <cellStyle name="Millares 5 5 9 2 2 2" xfId="35842" xr:uid="{3086B8B8-DC46-448B-8CB5-E1B1AA9A0D42}"/>
    <cellStyle name="Millares 5 5 9 2 3" xfId="27482" xr:uid="{FD025B28-ABE0-4649-9975-A500FB66FB81}"/>
    <cellStyle name="Millares 5 5 9 3" xfId="14941" xr:uid="{C86D2293-68C7-4568-A805-B443DB4CD3E4}"/>
    <cellStyle name="Millares 5 5 9 3 2" xfId="31662" xr:uid="{C4A63809-03B9-4841-9D54-334F9E42E36C}"/>
    <cellStyle name="Millares 5 5 9 4" xfId="23302" xr:uid="{B2F8FB9C-41F4-43DE-8481-6E7DB192FE69}"/>
    <cellStyle name="Millares 5 50" xfId="3234" xr:uid="{00000000-0005-0000-0000-0000550C0000}"/>
    <cellStyle name="Millares 5 50 2" xfId="4353" xr:uid="{00000000-0005-0000-0000-0000560C0000}"/>
    <cellStyle name="Millares 5 51" xfId="3235" xr:uid="{00000000-0005-0000-0000-0000570C0000}"/>
    <cellStyle name="Millares 5 51 2" xfId="4354" xr:uid="{00000000-0005-0000-0000-0000580C0000}"/>
    <cellStyle name="Millares 5 52" xfId="3236" xr:uid="{00000000-0005-0000-0000-0000590C0000}"/>
    <cellStyle name="Millares 5 52 2" xfId="4355" xr:uid="{00000000-0005-0000-0000-00005A0C0000}"/>
    <cellStyle name="Millares 5 53" xfId="3237" xr:uid="{00000000-0005-0000-0000-00005B0C0000}"/>
    <cellStyle name="Millares 5 53 2" xfId="4356" xr:uid="{00000000-0005-0000-0000-00005C0C0000}"/>
    <cellStyle name="Millares 5 54" xfId="3238" xr:uid="{00000000-0005-0000-0000-00005D0C0000}"/>
    <cellStyle name="Millares 5 54 2" xfId="4357" xr:uid="{00000000-0005-0000-0000-00005E0C0000}"/>
    <cellStyle name="Millares 5 55" xfId="3239" xr:uid="{00000000-0005-0000-0000-00005F0C0000}"/>
    <cellStyle name="Millares 5 55 2" xfId="4358" xr:uid="{00000000-0005-0000-0000-0000600C0000}"/>
    <cellStyle name="Millares 5 56" xfId="3240" xr:uid="{00000000-0005-0000-0000-0000610C0000}"/>
    <cellStyle name="Millares 5 56 2" xfId="4359" xr:uid="{00000000-0005-0000-0000-0000620C0000}"/>
    <cellStyle name="Millares 5 57" xfId="3241" xr:uid="{00000000-0005-0000-0000-0000630C0000}"/>
    <cellStyle name="Millares 5 57 2" xfId="4360" xr:uid="{00000000-0005-0000-0000-0000640C0000}"/>
    <cellStyle name="Millares 5 58" xfId="3242" xr:uid="{00000000-0005-0000-0000-0000650C0000}"/>
    <cellStyle name="Millares 5 58 2" xfId="4361" xr:uid="{00000000-0005-0000-0000-0000660C0000}"/>
    <cellStyle name="Millares 5 59" xfId="3243" xr:uid="{00000000-0005-0000-0000-0000670C0000}"/>
    <cellStyle name="Millares 5 59 2" xfId="4362" xr:uid="{00000000-0005-0000-0000-0000680C0000}"/>
    <cellStyle name="Millares 5 6" xfId="979" xr:uid="{00000000-0005-0000-0000-0000690C0000}"/>
    <cellStyle name="Millares 5 6 10" xfId="21414" xr:uid="{DEA20739-7C02-42DB-8C1C-61692E57FCAB}"/>
    <cellStyle name="Millares 5 6 2" xfId="1819" xr:uid="{00000000-0005-0000-0000-00006A0C0000}"/>
    <cellStyle name="Millares 5 6 2 2" xfId="4696" xr:uid="{00000000-0005-0000-0000-00006B0C0000}"/>
    <cellStyle name="Millares 5 6 2 2 2" xfId="7806" xr:uid="{A690D13B-CCB2-44CF-9D87-58E657E16CC1}"/>
    <cellStyle name="Millares 5 6 2 2 2 2" xfId="11986" xr:uid="{935A0A0B-DB69-40AD-9B66-2A14F9C93E0B}"/>
    <cellStyle name="Millares 5 6 2 2 2 2 2" xfId="20346" xr:uid="{0424E469-BF0B-4402-81D7-4C18589C6360}"/>
    <cellStyle name="Millares 5 6 2 2 2 2 2 2" xfId="37067" xr:uid="{AE46C875-7994-41B6-AEF8-8B75E14218B6}"/>
    <cellStyle name="Millares 5 6 2 2 2 2 3" xfId="28707" xr:uid="{B748D1A6-2698-477D-8122-EE31BECAD588}"/>
    <cellStyle name="Millares 5 6 2 2 2 3" xfId="16166" xr:uid="{01D70D8F-4A05-44ED-8119-373BD1C9CAEA}"/>
    <cellStyle name="Millares 5 6 2 2 2 3 2" xfId="32887" xr:uid="{B805C0E1-0474-45BD-9AA1-6C5E23F98B3E}"/>
    <cellStyle name="Millares 5 6 2 2 2 4" xfId="24527" xr:uid="{E4C5331A-62AB-47A1-8D58-ACB477189901}"/>
    <cellStyle name="Millares 5 6 2 2 3" xfId="9896" xr:uid="{65AFD0E1-9A21-461D-9FEB-938D77DC2F2D}"/>
    <cellStyle name="Millares 5 6 2 2 3 2" xfId="18256" xr:uid="{DBDA4685-E77F-4191-8510-B12A0A8FC548}"/>
    <cellStyle name="Millares 5 6 2 2 3 2 2" xfId="34977" xr:uid="{83110D51-1019-48FC-ADEE-E9AEAE6E9ABA}"/>
    <cellStyle name="Millares 5 6 2 2 3 3" xfId="26617" xr:uid="{68DF8A94-D2C0-4BC7-BAFA-F798D34BEC64}"/>
    <cellStyle name="Millares 5 6 2 2 4" xfId="14076" xr:uid="{C7C41CFC-F08D-45EF-81B7-0CFCA8EDC53B}"/>
    <cellStyle name="Millares 5 6 2 2 4 2" xfId="30797" xr:uid="{089437FA-C41B-4339-84FC-0F89F2D34079}"/>
    <cellStyle name="Millares 5 6 2 2 5" xfId="22437" xr:uid="{B8D0A87A-6E93-4096-8E86-CAB324A6F02D}"/>
    <cellStyle name="Millares 5 6 2 3" xfId="4363" xr:uid="{00000000-0005-0000-0000-00006C0C0000}"/>
    <cellStyle name="Millares 5 6 2 4" xfId="7223" xr:uid="{13CB308C-2CD1-4644-9EF6-0C8A1D449FC4}"/>
    <cellStyle name="Millares 5 6 2 4 2" xfId="11403" xr:uid="{C9D2CE45-2D8A-4C98-9C0E-3916D260A76A}"/>
    <cellStyle name="Millares 5 6 2 4 2 2" xfId="19763" xr:uid="{DBE1E87F-D4D4-4CA6-8DCB-524A06D4253F}"/>
    <cellStyle name="Millares 5 6 2 4 2 2 2" xfId="36484" xr:uid="{41F67B4C-1F2D-42A0-BB56-F94FDF35B15E}"/>
    <cellStyle name="Millares 5 6 2 4 2 3" xfId="28124" xr:uid="{AD0ED7F9-4364-4B46-9DBA-1686AD10A0DD}"/>
    <cellStyle name="Millares 5 6 2 4 3" xfId="15583" xr:uid="{D8B6FF0F-2260-4C0D-8F67-48B4B9CB7887}"/>
    <cellStyle name="Millares 5 6 2 4 3 2" xfId="32304" xr:uid="{1BEA4BB2-295C-4137-B930-F470493028D2}"/>
    <cellStyle name="Millares 5 6 2 4 4" xfId="23944" xr:uid="{31687FC5-FA1B-48C7-9A23-D00A676143FC}"/>
    <cellStyle name="Millares 5 6 2 5" xfId="9313" xr:uid="{C3E228C3-AD37-400F-A6AA-64CD2BD3CF55}"/>
    <cellStyle name="Millares 5 6 2 5 2" xfId="17673" xr:uid="{4FB09698-21EE-4291-931C-C43BD00568A8}"/>
    <cellStyle name="Millares 5 6 2 5 2 2" xfId="34394" xr:uid="{2280D9ED-07BD-489D-A8C9-13DBADD8536F}"/>
    <cellStyle name="Millares 5 6 2 5 3" xfId="26034" xr:uid="{0DA9177A-F424-4EC3-A178-FC2C4B2C6DA3}"/>
    <cellStyle name="Millares 5 6 2 6" xfId="13493" xr:uid="{2DE5B5E7-2909-40D8-974F-3DB3CC66BE1B}"/>
    <cellStyle name="Millares 5 6 2 6 2" xfId="30214" xr:uid="{6449D9FE-0253-48A0-83B8-7CDD10611CB3}"/>
    <cellStyle name="Millares 5 6 2 7" xfId="21854" xr:uid="{A1122F59-AC5A-4805-85BE-DCB8C3C51211}"/>
    <cellStyle name="Millares 5 6 3" xfId="2148" xr:uid="{00000000-0005-0000-0000-00006D0C0000}"/>
    <cellStyle name="Millares 5 6 3 2" xfId="7408" xr:uid="{684746E8-4714-49BD-9AC7-72300927455C}"/>
    <cellStyle name="Millares 5 6 3 2 2" xfId="11588" xr:uid="{B2F8BCC9-E227-417A-954C-F4FD5EA1CE34}"/>
    <cellStyle name="Millares 5 6 3 2 2 2" xfId="19948" xr:uid="{5E44256C-25A9-41EA-BB4A-B669AD801BB3}"/>
    <cellStyle name="Millares 5 6 3 2 2 2 2" xfId="36669" xr:uid="{8FE76FEE-A222-4166-A717-4F1314AF04C5}"/>
    <cellStyle name="Millares 5 6 3 2 2 3" xfId="28309" xr:uid="{90CBF495-26F1-47B0-B520-8D67A590044C}"/>
    <cellStyle name="Millares 5 6 3 2 3" xfId="15768" xr:uid="{A3DF1321-7078-405A-8378-F55D9A78B9C2}"/>
    <cellStyle name="Millares 5 6 3 2 3 2" xfId="32489" xr:uid="{FB3452F0-AA23-43D3-A6DC-F22D9CFF36DA}"/>
    <cellStyle name="Millares 5 6 3 2 4" xfId="24129" xr:uid="{FFABEDBC-43BA-4B67-9723-0719E75624A2}"/>
    <cellStyle name="Millares 5 6 3 3" xfId="9498" xr:uid="{9C9C4F0E-FC1B-43D8-AA56-46E11C4B898A}"/>
    <cellStyle name="Millares 5 6 3 3 2" xfId="17858" xr:uid="{3BA169A7-BE9E-4ECA-AEC8-944ECAB5971E}"/>
    <cellStyle name="Millares 5 6 3 3 2 2" xfId="34579" xr:uid="{B620499C-DB75-4325-B05B-80544E0688C3}"/>
    <cellStyle name="Millares 5 6 3 3 3" xfId="26219" xr:uid="{FAE063B1-8B99-4BEE-B2FA-A3635760B2B3}"/>
    <cellStyle name="Millares 5 6 3 4" xfId="13678" xr:uid="{53BD28EE-1734-4476-98A3-DA919C6C43A8}"/>
    <cellStyle name="Millares 5 6 3 4 2" xfId="30399" xr:uid="{5595E7E2-25B5-4C8B-9316-95EDC3A00894}"/>
    <cellStyle name="Millares 5 6 3 5" xfId="22039" xr:uid="{86E2426A-2CED-44C9-A6BA-311B97D42508}"/>
    <cellStyle name="Millares 5 6 4" xfId="2110" xr:uid="{00000000-0005-0000-0000-00006E0C0000}"/>
    <cellStyle name="Millares 5 6 4 2" xfId="7401" xr:uid="{7289A54B-B1AD-4F54-B455-244AFD009776}"/>
    <cellStyle name="Millares 5 6 4 2 2" xfId="11581" xr:uid="{7B0BECFA-9691-41EE-B57E-AF4F7DED5B04}"/>
    <cellStyle name="Millares 5 6 4 2 2 2" xfId="19941" xr:uid="{90882807-CE93-4D67-867B-3FE2DCDC7CA8}"/>
    <cellStyle name="Millares 5 6 4 2 2 2 2" xfId="36662" xr:uid="{DE089D3B-B057-4835-8D12-2AC0DD565043}"/>
    <cellStyle name="Millares 5 6 4 2 2 3" xfId="28302" xr:uid="{7F15FFC9-6AB5-47BE-92F0-9D190B1B05FA}"/>
    <cellStyle name="Millares 5 6 4 2 3" xfId="15761" xr:uid="{015DCFAC-B006-4969-9BA6-B847B9BDE83B}"/>
    <cellStyle name="Millares 5 6 4 2 3 2" xfId="32482" xr:uid="{BF392ADA-110B-4974-B362-35FF722072C0}"/>
    <cellStyle name="Millares 5 6 4 2 4" xfId="24122" xr:uid="{0AD3BB1E-2792-4031-A638-E7C3A21489D5}"/>
    <cellStyle name="Millares 5 6 4 3" xfId="9491" xr:uid="{1FEAE26E-3BCE-4E27-A0C2-922649FBAA28}"/>
    <cellStyle name="Millares 5 6 4 3 2" xfId="17851" xr:uid="{8FCE7E0F-9A8A-4B8A-B915-26C46AF6D69A}"/>
    <cellStyle name="Millares 5 6 4 3 2 2" xfId="34572" xr:uid="{B63CBDE4-A646-49EC-A7AF-6BA77F91F722}"/>
    <cellStyle name="Millares 5 6 4 3 3" xfId="26212" xr:uid="{43933BAD-813E-4751-AD49-A56853A5D45C}"/>
    <cellStyle name="Millares 5 6 4 4" xfId="13671" xr:uid="{FC982E92-A083-46FE-9DEF-94D7114847B1}"/>
    <cellStyle name="Millares 5 6 4 4 2" xfId="30392" xr:uid="{2F798824-A737-40B9-AC5D-5F98DE0EE000}"/>
    <cellStyle name="Millares 5 6 4 5" xfId="22032" xr:uid="{83E8B66C-8DAA-4389-924D-4A87855400EE}"/>
    <cellStyle name="Millares 5 6 5" xfId="4817" xr:uid="{00000000-0005-0000-0000-00006F0C0000}"/>
    <cellStyle name="Millares 5 6 5 2" xfId="7863" xr:uid="{918004D9-9092-460C-9B2F-2592C122B658}"/>
    <cellStyle name="Millares 5 6 5 2 2" xfId="12043" xr:uid="{9CA9D725-33E1-4DB3-83EF-556D3FE5A9D2}"/>
    <cellStyle name="Millares 5 6 5 2 2 2" xfId="20403" xr:uid="{7E3E4DCA-C066-4ECB-9685-D0A50B308FC6}"/>
    <cellStyle name="Millares 5 6 5 2 2 2 2" xfId="37124" xr:uid="{5B531AA7-FF8A-4B28-8303-623BE7E369E5}"/>
    <cellStyle name="Millares 5 6 5 2 2 3" xfId="28764" xr:uid="{8AEA7F9E-D633-4B70-A01D-0D53E4781277}"/>
    <cellStyle name="Millares 5 6 5 2 3" xfId="16223" xr:uid="{21CDB106-1C7E-4F30-A221-1313F53F9C27}"/>
    <cellStyle name="Millares 5 6 5 2 3 2" xfId="32944" xr:uid="{7E08465C-ACD4-4757-86C9-F13D9FE526B7}"/>
    <cellStyle name="Millares 5 6 5 2 4" xfId="24584" xr:uid="{7772EB2C-A6D2-447D-A9DD-E4FE4A04A986}"/>
    <cellStyle name="Millares 5 6 5 3" xfId="9953" xr:uid="{9BF81842-4F1B-41A2-A844-8EDC6D46689D}"/>
    <cellStyle name="Millares 5 6 5 3 2" xfId="18313" xr:uid="{1897EA0D-C956-4207-A476-C0D2303D5684}"/>
    <cellStyle name="Millares 5 6 5 3 2 2" xfId="35034" xr:uid="{8FD56D45-3FE7-417C-B3C7-28160D076CFD}"/>
    <cellStyle name="Millares 5 6 5 3 3" xfId="26674" xr:uid="{9FF4B0EF-44FE-4280-A432-BADB51298DFE}"/>
    <cellStyle name="Millares 5 6 5 4" xfId="14133" xr:uid="{779FFC60-C86F-49B8-AC36-F241058B5BB7}"/>
    <cellStyle name="Millares 5 6 5 4 2" xfId="30854" xr:uid="{D49F8483-3A7F-4043-8D72-E1C6F29AB45A}"/>
    <cellStyle name="Millares 5 6 5 5" xfId="22494" xr:uid="{DE99EDBE-04F2-40D7-B508-01E3A7C8CBB4}"/>
    <cellStyle name="Millares 5 6 6" xfId="3244" xr:uid="{00000000-0005-0000-0000-0000700C0000}"/>
    <cellStyle name="Millares 5 6 7" xfId="6783" xr:uid="{65C86862-1732-4D6E-81EF-9BBCD28113A4}"/>
    <cellStyle name="Millares 5 6 7 2" xfId="10963" xr:uid="{591BA3B0-3DC2-44B2-A312-2D8D54469338}"/>
    <cellStyle name="Millares 5 6 7 2 2" xfId="19323" xr:uid="{E7D8858A-7347-40F1-9D3C-A8D6B41B8DE2}"/>
    <cellStyle name="Millares 5 6 7 2 2 2" xfId="36044" xr:uid="{0DC26967-C2BD-43AE-AAB8-DD13628E58BC}"/>
    <cellStyle name="Millares 5 6 7 2 3" xfId="27684" xr:uid="{9D05394D-FBA3-401E-BD8D-D56328ABAF82}"/>
    <cellStyle name="Millares 5 6 7 3" xfId="15143" xr:uid="{89CAB031-5DC3-487C-9C14-DCF08DD61901}"/>
    <cellStyle name="Millares 5 6 7 3 2" xfId="31864" xr:uid="{6F3AAC2F-0615-45B5-BF9B-C6D56AACEB32}"/>
    <cellStyle name="Millares 5 6 7 4" xfId="23504" xr:uid="{A71D40DD-7F26-4B95-813B-1CE40C850E23}"/>
    <cellStyle name="Millares 5 6 8" xfId="8873" xr:uid="{5C12D5FA-4574-414B-B8C9-7E97EE702B38}"/>
    <cellStyle name="Millares 5 6 8 2" xfId="17233" xr:uid="{7D9B093E-03C5-4EC2-9CE2-7B1F2626B5E3}"/>
    <cellStyle name="Millares 5 6 8 2 2" xfId="33954" xr:uid="{86550580-1BCF-4E80-B289-7379D0A404F2}"/>
    <cellStyle name="Millares 5 6 8 3" xfId="25594" xr:uid="{66E26E9C-4DB9-44AE-A2E5-AE1C0BD40310}"/>
    <cellStyle name="Millares 5 6 9" xfId="13053" xr:uid="{6480DBF4-7F90-4713-B8A2-3CDA0097FC64}"/>
    <cellStyle name="Millares 5 6 9 2" xfId="29774" xr:uid="{CB444579-266B-4F53-9083-70B746F93B13}"/>
    <cellStyle name="Millares 5 60" xfId="3245" xr:uid="{00000000-0005-0000-0000-0000710C0000}"/>
    <cellStyle name="Millares 5 60 2" xfId="4364" xr:uid="{00000000-0005-0000-0000-0000720C0000}"/>
    <cellStyle name="Millares 5 61" xfId="3246" xr:uid="{00000000-0005-0000-0000-0000730C0000}"/>
    <cellStyle name="Millares 5 61 2" xfId="4365" xr:uid="{00000000-0005-0000-0000-0000740C0000}"/>
    <cellStyle name="Millares 5 62" xfId="3247" xr:uid="{00000000-0005-0000-0000-0000750C0000}"/>
    <cellStyle name="Millares 5 62 2" xfId="4366" xr:uid="{00000000-0005-0000-0000-0000760C0000}"/>
    <cellStyle name="Millares 5 63" xfId="3248" xr:uid="{00000000-0005-0000-0000-0000770C0000}"/>
    <cellStyle name="Millares 5 63 2" xfId="4367" xr:uid="{00000000-0005-0000-0000-0000780C0000}"/>
    <cellStyle name="Millares 5 64" xfId="3249" xr:uid="{00000000-0005-0000-0000-0000790C0000}"/>
    <cellStyle name="Millares 5 64 2" xfId="4368" xr:uid="{00000000-0005-0000-0000-00007A0C0000}"/>
    <cellStyle name="Millares 5 65" xfId="3250" xr:uid="{00000000-0005-0000-0000-00007B0C0000}"/>
    <cellStyle name="Millares 5 65 2" xfId="4369" xr:uid="{00000000-0005-0000-0000-00007C0C0000}"/>
    <cellStyle name="Millares 5 66" xfId="3251" xr:uid="{00000000-0005-0000-0000-00007D0C0000}"/>
    <cellStyle name="Millares 5 66 2" xfId="4370" xr:uid="{00000000-0005-0000-0000-00007E0C0000}"/>
    <cellStyle name="Millares 5 67" xfId="3252" xr:uid="{00000000-0005-0000-0000-00007F0C0000}"/>
    <cellStyle name="Millares 5 67 2" xfId="4371" xr:uid="{00000000-0005-0000-0000-0000800C0000}"/>
    <cellStyle name="Millares 5 68" xfId="3253" xr:uid="{00000000-0005-0000-0000-0000810C0000}"/>
    <cellStyle name="Millares 5 68 2" xfId="4372" xr:uid="{00000000-0005-0000-0000-0000820C0000}"/>
    <cellStyle name="Millares 5 69" xfId="3254" xr:uid="{00000000-0005-0000-0000-0000830C0000}"/>
    <cellStyle name="Millares 5 69 2" xfId="4373" xr:uid="{00000000-0005-0000-0000-0000840C0000}"/>
    <cellStyle name="Millares 5 7" xfId="3255" xr:uid="{00000000-0005-0000-0000-0000850C0000}"/>
    <cellStyle name="Millares 5 7 2" xfId="4374" xr:uid="{00000000-0005-0000-0000-0000860C0000}"/>
    <cellStyle name="Millares 5 70" xfId="3256" xr:uid="{00000000-0005-0000-0000-0000870C0000}"/>
    <cellStyle name="Millares 5 70 2" xfId="4375" xr:uid="{00000000-0005-0000-0000-0000880C0000}"/>
    <cellStyle name="Millares 5 71" xfId="3257" xr:uid="{00000000-0005-0000-0000-0000890C0000}"/>
    <cellStyle name="Millares 5 71 2" xfId="4376" xr:uid="{00000000-0005-0000-0000-00008A0C0000}"/>
    <cellStyle name="Millares 5 72" xfId="3258" xr:uid="{00000000-0005-0000-0000-00008B0C0000}"/>
    <cellStyle name="Millares 5 72 2" xfId="4377" xr:uid="{00000000-0005-0000-0000-00008C0C0000}"/>
    <cellStyle name="Millares 5 73" xfId="3259" xr:uid="{00000000-0005-0000-0000-00008D0C0000}"/>
    <cellStyle name="Millares 5 73 2" xfId="4378" xr:uid="{00000000-0005-0000-0000-00008E0C0000}"/>
    <cellStyle name="Millares 5 74" xfId="3260" xr:uid="{00000000-0005-0000-0000-00008F0C0000}"/>
    <cellStyle name="Millares 5 74 2" xfId="4379" xr:uid="{00000000-0005-0000-0000-0000900C0000}"/>
    <cellStyle name="Millares 5 75" xfId="3261" xr:uid="{00000000-0005-0000-0000-0000910C0000}"/>
    <cellStyle name="Millares 5 75 2" xfId="4380" xr:uid="{00000000-0005-0000-0000-0000920C0000}"/>
    <cellStyle name="Millares 5 76" xfId="3262" xr:uid="{00000000-0005-0000-0000-0000930C0000}"/>
    <cellStyle name="Millares 5 76 2" xfId="4381" xr:uid="{00000000-0005-0000-0000-0000940C0000}"/>
    <cellStyle name="Millares 5 77" xfId="3263" xr:uid="{00000000-0005-0000-0000-0000950C0000}"/>
    <cellStyle name="Millares 5 77 2" xfId="4382" xr:uid="{00000000-0005-0000-0000-0000960C0000}"/>
    <cellStyle name="Millares 5 78" xfId="3264" xr:uid="{00000000-0005-0000-0000-0000970C0000}"/>
    <cellStyle name="Millares 5 78 2" xfId="4383" xr:uid="{00000000-0005-0000-0000-0000980C0000}"/>
    <cellStyle name="Millares 5 79" xfId="3265" xr:uid="{00000000-0005-0000-0000-0000990C0000}"/>
    <cellStyle name="Millares 5 79 2" xfId="4384" xr:uid="{00000000-0005-0000-0000-00009A0C0000}"/>
    <cellStyle name="Millares 5 8" xfId="3266" xr:uid="{00000000-0005-0000-0000-00009B0C0000}"/>
    <cellStyle name="Millares 5 8 2" xfId="4385" xr:uid="{00000000-0005-0000-0000-00009C0C0000}"/>
    <cellStyle name="Millares 5 80" xfId="3267" xr:uid="{00000000-0005-0000-0000-00009D0C0000}"/>
    <cellStyle name="Millares 5 80 2" xfId="4386" xr:uid="{00000000-0005-0000-0000-00009E0C0000}"/>
    <cellStyle name="Millares 5 81" xfId="3268" xr:uid="{00000000-0005-0000-0000-00009F0C0000}"/>
    <cellStyle name="Millares 5 81 2" xfId="4387" xr:uid="{00000000-0005-0000-0000-0000A00C0000}"/>
    <cellStyle name="Millares 5 82" xfId="3269" xr:uid="{00000000-0005-0000-0000-0000A10C0000}"/>
    <cellStyle name="Millares 5 82 2" xfId="4388" xr:uid="{00000000-0005-0000-0000-0000A20C0000}"/>
    <cellStyle name="Millares 5 83" xfId="3270" xr:uid="{00000000-0005-0000-0000-0000A30C0000}"/>
    <cellStyle name="Millares 5 83 2" xfId="4389" xr:uid="{00000000-0005-0000-0000-0000A40C0000}"/>
    <cellStyle name="Millares 5 84" xfId="3271" xr:uid="{00000000-0005-0000-0000-0000A50C0000}"/>
    <cellStyle name="Millares 5 84 2" xfId="4390" xr:uid="{00000000-0005-0000-0000-0000A60C0000}"/>
    <cellStyle name="Millares 5 85" xfId="3272" xr:uid="{00000000-0005-0000-0000-0000A70C0000}"/>
    <cellStyle name="Millares 5 85 2" xfId="4391" xr:uid="{00000000-0005-0000-0000-0000A80C0000}"/>
    <cellStyle name="Millares 5 86" xfId="3273" xr:uid="{00000000-0005-0000-0000-0000A90C0000}"/>
    <cellStyle name="Millares 5 86 2" xfId="4392" xr:uid="{00000000-0005-0000-0000-0000AA0C0000}"/>
    <cellStyle name="Millares 5 87" xfId="3274" xr:uid="{00000000-0005-0000-0000-0000AB0C0000}"/>
    <cellStyle name="Millares 5 87 2" xfId="4393" xr:uid="{00000000-0005-0000-0000-0000AC0C0000}"/>
    <cellStyle name="Millares 5 88" xfId="3275" xr:uid="{00000000-0005-0000-0000-0000AD0C0000}"/>
    <cellStyle name="Millares 5 88 2" xfId="4394" xr:uid="{00000000-0005-0000-0000-0000AE0C0000}"/>
    <cellStyle name="Millares 5 89" xfId="3276" xr:uid="{00000000-0005-0000-0000-0000AF0C0000}"/>
    <cellStyle name="Millares 5 89 2" xfId="4395" xr:uid="{00000000-0005-0000-0000-0000B00C0000}"/>
    <cellStyle name="Millares 5 9" xfId="3277" xr:uid="{00000000-0005-0000-0000-0000B10C0000}"/>
    <cellStyle name="Millares 5 9 2" xfId="4396" xr:uid="{00000000-0005-0000-0000-0000B20C0000}"/>
    <cellStyle name="Millares 5 90" xfId="3278" xr:uid="{00000000-0005-0000-0000-0000B30C0000}"/>
    <cellStyle name="Millares 5 90 2" xfId="4397" xr:uid="{00000000-0005-0000-0000-0000B40C0000}"/>
    <cellStyle name="Millares 5 91" xfId="3279" xr:uid="{00000000-0005-0000-0000-0000B50C0000}"/>
    <cellStyle name="Millares 5 91 2" xfId="4398" xr:uid="{00000000-0005-0000-0000-0000B60C0000}"/>
    <cellStyle name="Millares 5 92" xfId="3280" xr:uid="{00000000-0005-0000-0000-0000B70C0000}"/>
    <cellStyle name="Millares 5 92 2" xfId="4399" xr:uid="{00000000-0005-0000-0000-0000B80C0000}"/>
    <cellStyle name="Millares 5 93" xfId="3281" xr:uid="{00000000-0005-0000-0000-0000B90C0000}"/>
    <cellStyle name="Millares 5 93 2" xfId="4400" xr:uid="{00000000-0005-0000-0000-0000BA0C0000}"/>
    <cellStyle name="Millares 5 94" xfId="3282" xr:uid="{00000000-0005-0000-0000-0000BB0C0000}"/>
    <cellStyle name="Millares 5 94 2" xfId="4401" xr:uid="{00000000-0005-0000-0000-0000BC0C0000}"/>
    <cellStyle name="Millares 5 95" xfId="3283" xr:uid="{00000000-0005-0000-0000-0000BD0C0000}"/>
    <cellStyle name="Millares 5 95 2" xfId="4402" xr:uid="{00000000-0005-0000-0000-0000BE0C0000}"/>
    <cellStyle name="Millares 5 96" xfId="3284" xr:uid="{00000000-0005-0000-0000-0000BF0C0000}"/>
    <cellStyle name="Millares 5 96 2" xfId="4403" xr:uid="{00000000-0005-0000-0000-0000C00C0000}"/>
    <cellStyle name="Millares 5 97" xfId="3285" xr:uid="{00000000-0005-0000-0000-0000C10C0000}"/>
    <cellStyle name="Millares 5 97 2" xfId="4404" xr:uid="{00000000-0005-0000-0000-0000C20C0000}"/>
    <cellStyle name="Millares 5 98" xfId="3286" xr:uid="{00000000-0005-0000-0000-0000C30C0000}"/>
    <cellStyle name="Millares 5 98 2" xfId="4405" xr:uid="{00000000-0005-0000-0000-0000C40C0000}"/>
    <cellStyle name="Millares 5 99" xfId="3287" xr:uid="{00000000-0005-0000-0000-0000C50C0000}"/>
    <cellStyle name="Millares 5 99 2" xfId="4406" xr:uid="{00000000-0005-0000-0000-0000C60C0000}"/>
    <cellStyle name="Millares 6" xfId="123" xr:uid="{00000000-0005-0000-0000-0000C70C0000}"/>
    <cellStyle name="Millares 6 10" xfId="8445" xr:uid="{649DD1C0-D718-41BE-8245-30F145BD7E8B}"/>
    <cellStyle name="Millares 6 10 2" xfId="16805" xr:uid="{B652A7E4-4841-4325-B8F8-D58F798A670D}"/>
    <cellStyle name="Millares 6 10 2 2" xfId="33526" xr:uid="{79D26E32-0434-4E5D-8D1A-2194D2A79F5A}"/>
    <cellStyle name="Millares 6 10 3" xfId="25166" xr:uid="{66D79888-B3F6-4E1B-87C7-99884096376B}"/>
    <cellStyle name="Millares 6 11" xfId="12625" xr:uid="{08C0AECC-037B-45BC-B4E7-DCBDED9B9560}"/>
    <cellStyle name="Millares 6 11 2" xfId="29346" xr:uid="{3AB3D8D5-D803-41DB-BBF8-BE20215A7463}"/>
    <cellStyle name="Millares 6 12" xfId="20986" xr:uid="{CFFF80CB-E525-46F5-BC36-BA9C973A6391}"/>
    <cellStyle name="Millares 6 2" xfId="124" xr:uid="{00000000-0005-0000-0000-0000C80C0000}"/>
    <cellStyle name="Millares 6 2 2" xfId="6356" xr:uid="{2172DECF-1E14-4644-AB9F-C6625A6BC134}"/>
    <cellStyle name="Millares 6 2 2 2" xfId="10536" xr:uid="{57A5B262-E000-43D9-A64D-C5A98FBCC535}"/>
    <cellStyle name="Millares 6 2 2 2 2" xfId="18896" xr:uid="{4B936854-1804-427D-B40C-F0FDFEEEC605}"/>
    <cellStyle name="Millares 6 2 2 2 2 2" xfId="35617" xr:uid="{83B82B2B-552F-4DC9-85BE-E3FCCD729831}"/>
    <cellStyle name="Millares 6 2 2 2 3" xfId="27257" xr:uid="{E7964913-100F-4FF6-B546-AC082D6DBDE0}"/>
    <cellStyle name="Millares 6 2 2 3" xfId="14716" xr:uid="{7A206320-7F82-4C61-8928-8A2209421CA0}"/>
    <cellStyle name="Millares 6 2 2 3 2" xfId="31437" xr:uid="{EA6D0380-D78B-4B17-9516-3DFF5A1FE0A0}"/>
    <cellStyle name="Millares 6 2 2 4" xfId="23077" xr:uid="{88545D8A-A543-4383-940C-473C2CCFA687}"/>
    <cellStyle name="Millares 6 2 3" xfId="8446" xr:uid="{239E18F8-D55A-40FE-A097-FC57BA654975}"/>
    <cellStyle name="Millares 6 2 3 2" xfId="16806" xr:uid="{BA81EB81-EF15-4FCF-8C78-7C324D34AC36}"/>
    <cellStyle name="Millares 6 2 3 2 2" xfId="33527" xr:uid="{518867BE-E8B7-4BEB-9075-06E16D4B4C78}"/>
    <cellStyle name="Millares 6 2 3 3" xfId="25167" xr:uid="{BEDA7EB8-8A9F-4B58-913C-007BF566709F}"/>
    <cellStyle name="Millares 6 2 4" xfId="12626" xr:uid="{424A85D3-61F3-4956-8CBE-2473108451B7}"/>
    <cellStyle name="Millares 6 2 4 2" xfId="29347" xr:uid="{7D450CE3-EEF7-4CA8-A2B2-68092F82FC97}"/>
    <cellStyle name="Millares 6 2 5" xfId="20987" xr:uid="{EEB0E37A-DA8A-4143-8C18-B0147BD54EB4}"/>
    <cellStyle name="Millares 6 3" xfId="125" xr:uid="{00000000-0005-0000-0000-0000C90C0000}"/>
    <cellStyle name="Millares 6 3 10" xfId="12627" xr:uid="{D76AA93A-62B0-4325-8888-7B959235275D}"/>
    <cellStyle name="Millares 6 3 10 2" xfId="29348" xr:uid="{3E70CB34-005C-4031-B1C5-2B6058401D92}"/>
    <cellStyle name="Millares 6 3 11" xfId="20988" xr:uid="{1E33509C-D44D-4B05-86E1-48511498EA72}"/>
    <cellStyle name="Millares 6 3 2" xfId="256" xr:uid="{00000000-0005-0000-0000-0000CA0C0000}"/>
    <cellStyle name="Millares 6 3 2 10" xfId="21035" xr:uid="{E7C79215-4A9C-4888-9585-16C64A2FC753}"/>
    <cellStyle name="Millares 6 3 2 2" xfId="379" xr:uid="{00000000-0005-0000-0000-0000CB0C0000}"/>
    <cellStyle name="Millares 6 3 2 2 2" xfId="1142" xr:uid="{00000000-0005-0000-0000-0000CC0C0000}"/>
    <cellStyle name="Millares 6 3 2 2 2 2" xfId="1983" xr:uid="{00000000-0005-0000-0000-0000CD0C0000}"/>
    <cellStyle name="Millares 6 3 2 2 2 2 2" xfId="7316" xr:uid="{F6703002-F13C-416E-8637-8A7DB52CB3AB}"/>
    <cellStyle name="Millares 6 3 2 2 2 2 2 2" xfId="11496" xr:uid="{93777C96-5888-49ED-934B-2DCC72A91328}"/>
    <cellStyle name="Millares 6 3 2 2 2 2 2 2 2" xfId="19856" xr:uid="{00B4AF3E-A162-4BAD-AD8C-77D825A3F990}"/>
    <cellStyle name="Millares 6 3 2 2 2 2 2 2 2 2" xfId="36577" xr:uid="{31581B7C-B106-408E-AC1A-AC80DB533CF8}"/>
    <cellStyle name="Millares 6 3 2 2 2 2 2 2 3" xfId="28217" xr:uid="{976D251E-BF54-4771-98D8-1E47776BD358}"/>
    <cellStyle name="Millares 6 3 2 2 2 2 2 3" xfId="15676" xr:uid="{20692579-A3B3-4D56-93B9-8ED781ACB5B6}"/>
    <cellStyle name="Millares 6 3 2 2 2 2 2 3 2" xfId="32397" xr:uid="{6D19BE74-69FD-45C3-B54D-85AFA5D6E378}"/>
    <cellStyle name="Millares 6 3 2 2 2 2 2 4" xfId="24037" xr:uid="{0CB83D0B-47D3-49D0-A738-2BFB5E473E8C}"/>
    <cellStyle name="Millares 6 3 2 2 2 2 3" xfId="9406" xr:uid="{08A3952B-49C1-4865-9A6A-F1FAF19DF284}"/>
    <cellStyle name="Millares 6 3 2 2 2 2 3 2" xfId="17766" xr:uid="{474A6296-E329-42CC-8331-A671FBBCDE28}"/>
    <cellStyle name="Millares 6 3 2 2 2 2 3 2 2" xfId="34487" xr:uid="{3BBEFA0F-A019-4B31-8FFE-914C7846E177}"/>
    <cellStyle name="Millares 6 3 2 2 2 2 3 3" xfId="26127" xr:uid="{7E1A6A4D-F3B3-4633-8CDE-C6E3A1873E47}"/>
    <cellStyle name="Millares 6 3 2 2 2 2 4" xfId="13586" xr:uid="{FC542306-B374-4BF6-8608-01B70F40F233}"/>
    <cellStyle name="Millares 6 3 2 2 2 2 4 2" xfId="30307" xr:uid="{C4DE9929-1D0D-44F3-A9DE-64E5D42B74F8}"/>
    <cellStyle name="Millares 6 3 2 2 2 2 5" xfId="21947" xr:uid="{67248348-0AC9-43D6-AE72-32A87FD1D8A9}"/>
    <cellStyle name="Millares 6 3 2 2 2 3" xfId="6875" xr:uid="{C4F9EB64-D5BE-482C-B7D1-2DD7F3600AB8}"/>
    <cellStyle name="Millares 6 3 2 2 2 3 2" xfId="11055" xr:uid="{635EB172-A1F8-4DFD-8104-5F26ECF9229F}"/>
    <cellStyle name="Millares 6 3 2 2 2 3 2 2" xfId="19415" xr:uid="{1ED57BEC-19C4-4D61-803D-7477A1A1C87B}"/>
    <cellStyle name="Millares 6 3 2 2 2 3 2 2 2" xfId="36136" xr:uid="{B5B152A5-645F-4941-9CD1-AFD4587E3DAA}"/>
    <cellStyle name="Millares 6 3 2 2 2 3 2 3" xfId="27776" xr:uid="{94486D47-D9A4-4BAB-8D13-AC6B7CA72307}"/>
    <cellStyle name="Millares 6 3 2 2 2 3 3" xfId="15235" xr:uid="{AB26C4B6-014E-442E-A140-D1C1B6F1C047}"/>
    <cellStyle name="Millares 6 3 2 2 2 3 3 2" xfId="31956" xr:uid="{CFFFF16A-6310-4054-A663-D8DD53CF8B23}"/>
    <cellStyle name="Millares 6 3 2 2 2 3 4" xfId="23596" xr:uid="{3C5CCD6C-B6DF-4A8B-A3D9-87E6610ED101}"/>
    <cellStyle name="Millares 6 3 2 2 2 4" xfId="8965" xr:uid="{1300C130-EF90-44A1-8D14-289B2A5FA76E}"/>
    <cellStyle name="Millares 6 3 2 2 2 4 2" xfId="17325" xr:uid="{44BC107C-8894-4E2F-98F3-CFF9458B60F6}"/>
    <cellStyle name="Millares 6 3 2 2 2 4 2 2" xfId="34046" xr:uid="{AEBC3838-8AE7-4B3D-B5AE-E3911EB42E7D}"/>
    <cellStyle name="Millares 6 3 2 2 2 4 3" xfId="25686" xr:uid="{A44AC36C-54A0-40BC-8B36-36D62162E687}"/>
    <cellStyle name="Millares 6 3 2 2 2 5" xfId="13145" xr:uid="{52E7E1EA-C2AA-4D60-8D64-1286EA46B5D2}"/>
    <cellStyle name="Millares 6 3 2 2 2 5 2" xfId="29866" xr:uid="{35ECFACA-817D-4382-8700-5E58DF44A642}"/>
    <cellStyle name="Millares 6 3 2 2 2 6" xfId="21506" xr:uid="{4465D644-D0EE-4E2A-BC60-4D01D1CC5DCA}"/>
    <cellStyle name="Millares 6 3 2 2 3" xfId="1581" xr:uid="{00000000-0005-0000-0000-0000CE0C0000}"/>
    <cellStyle name="Millares 6 3 2 2 3 2" xfId="6023" xr:uid="{00000000-0005-0000-0000-0000CF0C0000}"/>
    <cellStyle name="Millares 6 3 2 2 3 2 2" xfId="8308" xr:uid="{14DA2E9A-FE1E-4442-97FC-51F07AAEB43F}"/>
    <cellStyle name="Millares 6 3 2 2 3 2 2 2" xfId="12488" xr:uid="{536401FB-4823-4722-80D7-F78FC2C99D95}"/>
    <cellStyle name="Millares 6 3 2 2 3 2 2 2 2" xfId="20848" xr:uid="{083233B1-05C9-4F4C-AFA8-2726CE51EC64}"/>
    <cellStyle name="Millares 6 3 2 2 3 2 2 2 2 2" xfId="37569" xr:uid="{D1D7BAAD-45C5-4132-B657-CFD96089A386}"/>
    <cellStyle name="Millares 6 3 2 2 3 2 2 2 3" xfId="29209" xr:uid="{BE4D8D40-C95E-45E0-8048-FA4342888AB1}"/>
    <cellStyle name="Millares 6 3 2 2 3 2 2 3" xfId="16668" xr:uid="{23F4EECF-D32A-4A15-B6E2-8F84F89FE3D4}"/>
    <cellStyle name="Millares 6 3 2 2 3 2 2 3 2" xfId="33389" xr:uid="{BA87F2BC-182F-4DC1-BFE0-21469758CDFD}"/>
    <cellStyle name="Millares 6 3 2 2 3 2 2 4" xfId="25029" xr:uid="{ABD88D88-BF0B-445F-86C1-367FDDFED01F}"/>
    <cellStyle name="Millares 6 3 2 2 3 2 3" xfId="10398" xr:uid="{4552CE79-2171-49DC-9DF0-CA06F6759F48}"/>
    <cellStyle name="Millares 6 3 2 2 3 2 3 2" xfId="18758" xr:uid="{F20E3D20-AC53-4FB8-B8FA-0392A3536330}"/>
    <cellStyle name="Millares 6 3 2 2 3 2 3 2 2" xfId="35479" xr:uid="{A01DDD5C-999E-4A49-ADCA-6C6359D37CB2}"/>
    <cellStyle name="Millares 6 3 2 2 3 2 3 3" xfId="27119" xr:uid="{86A73577-B990-423E-AA47-127E683A5B27}"/>
    <cellStyle name="Millares 6 3 2 2 3 2 4" xfId="14578" xr:uid="{F5B2A7C5-DDC5-487D-A7D0-86B2272F94A1}"/>
    <cellStyle name="Millares 6 3 2 2 3 2 4 2" xfId="31299" xr:uid="{BB72CAD4-23B4-4AE1-A90C-3CBE73FA6B23}"/>
    <cellStyle name="Millares 6 3 2 2 3 2 5" xfId="22939" xr:uid="{2A4B9462-0EA0-42A7-91B3-06D03AA04674}"/>
    <cellStyle name="Millares 6 3 2 2 3 3" xfId="7098" xr:uid="{11722936-1260-4350-9D40-22CE5320B37D}"/>
    <cellStyle name="Millares 6 3 2 2 3 3 2" xfId="11278" xr:uid="{B80F871A-BC42-4AD0-8267-A60343F4819E}"/>
    <cellStyle name="Millares 6 3 2 2 3 3 2 2" xfId="19638" xr:uid="{26B92ABA-2179-42A3-9130-F7EC79CF6D24}"/>
    <cellStyle name="Millares 6 3 2 2 3 3 2 2 2" xfId="36359" xr:uid="{1D161D94-E6F6-4415-B2D6-610142FFA845}"/>
    <cellStyle name="Millares 6 3 2 2 3 3 2 3" xfId="27999" xr:uid="{2363AF02-FFEF-49C9-8C10-CAB53C399578}"/>
    <cellStyle name="Millares 6 3 2 2 3 3 3" xfId="15458" xr:uid="{CDEC6C1A-9B6B-4982-BAB1-C7601A3708BE}"/>
    <cellStyle name="Millares 6 3 2 2 3 3 3 2" xfId="32179" xr:uid="{D8FD5A40-EE91-4A91-8915-AFAF8830EF2B}"/>
    <cellStyle name="Millares 6 3 2 2 3 3 4" xfId="23819" xr:uid="{5C575C22-BD4C-4F36-A837-0E9032C38C5B}"/>
    <cellStyle name="Millares 6 3 2 2 3 4" xfId="9188" xr:uid="{0AD760AA-79A9-4617-B59D-5B28E01AF047}"/>
    <cellStyle name="Millares 6 3 2 2 3 4 2" xfId="17548" xr:uid="{5978DF11-B3E9-494C-94DE-81A17A23F20D}"/>
    <cellStyle name="Millares 6 3 2 2 3 4 2 2" xfId="34269" xr:uid="{5D2F8C89-378E-4304-BCE3-DA8DB616A5CF}"/>
    <cellStyle name="Millares 6 3 2 2 3 4 3" xfId="25909" xr:uid="{7EAAB432-CA40-485D-B89C-FD5BE8910AD2}"/>
    <cellStyle name="Millares 6 3 2 2 3 5" xfId="13368" xr:uid="{77DF2666-048E-484F-9DBE-122811F3CC3D}"/>
    <cellStyle name="Millares 6 3 2 2 3 5 2" xfId="30089" xr:uid="{75238BA4-A678-493F-9F6E-00682C4CBDD4}"/>
    <cellStyle name="Millares 6 3 2 2 3 6" xfId="21729" xr:uid="{FD31DA87-84A1-4834-9D24-DADAA8F109CF}"/>
    <cellStyle name="Millares 6 3 2 2 4" xfId="5219" xr:uid="{00000000-0005-0000-0000-0000D00C0000}"/>
    <cellStyle name="Millares 6 3 2 2 4 2" xfId="8035" xr:uid="{0EA1D06D-2268-4682-B12D-458B2FF346D3}"/>
    <cellStyle name="Millares 6 3 2 2 4 2 2" xfId="12215" xr:uid="{58BD153E-F8F0-4F41-900B-B91B75D9B289}"/>
    <cellStyle name="Millares 6 3 2 2 4 2 2 2" xfId="20575" xr:uid="{33352CBF-21BA-46A4-8D8B-5480FFCD6617}"/>
    <cellStyle name="Millares 6 3 2 2 4 2 2 2 2" xfId="37296" xr:uid="{CD29105D-B7E7-4A7F-A80F-F92FD0E61072}"/>
    <cellStyle name="Millares 6 3 2 2 4 2 2 3" xfId="28936" xr:uid="{36BCCCFE-E5AE-411C-A52A-E7A9F7AAD91D}"/>
    <cellStyle name="Millares 6 3 2 2 4 2 3" xfId="16395" xr:uid="{40B7A76A-B02D-4DAC-96E6-EFD754DDA431}"/>
    <cellStyle name="Millares 6 3 2 2 4 2 3 2" xfId="33116" xr:uid="{001B73C6-4097-419D-AC99-DEBDD624A845}"/>
    <cellStyle name="Millares 6 3 2 2 4 2 4" xfId="24756" xr:uid="{58FCC0C6-8E11-464D-AE37-DBF8D7E65D77}"/>
    <cellStyle name="Millares 6 3 2 2 4 3" xfId="10125" xr:uid="{BC8C4393-4875-40B6-8D97-0D1E287D1C58}"/>
    <cellStyle name="Millares 6 3 2 2 4 3 2" xfId="18485" xr:uid="{A538A567-20B2-4548-9CDF-09676C8A9803}"/>
    <cellStyle name="Millares 6 3 2 2 4 3 2 2" xfId="35206" xr:uid="{7817D1E1-F806-4896-80F6-4403717F1EE1}"/>
    <cellStyle name="Millares 6 3 2 2 4 3 3" xfId="26846" xr:uid="{4ADBBBA4-A3E8-4545-B9C7-4A04CC46D982}"/>
    <cellStyle name="Millares 6 3 2 2 4 4" xfId="14305" xr:uid="{9C43A1A8-E8E9-4F17-B775-67FDEAE2C61B}"/>
    <cellStyle name="Millares 6 3 2 2 4 4 2" xfId="31026" xr:uid="{067B8809-1A24-4A22-BE24-741C6DFE8E2D}"/>
    <cellStyle name="Millares 6 3 2 2 4 5" xfId="22666" xr:uid="{4460319F-0320-44A9-AB8F-722A4B752CC6}"/>
    <cellStyle name="Millares 6 3 2 2 5" xfId="6442" xr:uid="{103C95AE-CBEA-4BCB-809B-F8563C6921DC}"/>
    <cellStyle name="Millares 6 3 2 2 5 2" xfId="10622" xr:uid="{9017FFE6-E6C7-47F6-8CCD-70DA07F805E7}"/>
    <cellStyle name="Millares 6 3 2 2 5 2 2" xfId="18982" xr:uid="{A388FFB4-DA68-4E4E-876A-C36662BAF5EE}"/>
    <cellStyle name="Millares 6 3 2 2 5 2 2 2" xfId="35703" xr:uid="{C5F861CC-A878-45A9-8BEB-7A4652C1F77D}"/>
    <cellStyle name="Millares 6 3 2 2 5 2 3" xfId="27343" xr:uid="{399FFF21-9E97-443F-97D9-751903A2FA2E}"/>
    <cellStyle name="Millares 6 3 2 2 5 3" xfId="14802" xr:uid="{1D5B20A7-0A07-4176-830E-0A431856422E}"/>
    <cellStyle name="Millares 6 3 2 2 5 3 2" xfId="31523" xr:uid="{E62554F5-88C3-4340-BB30-0E0B788A25EC}"/>
    <cellStyle name="Millares 6 3 2 2 5 4" xfId="23163" xr:uid="{A39355A4-9A52-4D6F-B364-B44715F4A2A9}"/>
    <cellStyle name="Millares 6 3 2 2 6" xfId="8532" xr:uid="{43DA8E10-7FFB-448A-9940-FC78054CAA28}"/>
    <cellStyle name="Millares 6 3 2 2 6 2" xfId="16892" xr:uid="{2D5A229B-749B-4D00-8D83-CA1226AA8CDF}"/>
    <cellStyle name="Millares 6 3 2 2 6 2 2" xfId="33613" xr:uid="{EC779FC0-617B-4EB5-8027-65848B82CB8E}"/>
    <cellStyle name="Millares 6 3 2 2 6 3" xfId="25253" xr:uid="{1EB0C8EA-9A98-48BF-A073-08D6B51907CC}"/>
    <cellStyle name="Millares 6 3 2 2 7" xfId="12712" xr:uid="{210C31C7-3004-4AB7-BBD4-B15E51700E59}"/>
    <cellStyle name="Millares 6 3 2 2 7 2" xfId="29433" xr:uid="{FDDF01F6-221C-4F34-B896-2A8CDC0ED3EF}"/>
    <cellStyle name="Millares 6 3 2 2 8" xfId="21073" xr:uid="{D94B4F59-67B4-4F53-9CE3-19466183167F}"/>
    <cellStyle name="Millares 6 3 2 3" xfId="658" xr:uid="{00000000-0005-0000-0000-0000D10C0000}"/>
    <cellStyle name="Millares 6 3 2 3 2" xfId="5512" xr:uid="{00000000-0005-0000-0000-0000D20C0000}"/>
    <cellStyle name="Millares 6 3 2 3 2 2" xfId="8165" xr:uid="{A7490D4D-BBEA-4E86-983B-F07842E941DA}"/>
    <cellStyle name="Millares 6 3 2 3 2 2 2" xfId="12345" xr:uid="{6D344ADE-B210-49B2-92A1-2DE952B82A30}"/>
    <cellStyle name="Millares 6 3 2 3 2 2 2 2" xfId="20705" xr:uid="{E29C6D3D-140F-4C10-9439-26CF7EEFF083}"/>
    <cellStyle name="Millares 6 3 2 3 2 2 2 2 2" xfId="37426" xr:uid="{F05CCF65-5D75-4A6A-AB18-8645C3717F6D}"/>
    <cellStyle name="Millares 6 3 2 3 2 2 2 3" xfId="29066" xr:uid="{F82E8F37-3471-4708-AF62-5012EE05F383}"/>
    <cellStyle name="Millares 6 3 2 3 2 2 3" xfId="16525" xr:uid="{06183C2C-B9FA-4BBC-BC89-B169327E3006}"/>
    <cellStyle name="Millares 6 3 2 3 2 2 3 2" xfId="33246" xr:uid="{5C0F5DD2-36F2-4360-B4E1-CE1EC5CED1FB}"/>
    <cellStyle name="Millares 6 3 2 3 2 2 4" xfId="24886" xr:uid="{CAA47F86-07A2-45D0-926B-2AD419114CEE}"/>
    <cellStyle name="Millares 6 3 2 3 2 3" xfId="10255" xr:uid="{CB41FBA4-9DD6-4C83-9CF9-906FD0617624}"/>
    <cellStyle name="Millares 6 3 2 3 2 3 2" xfId="18615" xr:uid="{F7255B4E-1893-430E-A3D0-A1CD8961336F}"/>
    <cellStyle name="Millares 6 3 2 3 2 3 2 2" xfId="35336" xr:uid="{40376F8D-4F71-434E-B40D-23E7C59580D5}"/>
    <cellStyle name="Millares 6 3 2 3 2 3 3" xfId="26976" xr:uid="{7DAA74B3-1E67-4AD3-930E-B86977FC6305}"/>
    <cellStyle name="Millares 6 3 2 3 2 4" xfId="14435" xr:uid="{E2529154-2881-4196-96E4-EB0B3C8CD49D}"/>
    <cellStyle name="Millares 6 3 2 3 2 4 2" xfId="31156" xr:uid="{C1FAC58C-7929-48EC-99A2-7E4F0CA1CF64}"/>
    <cellStyle name="Millares 6 3 2 3 2 5" xfId="22796" xr:uid="{1B011356-7D4B-4585-8FE2-40DE518F6651}"/>
    <cellStyle name="Millares 6 3 2 3 3" xfId="6584" xr:uid="{49EBA6B4-52DF-4676-8A5F-8E2B28C15FD7}"/>
    <cellStyle name="Millares 6 3 2 3 3 2" xfId="10764" xr:uid="{1BA102D4-23E9-47F5-B427-BB86D5346DCB}"/>
    <cellStyle name="Millares 6 3 2 3 3 2 2" xfId="19124" xr:uid="{63A3DBE6-03D6-413B-A298-CBA83887FCA4}"/>
    <cellStyle name="Millares 6 3 2 3 3 2 2 2" xfId="35845" xr:uid="{DFD772D0-158F-4215-A289-077BFC6AB870}"/>
    <cellStyle name="Millares 6 3 2 3 3 2 3" xfId="27485" xr:uid="{03398729-82B3-4276-A0AA-16966B2AF361}"/>
    <cellStyle name="Millares 6 3 2 3 3 3" xfId="14944" xr:uid="{6170A05A-3B6E-429B-B3BA-A035530BB65C}"/>
    <cellStyle name="Millares 6 3 2 3 3 3 2" xfId="31665" xr:uid="{41A12188-DF6C-4980-A0F0-67F1E5A2F7D4}"/>
    <cellStyle name="Millares 6 3 2 3 3 4" xfId="23305" xr:uid="{AC457D8F-43D7-4456-8EDB-19084CC7ECBE}"/>
    <cellStyle name="Millares 6 3 2 3 4" xfId="8674" xr:uid="{F8FE3D0A-A6A5-498E-B3F0-019DDF305CC6}"/>
    <cellStyle name="Millares 6 3 2 3 4 2" xfId="17034" xr:uid="{05667FE8-CDF8-4D94-BFD4-B80CC0CC34EA}"/>
    <cellStyle name="Millares 6 3 2 3 4 2 2" xfId="33755" xr:uid="{486FA040-CA37-43A9-B2AF-5414E1A9C4CA}"/>
    <cellStyle name="Millares 6 3 2 3 4 3" xfId="25395" xr:uid="{823C482A-4D68-47BE-9F3E-A3ACE77B0CA1}"/>
    <cellStyle name="Millares 6 3 2 3 5" xfId="12854" xr:uid="{E07C963F-0342-41FA-9CB4-AD642716668C}"/>
    <cellStyle name="Millares 6 3 2 3 5 2" xfId="29575" xr:uid="{021889BD-F155-4878-9D00-3B10AC8F2F34}"/>
    <cellStyle name="Millares 6 3 2 3 6" xfId="21215" xr:uid="{851A0C96-44CC-4970-940C-940B3177607C}"/>
    <cellStyle name="Millares 6 3 2 4" xfId="1076" xr:uid="{00000000-0005-0000-0000-0000D30C0000}"/>
    <cellStyle name="Millares 6 3 2 4 2" xfId="1916" xr:uid="{00000000-0005-0000-0000-0000D40C0000}"/>
    <cellStyle name="Millares 6 3 2 4 2 2" xfId="7262" xr:uid="{0EBCC66B-E5E5-48B1-A27A-6DA350BBA3AF}"/>
    <cellStyle name="Millares 6 3 2 4 2 2 2" xfId="11442" xr:uid="{854C0117-1F1E-4203-BCBD-D5965E135C66}"/>
    <cellStyle name="Millares 6 3 2 4 2 2 2 2" xfId="19802" xr:uid="{4B7F97E5-6FF1-40EB-83AA-1D475F14BFEB}"/>
    <cellStyle name="Millares 6 3 2 4 2 2 2 2 2" xfId="36523" xr:uid="{C1777778-4D0C-42BB-8AA3-81407C8DFC44}"/>
    <cellStyle name="Millares 6 3 2 4 2 2 2 3" xfId="28163" xr:uid="{77A7E189-04EC-44D1-9A3C-06EF7A886A03}"/>
    <cellStyle name="Millares 6 3 2 4 2 2 3" xfId="15622" xr:uid="{53406BE3-8DB2-42AF-9B23-94C9DD0220C9}"/>
    <cellStyle name="Millares 6 3 2 4 2 2 3 2" xfId="32343" xr:uid="{0566AF88-D1A7-4CF4-804D-6B667004E676}"/>
    <cellStyle name="Millares 6 3 2 4 2 2 4" xfId="23983" xr:uid="{DD49DBE9-B629-4A18-96BD-E3DEA6C8E9ED}"/>
    <cellStyle name="Millares 6 3 2 4 2 3" xfId="9352" xr:uid="{5AB118A9-9C23-42DE-BD2B-6EC69F2E30D3}"/>
    <cellStyle name="Millares 6 3 2 4 2 3 2" xfId="17712" xr:uid="{F39471FE-10BE-4F77-9EE9-AC169122E314}"/>
    <cellStyle name="Millares 6 3 2 4 2 3 2 2" xfId="34433" xr:uid="{113E0E03-C70F-4663-9D89-C4E580B775CC}"/>
    <cellStyle name="Millares 6 3 2 4 2 3 3" xfId="26073" xr:uid="{D246A09E-9A37-494F-B92D-F81D4B548735}"/>
    <cellStyle name="Millares 6 3 2 4 2 4" xfId="13532" xr:uid="{676238A1-9708-4A49-88A9-F578B89F9C5D}"/>
    <cellStyle name="Millares 6 3 2 4 2 4 2" xfId="30253" xr:uid="{7DB98BA3-3621-420E-9B09-6D9E040FA45A}"/>
    <cellStyle name="Millares 6 3 2 4 2 5" xfId="21893" xr:uid="{445A305E-89D4-414C-8257-840FF71F853A}"/>
    <cellStyle name="Millares 6 3 2 4 3" xfId="6822" xr:uid="{45C932B0-EEE9-44C5-B99D-D85087115EBC}"/>
    <cellStyle name="Millares 6 3 2 4 3 2" xfId="11002" xr:uid="{86A1BDB0-DC4B-4C56-B915-9C0023F82F42}"/>
    <cellStyle name="Millares 6 3 2 4 3 2 2" xfId="19362" xr:uid="{7FDC7F5C-57F3-42A2-BB2F-19BB9BA6B4A0}"/>
    <cellStyle name="Millares 6 3 2 4 3 2 2 2" xfId="36083" xr:uid="{5D3D9B70-A19A-4CE8-9CEB-6480E2595AE3}"/>
    <cellStyle name="Millares 6 3 2 4 3 2 3" xfId="27723" xr:uid="{51B33319-2A3E-4963-93A3-316873F57CDB}"/>
    <cellStyle name="Millares 6 3 2 4 3 3" xfId="15182" xr:uid="{E8DFD7D7-E930-4E2D-A771-ADFEAE716625}"/>
    <cellStyle name="Millares 6 3 2 4 3 3 2" xfId="31903" xr:uid="{6E77BF1B-2A0F-464C-8A54-03A1F7AD2F44}"/>
    <cellStyle name="Millares 6 3 2 4 3 4" xfId="23543" xr:uid="{6B3E5178-20F0-4D66-887A-26B85F5454A3}"/>
    <cellStyle name="Millares 6 3 2 4 4" xfId="8912" xr:uid="{3FD6CCCC-09F8-4321-84E2-623765061752}"/>
    <cellStyle name="Millares 6 3 2 4 4 2" xfId="17272" xr:uid="{15124560-E87E-4E79-8ED3-E9468D4361A6}"/>
    <cellStyle name="Millares 6 3 2 4 4 2 2" xfId="33993" xr:uid="{3E3CB2ED-B90E-46FA-8125-3DF06E266D27}"/>
    <cellStyle name="Millares 6 3 2 4 4 3" xfId="25633" xr:uid="{7CA3BA4D-DA7E-4EC3-BC86-6056020528E9}"/>
    <cellStyle name="Millares 6 3 2 4 5" xfId="13092" xr:uid="{ED081ECB-EBEC-420E-AFCA-4AA0DAE36CB5}"/>
    <cellStyle name="Millares 6 3 2 4 5 2" xfId="29813" xr:uid="{17053326-DFFA-409C-907D-ACB1B0887B2D}"/>
    <cellStyle name="Millares 6 3 2 4 6" xfId="21453" xr:uid="{DCB479D3-84A2-4523-BE28-4082F83C9BA2}"/>
    <cellStyle name="Millares 6 3 2 5" xfId="1464" xr:uid="{00000000-0005-0000-0000-0000D50C0000}"/>
    <cellStyle name="Millares 6 3 2 5 2" xfId="7039" xr:uid="{CA6F55AC-EBF9-4A61-B4E1-3CDCA09A5381}"/>
    <cellStyle name="Millares 6 3 2 5 2 2" xfId="11219" xr:uid="{EA02617E-CDE9-49DF-82A0-D4C3B2AE0C78}"/>
    <cellStyle name="Millares 6 3 2 5 2 2 2" xfId="19579" xr:uid="{7B9BDE94-798B-46B1-923C-7D7EDE9E95C5}"/>
    <cellStyle name="Millares 6 3 2 5 2 2 2 2" xfId="36300" xr:uid="{C0AD6852-558C-4CFE-A803-F98C62AC6764}"/>
    <cellStyle name="Millares 6 3 2 5 2 2 3" xfId="27940" xr:uid="{1FA043F4-CAA3-4329-BCD5-443A0DDB762D}"/>
    <cellStyle name="Millares 6 3 2 5 2 3" xfId="15399" xr:uid="{DC91EEB2-9384-43A8-A321-043D6E548FD0}"/>
    <cellStyle name="Millares 6 3 2 5 2 3 2" xfId="32120" xr:uid="{CAB2DDBA-1DD7-45A6-8942-AC24B6726237}"/>
    <cellStyle name="Millares 6 3 2 5 2 4" xfId="23760" xr:uid="{408F92E1-43CB-4A11-8AB0-6034BC78E444}"/>
    <cellStyle name="Millares 6 3 2 5 3" xfId="9129" xr:uid="{72B31A2C-AFB2-4E83-A86A-B9E0AEA056A0}"/>
    <cellStyle name="Millares 6 3 2 5 3 2" xfId="17489" xr:uid="{3E4F1560-B062-4BB9-B72D-7209E5E564FB}"/>
    <cellStyle name="Millares 6 3 2 5 3 2 2" xfId="34210" xr:uid="{CC95C229-43FB-4A1F-B956-FA54849327CB}"/>
    <cellStyle name="Millares 6 3 2 5 3 3" xfId="25850" xr:uid="{20E944B1-5030-4B65-AB4D-877AF352EEBF}"/>
    <cellStyle name="Millares 6 3 2 5 4" xfId="13309" xr:uid="{4519918E-6354-4F5E-83CB-DB72A57E7ECD}"/>
    <cellStyle name="Millares 6 3 2 5 4 2" xfId="30030" xr:uid="{F64474C5-8564-42AB-BC70-F2D83090F8AA}"/>
    <cellStyle name="Millares 6 3 2 5 5" xfId="21670" xr:uid="{7A25FC3E-B29F-4DEB-B8E8-DBEBAEEDF831}"/>
    <cellStyle name="Millares 6 3 2 6" xfId="4758" xr:uid="{00000000-0005-0000-0000-0000D60C0000}"/>
    <cellStyle name="Millares 6 3 2 6 2" xfId="7829" xr:uid="{293E63B1-D806-4713-BBB0-6CEC7EB16BDE}"/>
    <cellStyle name="Millares 6 3 2 6 2 2" xfId="12009" xr:uid="{690D1163-06B9-49B5-AE83-5D3C015991B0}"/>
    <cellStyle name="Millares 6 3 2 6 2 2 2" xfId="20369" xr:uid="{FA76B078-1B11-4D19-A9C9-715048889402}"/>
    <cellStyle name="Millares 6 3 2 6 2 2 2 2" xfId="37090" xr:uid="{502486C4-6221-459A-A767-CE0721E8A5F9}"/>
    <cellStyle name="Millares 6 3 2 6 2 2 3" xfId="28730" xr:uid="{B7173500-4EF5-49C6-9847-931B91536772}"/>
    <cellStyle name="Millares 6 3 2 6 2 3" xfId="16189" xr:uid="{46EEABC7-7F0D-421D-9A21-1B33E77A7255}"/>
    <cellStyle name="Millares 6 3 2 6 2 3 2" xfId="32910" xr:uid="{83C25B1A-B33F-4110-9460-1E3DE89A14DA}"/>
    <cellStyle name="Millares 6 3 2 6 2 4" xfId="24550" xr:uid="{811220E9-C9AB-4D9E-977E-53B7A446780C}"/>
    <cellStyle name="Millares 6 3 2 6 3" xfId="9919" xr:uid="{E60D156F-1ADA-47BE-B76E-25E22AC5FCEF}"/>
    <cellStyle name="Millares 6 3 2 6 3 2" xfId="18279" xr:uid="{94296A8B-10FC-476B-A9AA-DB263206AEF4}"/>
    <cellStyle name="Millares 6 3 2 6 3 2 2" xfId="35000" xr:uid="{AC6FD3A6-9A36-4EA4-BC5E-59505A2505A2}"/>
    <cellStyle name="Millares 6 3 2 6 3 3" xfId="26640" xr:uid="{2D73BE60-07AF-4571-80CB-B2F76414E8E9}"/>
    <cellStyle name="Millares 6 3 2 6 4" xfId="14099" xr:uid="{582CEACC-D67D-4086-AE0E-A2207EF23599}"/>
    <cellStyle name="Millares 6 3 2 6 4 2" xfId="30820" xr:uid="{65BC2446-EB8D-49A4-B76F-29DFC6C45D0C}"/>
    <cellStyle name="Millares 6 3 2 6 5" xfId="22460" xr:uid="{681993E6-A11E-46AA-9286-D80DF069D871}"/>
    <cellStyle name="Millares 6 3 2 7" xfId="6404" xr:uid="{613700BE-E2BD-44CF-B7A8-A9C750EF8EE8}"/>
    <cellStyle name="Millares 6 3 2 7 2" xfId="10584" xr:uid="{76F44E24-F3B0-4A5B-86A5-C883E58BEEEB}"/>
    <cellStyle name="Millares 6 3 2 7 2 2" xfId="18944" xr:uid="{18B19285-1932-4031-B9AD-EFC49CEE2F08}"/>
    <cellStyle name="Millares 6 3 2 7 2 2 2" xfId="35665" xr:uid="{63036992-3AC0-41A9-B74A-C3066A054336}"/>
    <cellStyle name="Millares 6 3 2 7 2 3" xfId="27305" xr:uid="{1BBCC0F3-F9CD-46AA-AE08-43A3C2B4D17A}"/>
    <cellStyle name="Millares 6 3 2 7 3" xfId="14764" xr:uid="{0D2D82BE-D835-4A18-AFC6-D4E70DC819F5}"/>
    <cellStyle name="Millares 6 3 2 7 3 2" xfId="31485" xr:uid="{B78238A3-9237-4C3D-86FC-A514A506FD69}"/>
    <cellStyle name="Millares 6 3 2 7 4" xfId="23125" xr:uid="{95E6FB36-5E96-4CD4-9C45-B39819E47C50}"/>
    <cellStyle name="Millares 6 3 2 8" xfId="8494" xr:uid="{F955ED42-1F9C-4B73-835B-E77DA2BFF750}"/>
    <cellStyle name="Millares 6 3 2 8 2" xfId="16854" xr:uid="{84CDF991-C9B6-4278-BA13-B1C0147E0D30}"/>
    <cellStyle name="Millares 6 3 2 8 2 2" xfId="33575" xr:uid="{066A74CC-79B8-474C-A8FB-22B1CFADF99E}"/>
    <cellStyle name="Millares 6 3 2 8 3" xfId="25215" xr:uid="{CF036F11-4376-4E57-BB91-E4177960089D}"/>
    <cellStyle name="Millares 6 3 2 9" xfId="12674" xr:uid="{8DF1F590-DD63-4C31-9C95-C0BBAB5C46DE}"/>
    <cellStyle name="Millares 6 3 2 9 2" xfId="29395" xr:uid="{893B9150-442E-4DBA-AE9E-17F02E82050B}"/>
    <cellStyle name="Millares 6 3 3" xfId="380" xr:uid="{00000000-0005-0000-0000-0000D70C0000}"/>
    <cellStyle name="Millares 6 3 3 2" xfId="1143" xr:uid="{00000000-0005-0000-0000-0000D80C0000}"/>
    <cellStyle name="Millares 6 3 3 2 2" xfId="1984" xr:uid="{00000000-0005-0000-0000-0000D90C0000}"/>
    <cellStyle name="Millares 6 3 3 2 2 2" xfId="7317" xr:uid="{E6BC4F1B-31E7-4980-A823-EB207005CD7E}"/>
    <cellStyle name="Millares 6 3 3 2 2 2 2" xfId="11497" xr:uid="{A150B10C-8D4B-4A2D-89CA-DEA3E90A270B}"/>
    <cellStyle name="Millares 6 3 3 2 2 2 2 2" xfId="19857" xr:uid="{487E4EE3-120E-46D3-B9FC-2372094F9338}"/>
    <cellStyle name="Millares 6 3 3 2 2 2 2 2 2" xfId="36578" xr:uid="{8183C6DD-0A03-4335-B413-83F75DF46F0D}"/>
    <cellStyle name="Millares 6 3 3 2 2 2 2 3" xfId="28218" xr:uid="{76B9122C-DDC0-4D84-B4F3-529F4777FD73}"/>
    <cellStyle name="Millares 6 3 3 2 2 2 3" xfId="15677" xr:uid="{853D4B2A-E1DA-4D71-83CC-199CF26B15E5}"/>
    <cellStyle name="Millares 6 3 3 2 2 2 3 2" xfId="32398" xr:uid="{FD7481F8-55C5-495B-871F-BEA65357F8FD}"/>
    <cellStyle name="Millares 6 3 3 2 2 2 4" xfId="24038" xr:uid="{2B5D3E29-E648-44A4-A0EA-32076F42D18A}"/>
    <cellStyle name="Millares 6 3 3 2 2 3" xfId="9407" xr:uid="{B0A9EA21-3335-4764-A3B3-E4D1BA894E1C}"/>
    <cellStyle name="Millares 6 3 3 2 2 3 2" xfId="17767" xr:uid="{40D8E7AA-DDA5-4DFA-876C-A91863CB903E}"/>
    <cellStyle name="Millares 6 3 3 2 2 3 2 2" xfId="34488" xr:uid="{BE16D59F-8DA4-4953-952B-BBB85A9B881F}"/>
    <cellStyle name="Millares 6 3 3 2 2 3 3" xfId="26128" xr:uid="{72DF4EC4-D26D-40E1-869B-97215B53D155}"/>
    <cellStyle name="Millares 6 3 3 2 2 4" xfId="13587" xr:uid="{2DC3A6A4-93F3-4B86-8E8E-7196041F2C93}"/>
    <cellStyle name="Millares 6 3 3 2 2 4 2" xfId="30308" xr:uid="{75C28FF4-B77B-4162-A104-A5C0CEA2FDF6}"/>
    <cellStyle name="Millares 6 3 3 2 2 5" xfId="21948" xr:uid="{1F1FBB96-0CD1-40B4-9E71-0C10C9D8B312}"/>
    <cellStyle name="Millares 6 3 3 2 3" xfId="5342" xr:uid="{00000000-0005-0000-0000-0000DA0C0000}"/>
    <cellStyle name="Millares 6 3 3 2 3 2" xfId="8091" xr:uid="{DABDAF0A-B2DD-4144-A521-704583B330E2}"/>
    <cellStyle name="Millares 6 3 3 2 3 2 2" xfId="12271" xr:uid="{1308A0C3-42D4-45C9-B2A4-49F4B2119017}"/>
    <cellStyle name="Millares 6 3 3 2 3 2 2 2" xfId="20631" xr:uid="{EE30925A-27B4-49A5-B4CC-68EDD2280613}"/>
    <cellStyle name="Millares 6 3 3 2 3 2 2 2 2" xfId="37352" xr:uid="{893B0688-1639-4D07-8245-BDB6FECE27E6}"/>
    <cellStyle name="Millares 6 3 3 2 3 2 2 3" xfId="28992" xr:uid="{014A6083-253D-4665-9754-4C08EEAF0059}"/>
    <cellStyle name="Millares 6 3 3 2 3 2 3" xfId="16451" xr:uid="{07FE3A04-A1C4-4B32-AD31-9864628EA1A1}"/>
    <cellStyle name="Millares 6 3 3 2 3 2 3 2" xfId="33172" xr:uid="{29B6A517-8230-4488-B1DF-981DF2E3DA78}"/>
    <cellStyle name="Millares 6 3 3 2 3 2 4" xfId="24812" xr:uid="{B94A2D3B-4FA8-4EE4-B0C5-F6FB958DCA8E}"/>
    <cellStyle name="Millares 6 3 3 2 3 3" xfId="10181" xr:uid="{AEA53274-A6AA-4EEB-AC9C-7B5F6A6A03DC}"/>
    <cellStyle name="Millares 6 3 3 2 3 3 2" xfId="18541" xr:uid="{3D9D1C98-B995-4086-BCB1-A90227224A87}"/>
    <cellStyle name="Millares 6 3 3 2 3 3 2 2" xfId="35262" xr:uid="{67E27042-0C49-4D0B-8A76-9491CC2CD2FC}"/>
    <cellStyle name="Millares 6 3 3 2 3 3 3" xfId="26902" xr:uid="{31DDAFEA-C23B-4352-9F47-DBF8B1410195}"/>
    <cellStyle name="Millares 6 3 3 2 3 4" xfId="14361" xr:uid="{37C9ECAB-2833-465E-95FF-269EDC782234}"/>
    <cellStyle name="Millares 6 3 3 2 3 4 2" xfId="31082" xr:uid="{4C0F4538-BE06-4B54-B638-84F5FAF434DD}"/>
    <cellStyle name="Millares 6 3 3 2 3 5" xfId="22722" xr:uid="{903DF4C7-8C2F-4B58-9911-AD07EE12822E}"/>
    <cellStyle name="Millares 6 3 3 2 4" xfId="6876" xr:uid="{684334D8-759E-43C2-8599-C775CFB23053}"/>
    <cellStyle name="Millares 6 3 3 2 4 2" xfId="11056" xr:uid="{7709E0AE-4341-420B-9FB3-ABE8EFC86E58}"/>
    <cellStyle name="Millares 6 3 3 2 4 2 2" xfId="19416" xr:uid="{BE3FECC8-4C5E-4C3C-8DD7-7D07F44C98FB}"/>
    <cellStyle name="Millares 6 3 3 2 4 2 2 2" xfId="36137" xr:uid="{A9985246-F6BE-4B5D-BE28-29481A9DB102}"/>
    <cellStyle name="Millares 6 3 3 2 4 2 3" xfId="27777" xr:uid="{D7F19772-BF16-4B4A-A92E-0A4758C8DA50}"/>
    <cellStyle name="Millares 6 3 3 2 4 3" xfId="15236" xr:uid="{B6349DFC-20F2-45A6-AE6B-8FD8A670F042}"/>
    <cellStyle name="Millares 6 3 3 2 4 3 2" xfId="31957" xr:uid="{9594A495-DA23-4518-959A-D1B6D2A4ED98}"/>
    <cellStyle name="Millares 6 3 3 2 4 4" xfId="23597" xr:uid="{E813DCEF-A93D-43BD-9C26-EA173F688CE6}"/>
    <cellStyle name="Millares 6 3 3 2 5" xfId="8966" xr:uid="{27E1651F-BACC-4F56-8330-DC3070C8E416}"/>
    <cellStyle name="Millares 6 3 3 2 5 2" xfId="17326" xr:uid="{B43E1C22-3ED2-4261-B5B3-5DC8C54BA758}"/>
    <cellStyle name="Millares 6 3 3 2 5 2 2" xfId="34047" xr:uid="{91829F04-6FF6-4999-88BB-095AC62A2E10}"/>
    <cellStyle name="Millares 6 3 3 2 5 3" xfId="25687" xr:uid="{363C5AB9-B89A-4A05-8FAB-9AB405302BD2}"/>
    <cellStyle name="Millares 6 3 3 2 6" xfId="13146" xr:uid="{3D5489F4-9D44-48F4-979A-9BC4FCA01A16}"/>
    <cellStyle name="Millares 6 3 3 2 6 2" xfId="29867" xr:uid="{8D0D70FD-D841-4B7B-9AEA-AC6C0C08F6EE}"/>
    <cellStyle name="Millares 6 3 3 2 7" xfId="21507" xr:uid="{49B4319A-44A8-4A77-AC49-708BA4EF8898}"/>
    <cellStyle name="Millares 6 3 3 3" xfId="1582" xr:uid="{00000000-0005-0000-0000-0000DB0C0000}"/>
    <cellStyle name="Millares 6 3 3 3 2" xfId="6218" xr:uid="{00000000-0005-0000-0000-0000DC0C0000}"/>
    <cellStyle name="Millares 6 3 3 3 2 2" xfId="8367" xr:uid="{0EE26118-BF7D-4F51-A6E7-32C6E23504C3}"/>
    <cellStyle name="Millares 6 3 3 3 2 2 2" xfId="12547" xr:uid="{57953FAA-D1B5-4BC0-8756-A3E30A86D9C0}"/>
    <cellStyle name="Millares 6 3 3 3 2 2 2 2" xfId="20907" xr:uid="{49E16C3B-C089-4D1F-AE55-ECF3A2176D69}"/>
    <cellStyle name="Millares 6 3 3 3 2 2 2 2 2" xfId="37628" xr:uid="{CB41ED87-7486-404A-96DF-68C3CBA47B61}"/>
    <cellStyle name="Millares 6 3 3 3 2 2 2 3" xfId="29268" xr:uid="{04574037-2C02-493E-899A-9043A876A4A3}"/>
    <cellStyle name="Millares 6 3 3 3 2 2 3" xfId="16727" xr:uid="{E3FA2654-9E4E-4FE9-8DC8-A9C054A507E1}"/>
    <cellStyle name="Millares 6 3 3 3 2 2 3 2" xfId="33448" xr:uid="{29B464C6-5179-4EE3-8814-43F2CB3D105D}"/>
    <cellStyle name="Millares 6 3 3 3 2 2 4" xfId="25088" xr:uid="{8B8AD0AD-EF5B-4AA7-B89F-4E9EEBBCD3C1}"/>
    <cellStyle name="Millares 6 3 3 3 2 3" xfId="10457" xr:uid="{0FD9FF37-94E0-46C3-8F27-B329A10B4425}"/>
    <cellStyle name="Millares 6 3 3 3 2 3 2" xfId="18817" xr:uid="{D35A999D-1287-49A2-8416-E44F75C6752D}"/>
    <cellStyle name="Millares 6 3 3 3 2 3 2 2" xfId="35538" xr:uid="{03F05EB8-DABC-4929-BAC3-3DAAD0D8DFD8}"/>
    <cellStyle name="Millares 6 3 3 3 2 3 3" xfId="27178" xr:uid="{5D4B36BE-584A-4790-B22E-F9CA0C53B241}"/>
    <cellStyle name="Millares 6 3 3 3 2 4" xfId="14637" xr:uid="{6F98DF4F-9DCB-47BE-80C5-BD275E4DB10A}"/>
    <cellStyle name="Millares 6 3 3 3 2 4 2" xfId="31358" xr:uid="{16D1BB33-E8A4-4DF2-883A-B8EB282F0A49}"/>
    <cellStyle name="Millares 6 3 3 3 2 5" xfId="22998" xr:uid="{9793AF15-B285-448C-9654-9783D2E5A00E}"/>
    <cellStyle name="Millares 6 3 3 3 3" xfId="7099" xr:uid="{7D4E2C72-AAE3-47D4-9F5A-174B1630BE5D}"/>
    <cellStyle name="Millares 6 3 3 3 3 2" xfId="11279" xr:uid="{CCF40E76-E134-4792-A13B-67A0D03D3BE0}"/>
    <cellStyle name="Millares 6 3 3 3 3 2 2" xfId="19639" xr:uid="{5D060D40-DB1E-4A94-A788-140B02E132CD}"/>
    <cellStyle name="Millares 6 3 3 3 3 2 2 2" xfId="36360" xr:uid="{1A423F36-B1C1-452A-8ABE-62491F97E14B}"/>
    <cellStyle name="Millares 6 3 3 3 3 2 3" xfId="28000" xr:uid="{FC76F9D3-A125-4537-A254-E0A703CB6E64}"/>
    <cellStyle name="Millares 6 3 3 3 3 3" xfId="15459" xr:uid="{AE12CA9F-EA59-4EAB-9B9C-0E95E7F9986E}"/>
    <cellStyle name="Millares 6 3 3 3 3 3 2" xfId="32180" xr:uid="{8BAED4C0-06BD-44EA-BB67-9D0B82FA6758}"/>
    <cellStyle name="Millares 6 3 3 3 3 4" xfId="23820" xr:uid="{E4D4D51F-8B2E-4FF8-B678-95503DEFC4BF}"/>
    <cellStyle name="Millares 6 3 3 3 4" xfId="9189" xr:uid="{6D44BC3C-5891-4845-9456-CE210ACA1361}"/>
    <cellStyle name="Millares 6 3 3 3 4 2" xfId="17549" xr:uid="{7191B47E-3BF0-496C-AE04-BF44EE15555C}"/>
    <cellStyle name="Millares 6 3 3 3 4 2 2" xfId="34270" xr:uid="{52F675A3-5308-4289-B79E-430B5625A305}"/>
    <cellStyle name="Millares 6 3 3 3 4 3" xfId="25910" xr:uid="{A101DA18-1848-4FFE-B178-53448688868B}"/>
    <cellStyle name="Millares 6 3 3 3 5" xfId="13369" xr:uid="{75D76AAF-7C43-482F-AB85-E3F1A067D029}"/>
    <cellStyle name="Millares 6 3 3 3 5 2" xfId="30090" xr:uid="{1B82C9F0-D0EA-4123-85A4-5B9A5508367E}"/>
    <cellStyle name="Millares 6 3 3 3 6" xfId="21730" xr:uid="{9F49C96B-6AF4-4BC2-B0CE-FE090DB82F3D}"/>
    <cellStyle name="Millares 6 3 3 4" xfId="4951" xr:uid="{00000000-0005-0000-0000-0000DD0C0000}"/>
    <cellStyle name="Millares 6 3 3 4 2" xfId="7925" xr:uid="{BEF5F2AA-B499-4DF5-8018-CC0F4B40C5B1}"/>
    <cellStyle name="Millares 6 3 3 4 2 2" xfId="12105" xr:uid="{B06F2E63-9FC7-40D4-AE80-24696700C4F6}"/>
    <cellStyle name="Millares 6 3 3 4 2 2 2" xfId="20465" xr:uid="{F0113F62-96A2-43EE-A934-B3C0A9ECD064}"/>
    <cellStyle name="Millares 6 3 3 4 2 2 2 2" xfId="37186" xr:uid="{E9C8809E-90B4-43DC-88A2-7F36BFD633DE}"/>
    <cellStyle name="Millares 6 3 3 4 2 2 3" xfId="28826" xr:uid="{E86C3C91-D1FA-4356-B874-7E4C6F66FB31}"/>
    <cellStyle name="Millares 6 3 3 4 2 3" xfId="16285" xr:uid="{0606C2B6-7755-46F1-83EC-24C2CB3C23BB}"/>
    <cellStyle name="Millares 6 3 3 4 2 3 2" xfId="33006" xr:uid="{9DF4D430-BC19-486D-9256-DCD541DC3A90}"/>
    <cellStyle name="Millares 6 3 3 4 2 4" xfId="24646" xr:uid="{7888E1FD-2271-4C2D-A3D9-C7D41AD71EAD}"/>
    <cellStyle name="Millares 6 3 3 4 3" xfId="10015" xr:uid="{20DC745A-3DA7-48F7-98E1-17C254058FF4}"/>
    <cellStyle name="Millares 6 3 3 4 3 2" xfId="18375" xr:uid="{37C25187-3A03-4465-920D-E5D94F75803C}"/>
    <cellStyle name="Millares 6 3 3 4 3 2 2" xfId="35096" xr:uid="{6CA7D8E6-17BE-4949-9B98-B24176FC3D93}"/>
    <cellStyle name="Millares 6 3 3 4 3 3" xfId="26736" xr:uid="{E4BD6DD7-8059-41CB-8AB5-E7CDBB04CFE0}"/>
    <cellStyle name="Millares 6 3 3 4 4" xfId="14195" xr:uid="{F5C13EBD-4441-4155-86A6-4A9AB0B28486}"/>
    <cellStyle name="Millares 6 3 3 4 4 2" xfId="30916" xr:uid="{4827988E-A6F2-4C68-99F7-593F1A7BD357}"/>
    <cellStyle name="Millares 6 3 3 4 5" xfId="22556" xr:uid="{2678247E-8950-405E-8A3C-0034E7ADE8D3}"/>
    <cellStyle name="Millares 6 3 3 5" xfId="6443" xr:uid="{05F1BACB-8D7B-4B06-A127-FEF02187B7EE}"/>
    <cellStyle name="Millares 6 3 3 5 2" xfId="10623" xr:uid="{4359018F-BB82-45AF-A9F6-C60BFDD0E55A}"/>
    <cellStyle name="Millares 6 3 3 5 2 2" xfId="18983" xr:uid="{7D521AB1-C5E9-4E9B-A9E6-B2DB7D33A557}"/>
    <cellStyle name="Millares 6 3 3 5 2 2 2" xfId="35704" xr:uid="{FE8B0EF6-5D11-4E34-8960-8BF1DB044CFD}"/>
    <cellStyle name="Millares 6 3 3 5 2 3" xfId="27344" xr:uid="{F5FD3E98-3A81-44BA-8D6B-6317624441C3}"/>
    <cellStyle name="Millares 6 3 3 5 3" xfId="14803" xr:uid="{EDD0DEA5-9F9A-44BA-9EB3-815779D0BE7D}"/>
    <cellStyle name="Millares 6 3 3 5 3 2" xfId="31524" xr:uid="{7B4E3602-34B9-42D1-A4CE-B84209105070}"/>
    <cellStyle name="Millares 6 3 3 5 4" xfId="23164" xr:uid="{8F93118B-4DF4-4AB1-9EEA-2B5E7776521E}"/>
    <cellStyle name="Millares 6 3 3 6" xfId="8533" xr:uid="{122A78CA-B188-4DFF-9F91-937E71B2521E}"/>
    <cellStyle name="Millares 6 3 3 6 2" xfId="16893" xr:uid="{2985F989-D2B3-4FEF-ABB4-20D233A51AF5}"/>
    <cellStyle name="Millares 6 3 3 6 2 2" xfId="33614" xr:uid="{44BFCF93-FA4F-460B-9E0B-C48BFA1B6FF9}"/>
    <cellStyle name="Millares 6 3 3 6 3" xfId="25254" xr:uid="{56B98AD9-6F82-499E-AB51-E19D69870E6E}"/>
    <cellStyle name="Millares 6 3 3 7" xfId="12713" xr:uid="{A6A5652E-F1E9-4985-B00B-61371335187B}"/>
    <cellStyle name="Millares 6 3 3 7 2" xfId="29434" xr:uid="{993BB239-591C-4D93-94B0-659599BB7873}"/>
    <cellStyle name="Millares 6 3 3 8" xfId="21074" xr:uid="{7C56A6D8-0514-45D3-8204-953D8E98E671}"/>
    <cellStyle name="Millares 6 3 4" xfId="657" xr:uid="{00000000-0005-0000-0000-0000DE0C0000}"/>
    <cellStyle name="Millares 6 3 4 2" xfId="6033" xr:uid="{00000000-0005-0000-0000-0000DF0C0000}"/>
    <cellStyle name="Millares 6 3 4 2 2" xfId="8312" xr:uid="{F6293D28-49A8-4DB9-A23D-925A906573B8}"/>
    <cellStyle name="Millares 6 3 4 2 2 2" xfId="12492" xr:uid="{4D6DF7DE-2001-436F-A58D-6F326BE25044}"/>
    <cellStyle name="Millares 6 3 4 2 2 2 2" xfId="20852" xr:uid="{E442AF08-576A-4F98-9505-505C3860B8FF}"/>
    <cellStyle name="Millares 6 3 4 2 2 2 2 2" xfId="37573" xr:uid="{065A3FD9-0C63-47CE-8566-0350CE924729}"/>
    <cellStyle name="Millares 6 3 4 2 2 2 3" xfId="29213" xr:uid="{9C13ADE1-2E6D-409B-B408-39238DE19293}"/>
    <cellStyle name="Millares 6 3 4 2 2 3" xfId="16672" xr:uid="{0EA1AFE8-A5A8-4C1C-AE56-FF15ED65CDA9}"/>
    <cellStyle name="Millares 6 3 4 2 2 3 2" xfId="33393" xr:uid="{DB5ABB5F-5154-4A6D-A4F9-DDD427326B11}"/>
    <cellStyle name="Millares 6 3 4 2 2 4" xfId="25033" xr:uid="{1CD7F3D7-7DDC-45D9-BA79-F18290099028}"/>
    <cellStyle name="Millares 6 3 4 2 3" xfId="10402" xr:uid="{0198A46B-9FF1-4370-A8A5-C8BDAB487F4A}"/>
    <cellStyle name="Millares 6 3 4 2 3 2" xfId="18762" xr:uid="{4FC23529-1C24-4C29-95ED-638797C307AD}"/>
    <cellStyle name="Millares 6 3 4 2 3 2 2" xfId="35483" xr:uid="{63C7DEA6-1EFF-40CF-A092-1F1819CFEDB9}"/>
    <cellStyle name="Millares 6 3 4 2 3 3" xfId="27123" xr:uid="{870827DC-7443-47FB-984B-89B24233A701}"/>
    <cellStyle name="Millares 6 3 4 2 4" xfId="14582" xr:uid="{B93430E0-EF1D-4022-B78E-2F11132B9DE0}"/>
    <cellStyle name="Millares 6 3 4 2 4 2" xfId="31303" xr:uid="{48E90798-6A2B-43F1-9F77-FBBAC93717B6}"/>
    <cellStyle name="Millares 6 3 4 2 5" xfId="22943" xr:uid="{7B9D51F1-853F-4689-A969-38D0D878F5F1}"/>
    <cellStyle name="Millares 6 3 4 3" xfId="5905" xr:uid="{00000000-0005-0000-0000-0000E00C0000}"/>
    <cellStyle name="Millares 6 3 4 3 2" xfId="8273" xr:uid="{66646C28-EDC0-4BEF-9287-7A72B1F96305}"/>
    <cellStyle name="Millares 6 3 4 3 2 2" xfId="12453" xr:uid="{9008F2BB-D89B-41D6-A724-3E398E0627ED}"/>
    <cellStyle name="Millares 6 3 4 3 2 2 2" xfId="20813" xr:uid="{EE2C46D4-C7F0-44A0-94B7-A207B90CB86E}"/>
    <cellStyle name="Millares 6 3 4 3 2 2 2 2" xfId="37534" xr:uid="{A56CB053-3D32-45BF-9FC3-76EF38815EAD}"/>
    <cellStyle name="Millares 6 3 4 3 2 2 3" xfId="29174" xr:uid="{FF5155EE-E34F-41FD-86FF-DF15F4923900}"/>
    <cellStyle name="Millares 6 3 4 3 2 3" xfId="16633" xr:uid="{827BCE33-F462-4CBC-A60B-BB240086BBAE}"/>
    <cellStyle name="Millares 6 3 4 3 2 3 2" xfId="33354" xr:uid="{AB4B3A16-D399-48EB-9F7D-883F5A7224CF}"/>
    <cellStyle name="Millares 6 3 4 3 2 4" xfId="24994" xr:uid="{2D42F9C0-A6B7-4F04-A247-2AB4912F42BC}"/>
    <cellStyle name="Millares 6 3 4 3 3" xfId="10363" xr:uid="{D4676291-13AB-4CC9-82AA-E828431E53A0}"/>
    <cellStyle name="Millares 6 3 4 3 3 2" xfId="18723" xr:uid="{6F1E0A0D-2C2C-40B7-8A73-402F3405623D}"/>
    <cellStyle name="Millares 6 3 4 3 3 2 2" xfId="35444" xr:uid="{013B57AB-F6A3-45F5-817F-919FC0344E6C}"/>
    <cellStyle name="Millares 6 3 4 3 3 3" xfId="27084" xr:uid="{4D00CCF1-22E4-44FD-94A9-49A0D3094F46}"/>
    <cellStyle name="Millares 6 3 4 3 4" xfId="14543" xr:uid="{4C32B810-118D-4CA6-BF80-8A1248D84C46}"/>
    <cellStyle name="Millares 6 3 4 3 4 2" xfId="31264" xr:uid="{3D0AA809-3BEA-430A-B6D3-8A5BB70B63B9}"/>
    <cellStyle name="Millares 6 3 4 3 5" xfId="22904" xr:uid="{EDAFD7A9-7551-4E0A-82BE-F8599AB03C69}"/>
    <cellStyle name="Millares 6 3 4 4" xfId="6583" xr:uid="{E2B9D867-DC82-4E30-98B4-E1A1B77AE070}"/>
    <cellStyle name="Millares 6 3 4 4 2" xfId="10763" xr:uid="{5B77A2EF-39F7-490A-889C-2E7F3CA9CF67}"/>
    <cellStyle name="Millares 6 3 4 4 2 2" xfId="19123" xr:uid="{AE0171C1-5C85-411F-BC88-5D6800B7071F}"/>
    <cellStyle name="Millares 6 3 4 4 2 2 2" xfId="35844" xr:uid="{AA851A25-9980-4616-9006-15C843E5F0F2}"/>
    <cellStyle name="Millares 6 3 4 4 2 3" xfId="27484" xr:uid="{73CCFC06-10BA-4CD1-9EB1-33918D357748}"/>
    <cellStyle name="Millares 6 3 4 4 3" xfId="14943" xr:uid="{71D3C2E4-72F8-471B-A221-8D8A49CF14A6}"/>
    <cellStyle name="Millares 6 3 4 4 3 2" xfId="31664" xr:uid="{FF65CD94-7A65-479B-9F2A-818B748E6599}"/>
    <cellStyle name="Millares 6 3 4 4 4" xfId="23304" xr:uid="{62984306-2F6F-45CA-9B21-E65B854CFEE1}"/>
    <cellStyle name="Millares 6 3 4 5" xfId="8673" xr:uid="{2AA08270-273D-44C6-873E-3C87636FE67A}"/>
    <cellStyle name="Millares 6 3 4 5 2" xfId="17033" xr:uid="{0AA50F78-071B-44E6-A401-5AFCB1F68490}"/>
    <cellStyle name="Millares 6 3 4 5 2 2" xfId="33754" xr:uid="{3A1B501D-93F3-401B-B878-07E22FD47320}"/>
    <cellStyle name="Millares 6 3 4 5 3" xfId="25394" xr:uid="{5319F8FB-1BD1-4190-AB7E-50E0AAB9E174}"/>
    <cellStyle name="Millares 6 3 4 6" xfId="12853" xr:uid="{F4CA0BE2-746E-47C0-BCBD-755A756A75D8}"/>
    <cellStyle name="Millares 6 3 4 6 2" xfId="29574" xr:uid="{38F3F316-3730-4B69-B983-D444FC18CE10}"/>
    <cellStyle name="Millares 6 3 4 7" xfId="21214" xr:uid="{4BC6F8C1-F21A-4B2B-AA63-00FB4506150E}"/>
    <cellStyle name="Millares 6 3 5" xfId="962" xr:uid="{00000000-0005-0000-0000-0000E10C0000}"/>
    <cellStyle name="Millares 6 3 5 2" xfId="1802" xr:uid="{00000000-0005-0000-0000-0000E20C0000}"/>
    <cellStyle name="Millares 6 3 5 2 2" xfId="7208" xr:uid="{4FE1DFC4-7C5D-4DA0-B888-E29143255EC8}"/>
    <cellStyle name="Millares 6 3 5 2 2 2" xfId="11388" xr:uid="{16F54A45-EDEC-466C-B5F3-6839B290D8C9}"/>
    <cellStyle name="Millares 6 3 5 2 2 2 2" xfId="19748" xr:uid="{45731760-C4CB-4889-A1C5-DD9ECA06F0A9}"/>
    <cellStyle name="Millares 6 3 5 2 2 2 2 2" xfId="36469" xr:uid="{CEC9E1ED-42FF-4524-9DE3-8512DB7A7918}"/>
    <cellStyle name="Millares 6 3 5 2 2 2 3" xfId="28109" xr:uid="{F443C94C-42FE-470E-AD1C-D9886ADC6DD1}"/>
    <cellStyle name="Millares 6 3 5 2 2 3" xfId="15568" xr:uid="{2FFEE1E5-5A03-4815-AC0B-D9F4192F09D9}"/>
    <cellStyle name="Millares 6 3 5 2 2 3 2" xfId="32289" xr:uid="{A94A3560-D07C-407B-93F7-B2F95FD92052}"/>
    <cellStyle name="Millares 6 3 5 2 2 4" xfId="23929" xr:uid="{19BB6B62-7C81-4889-8BCA-C59D5CE25754}"/>
    <cellStyle name="Millares 6 3 5 2 3" xfId="9298" xr:uid="{69DCCCD6-E508-4C1E-AAE1-445189E0872C}"/>
    <cellStyle name="Millares 6 3 5 2 3 2" xfId="17658" xr:uid="{602CF606-FEC8-40E9-896A-FAAC28C62DB4}"/>
    <cellStyle name="Millares 6 3 5 2 3 2 2" xfId="34379" xr:uid="{6FAC1359-D877-4DFB-88BC-646A800F9EE9}"/>
    <cellStyle name="Millares 6 3 5 2 3 3" xfId="26019" xr:uid="{A09A4F34-47DE-47D6-AB39-B0EF9D453953}"/>
    <cellStyle name="Millares 6 3 5 2 4" xfId="13478" xr:uid="{3A1E11C3-DCA4-46A6-AD27-18C1428EEA0C}"/>
    <cellStyle name="Millares 6 3 5 2 4 2" xfId="30199" xr:uid="{42E8746C-222E-4D93-A80C-5C4C4B5A1658}"/>
    <cellStyle name="Millares 6 3 5 2 5" xfId="21839" xr:uid="{947D7DD2-63F8-427F-9889-BDFE27EAFF07}"/>
    <cellStyle name="Millares 6 3 5 3" xfId="5112" xr:uid="{00000000-0005-0000-0000-0000E30C0000}"/>
    <cellStyle name="Millares 6 3 5 3 2" xfId="7975" xr:uid="{8B49EDDE-EA50-4C2F-8329-D94B4925D746}"/>
    <cellStyle name="Millares 6 3 5 3 2 2" xfId="12155" xr:uid="{0697BBBD-AF5A-4189-AFE4-1201CB1C8B08}"/>
    <cellStyle name="Millares 6 3 5 3 2 2 2" xfId="20515" xr:uid="{956CF87C-DCD7-4B72-8DDF-B2C70AA051A8}"/>
    <cellStyle name="Millares 6 3 5 3 2 2 2 2" xfId="37236" xr:uid="{4D7A157E-5BAF-454A-937B-F93BDF64AA9E}"/>
    <cellStyle name="Millares 6 3 5 3 2 2 3" xfId="28876" xr:uid="{F9E0ACF5-DAB5-4A07-920C-F7AD17AC2898}"/>
    <cellStyle name="Millares 6 3 5 3 2 3" xfId="16335" xr:uid="{957A4263-E1BD-4E1B-93C2-484B542BEE61}"/>
    <cellStyle name="Millares 6 3 5 3 2 3 2" xfId="33056" xr:uid="{8D3A3DD2-EA30-4D6B-BE5B-2A60AB074A86}"/>
    <cellStyle name="Millares 6 3 5 3 2 4" xfId="24696" xr:uid="{E899EB46-7161-4A56-B153-35AE3D0B5D65}"/>
    <cellStyle name="Millares 6 3 5 3 3" xfId="10065" xr:uid="{CCBEAD12-0A77-4103-A3A3-F7B1251ECB75}"/>
    <cellStyle name="Millares 6 3 5 3 3 2" xfId="18425" xr:uid="{A1BEC6A9-2AE0-4B4A-B0D6-B3E52D9953B2}"/>
    <cellStyle name="Millares 6 3 5 3 3 2 2" xfId="35146" xr:uid="{046CE928-48FA-4124-97F5-9E71EF574CD0}"/>
    <cellStyle name="Millares 6 3 5 3 3 3" xfId="26786" xr:uid="{5815807F-2D21-4828-80EA-B8660C652AEC}"/>
    <cellStyle name="Millares 6 3 5 3 4" xfId="14245" xr:uid="{B5E19E4B-6181-4CA4-A0F1-934FF2692014}"/>
    <cellStyle name="Millares 6 3 5 3 4 2" xfId="30966" xr:uid="{832935E0-A6DF-441E-8434-EE2B27FDACE3}"/>
    <cellStyle name="Millares 6 3 5 3 5" xfId="22606" xr:uid="{5F53680B-CA16-4D26-8213-5A963454ACFC}"/>
    <cellStyle name="Millares 6 3 5 4" xfId="6768" xr:uid="{ADCAAEF9-E853-48F6-901B-E561DE2270AE}"/>
    <cellStyle name="Millares 6 3 5 4 2" xfId="10948" xr:uid="{5F7CCE3B-4B9F-448A-A370-2114AADDB06F}"/>
    <cellStyle name="Millares 6 3 5 4 2 2" xfId="19308" xr:uid="{668BA0B0-99C5-4DE4-B075-04508CE20912}"/>
    <cellStyle name="Millares 6 3 5 4 2 2 2" xfId="36029" xr:uid="{115368AF-573D-4B0F-92AE-3C8EB51820E1}"/>
    <cellStyle name="Millares 6 3 5 4 2 3" xfId="27669" xr:uid="{92537508-BCFB-445D-A84D-27A393D203F3}"/>
    <cellStyle name="Millares 6 3 5 4 3" xfId="15128" xr:uid="{F4C546BE-9F99-44F4-8BEA-9F738565704D}"/>
    <cellStyle name="Millares 6 3 5 4 3 2" xfId="31849" xr:uid="{E03FE4DB-4D16-463A-9DA9-21D221FE47FC}"/>
    <cellStyle name="Millares 6 3 5 4 4" xfId="23489" xr:uid="{AAD0EE18-FD37-403E-8E35-0E2652FF2979}"/>
    <cellStyle name="Millares 6 3 5 5" xfId="8858" xr:uid="{52AF096F-3C43-4392-B421-869652AA18FD}"/>
    <cellStyle name="Millares 6 3 5 5 2" xfId="17218" xr:uid="{99999476-17B1-4A38-BE3A-EE16FA91F27D}"/>
    <cellStyle name="Millares 6 3 5 5 2 2" xfId="33939" xr:uid="{0CE343F1-0FF2-41A8-A17E-9DEF2E534B87}"/>
    <cellStyle name="Millares 6 3 5 5 3" xfId="25579" xr:uid="{4445486C-F059-4DAD-B685-2EF4D4B9157B}"/>
    <cellStyle name="Millares 6 3 5 6" xfId="13038" xr:uid="{CC823A0D-E36D-4A5E-BF90-B9605A613D38}"/>
    <cellStyle name="Millares 6 3 5 6 2" xfId="29759" xr:uid="{55EF876A-C7EC-4CB8-9A2C-AF081FDCDE68}"/>
    <cellStyle name="Millares 6 3 5 7" xfId="21399" xr:uid="{A63B1765-1EA1-48C4-A937-220DB3D52E94}"/>
    <cellStyle name="Millares 6 3 6" xfId="1342" xr:uid="{00000000-0005-0000-0000-0000E40C0000}"/>
    <cellStyle name="Millares 6 3 6 2" xfId="6983" xr:uid="{76B33420-550D-419B-880F-2D17FBF75206}"/>
    <cellStyle name="Millares 6 3 6 2 2" xfId="11163" xr:uid="{34813E77-3B4F-4C74-BCF9-D3F96E6B3F3F}"/>
    <cellStyle name="Millares 6 3 6 2 2 2" xfId="19523" xr:uid="{8C50E824-D081-4852-AF1F-19666E9FE2F9}"/>
    <cellStyle name="Millares 6 3 6 2 2 2 2" xfId="36244" xr:uid="{AE3889BE-6F67-45F0-AFC6-EA0759FC34DD}"/>
    <cellStyle name="Millares 6 3 6 2 2 3" xfId="27884" xr:uid="{9CF7F15D-32E7-4506-90FF-0842C1972B43}"/>
    <cellStyle name="Millares 6 3 6 2 3" xfId="15343" xr:uid="{86E052F5-161A-46DE-8FA4-4430A99B8E66}"/>
    <cellStyle name="Millares 6 3 6 2 3 2" xfId="32064" xr:uid="{90D435A1-2F0C-409B-A180-6F97563AA973}"/>
    <cellStyle name="Millares 6 3 6 2 4" xfId="23704" xr:uid="{00A261E8-53E3-44D2-8014-60DD83C0F7B3}"/>
    <cellStyle name="Millares 6 3 6 3" xfId="9073" xr:uid="{4D7D9F96-D940-4B85-B7B8-652B09B9DDB8}"/>
    <cellStyle name="Millares 6 3 6 3 2" xfId="17433" xr:uid="{CDD834A0-8BA7-4CA6-8ABF-E3D26E87533A}"/>
    <cellStyle name="Millares 6 3 6 3 2 2" xfId="34154" xr:uid="{3E4D28D3-2E27-450C-9434-E767FD07A07C}"/>
    <cellStyle name="Millares 6 3 6 3 3" xfId="25794" xr:uid="{B40AD32F-1AB2-4DA4-9545-2216351D46D9}"/>
    <cellStyle name="Millares 6 3 6 4" xfId="13253" xr:uid="{52EE8936-EE29-4C5D-AE84-43B1D0A6AC7D}"/>
    <cellStyle name="Millares 6 3 6 4 2" xfId="29974" xr:uid="{37FE7AF9-8C26-4D6B-801D-6A0C53BD9DA9}"/>
    <cellStyle name="Millares 6 3 6 5" xfId="21614" xr:uid="{F3D4774E-77C7-4BED-90BE-93298095BAC3}"/>
    <cellStyle name="Millares 6 3 7" xfId="4623" xr:uid="{00000000-0005-0000-0000-0000E50C0000}"/>
    <cellStyle name="Millares 6 3 7 2" xfId="7771" xr:uid="{ABDC46F5-C6D9-41C1-8C8A-A044F091A58D}"/>
    <cellStyle name="Millares 6 3 7 2 2" xfId="11951" xr:uid="{C504DEE6-F373-426B-9184-81B6F4A5FF17}"/>
    <cellStyle name="Millares 6 3 7 2 2 2" xfId="20311" xr:uid="{C2CA991C-2010-469C-92C1-9BCB6CF37ECB}"/>
    <cellStyle name="Millares 6 3 7 2 2 2 2" xfId="37032" xr:uid="{13FD4CA5-13D0-40F9-A2CE-974B0277EEDC}"/>
    <cellStyle name="Millares 6 3 7 2 2 3" xfId="28672" xr:uid="{8E6F341F-8D36-412A-A99D-7D50B33548C2}"/>
    <cellStyle name="Millares 6 3 7 2 3" xfId="16131" xr:uid="{56644ECB-EDC7-4866-A508-A158F8F144E6}"/>
    <cellStyle name="Millares 6 3 7 2 3 2" xfId="32852" xr:uid="{B91A9621-D2BD-4A8A-B456-0A8FB3796BC7}"/>
    <cellStyle name="Millares 6 3 7 2 4" xfId="24492" xr:uid="{59B7BF92-A580-4103-9E35-6ED099EAC54A}"/>
    <cellStyle name="Millares 6 3 7 3" xfId="9861" xr:uid="{0B340055-2413-4035-BDCD-336DDE6E619E}"/>
    <cellStyle name="Millares 6 3 7 3 2" xfId="18221" xr:uid="{5CE14DEB-BC44-4649-BB66-5433D917D64A}"/>
    <cellStyle name="Millares 6 3 7 3 2 2" xfId="34942" xr:uid="{BCE371C3-6920-4B36-99C7-621DCD5BBB65}"/>
    <cellStyle name="Millares 6 3 7 3 3" xfId="26582" xr:uid="{14213CEC-95F8-474D-B44B-8599B9B20FA7}"/>
    <cellStyle name="Millares 6 3 7 4" xfId="14041" xr:uid="{59432507-CA11-470D-BB5B-17B8EEBD6356}"/>
    <cellStyle name="Millares 6 3 7 4 2" xfId="30762" xr:uid="{8B803FAA-B772-4D21-B1F6-349FBB76091D}"/>
    <cellStyle name="Millares 6 3 7 5" xfId="22402" xr:uid="{0132D1AD-EF90-4E6B-AE30-8C2DB721E484}"/>
    <cellStyle name="Millares 6 3 8" xfId="6357" xr:uid="{3040902D-622B-4A9E-AD08-38CADCA2B253}"/>
    <cellStyle name="Millares 6 3 8 2" xfId="10537" xr:uid="{17D43DFB-8F4C-4D2B-832B-3066A55622FC}"/>
    <cellStyle name="Millares 6 3 8 2 2" xfId="18897" xr:uid="{F9C3B48F-BFCA-4D12-8A74-5B2255BCA703}"/>
    <cellStyle name="Millares 6 3 8 2 2 2" xfId="35618" xr:uid="{D7AEAE29-7407-4DDF-A84A-66846D50CB0A}"/>
    <cellStyle name="Millares 6 3 8 2 3" xfId="27258" xr:uid="{12130FF0-4563-4FB0-86B7-CEF409C18060}"/>
    <cellStyle name="Millares 6 3 8 3" xfId="14717" xr:uid="{F125673C-E0D6-4F94-991A-C28333A75042}"/>
    <cellStyle name="Millares 6 3 8 3 2" xfId="31438" xr:uid="{9034DFB3-028C-4B77-8028-52530F3F95B9}"/>
    <cellStyle name="Millares 6 3 8 4" xfId="23078" xr:uid="{2E36CC2D-17EB-47B0-9E1E-2084EA0FCEC3}"/>
    <cellStyle name="Millares 6 3 9" xfId="8447" xr:uid="{53BAF122-5067-480F-835D-64C6F9DE2EC2}"/>
    <cellStyle name="Millares 6 3 9 2" xfId="16807" xr:uid="{E5DF851B-C1FD-4BEF-88BF-6961A0CDB188}"/>
    <cellStyle name="Millares 6 3 9 2 2" xfId="33528" xr:uid="{46CBB9FE-40ED-4500-ACA3-DF5D1282106D}"/>
    <cellStyle name="Millares 6 3 9 3" xfId="25168" xr:uid="{0E4C4738-C99E-47CD-8980-49ED5F360015}"/>
    <cellStyle name="Millares 6 4" xfId="126" xr:uid="{00000000-0005-0000-0000-0000E60C0000}"/>
    <cellStyle name="Millares 6 4 10" xfId="12628" xr:uid="{3B8FD96B-6969-410E-A1D3-3F104B304736}"/>
    <cellStyle name="Millares 6 4 10 2" xfId="29349" xr:uid="{51CBD6FF-3390-43A3-BB02-F57B254B49A1}"/>
    <cellStyle name="Millares 6 4 11" xfId="20989" xr:uid="{5C783F57-1DCC-4416-90B3-F32EFD60EEF1}"/>
    <cellStyle name="Millares 6 4 2" xfId="381" xr:uid="{00000000-0005-0000-0000-0000E70C0000}"/>
    <cellStyle name="Millares 6 4 2 10" xfId="21075" xr:uid="{E4ED849D-6A20-43F3-991E-4CC8EBB46AF8}"/>
    <cellStyle name="Millares 6 4 2 2" xfId="661" xr:uid="{00000000-0005-0000-0000-0000E80C0000}"/>
    <cellStyle name="Millares 6 4 2 2 2" xfId="1144" xr:uid="{00000000-0005-0000-0000-0000E90C0000}"/>
    <cellStyle name="Millares 6 4 2 2 2 2" xfId="1985" xr:uid="{00000000-0005-0000-0000-0000EA0C0000}"/>
    <cellStyle name="Millares 6 4 2 2 2 2 2" xfId="7318" xr:uid="{271F397C-5C6F-440A-AFE5-36A7DD1B6915}"/>
    <cellStyle name="Millares 6 4 2 2 2 2 2 2" xfId="11498" xr:uid="{B90AC938-804E-48E6-BDE8-0678AAC17B00}"/>
    <cellStyle name="Millares 6 4 2 2 2 2 2 2 2" xfId="19858" xr:uid="{BF0D3126-607A-48AA-90B2-CED5D42D4AAC}"/>
    <cellStyle name="Millares 6 4 2 2 2 2 2 2 2 2" xfId="36579" xr:uid="{B4B40906-9A20-4C2A-9641-A633B189F457}"/>
    <cellStyle name="Millares 6 4 2 2 2 2 2 2 3" xfId="28219" xr:uid="{8AFB04C3-BB11-4F6F-82D3-FEB68F5A75AC}"/>
    <cellStyle name="Millares 6 4 2 2 2 2 2 3" xfId="15678" xr:uid="{A07C3F10-1063-468F-B0DF-C69FAA9183DD}"/>
    <cellStyle name="Millares 6 4 2 2 2 2 2 3 2" xfId="32399" xr:uid="{FC5734EF-5C7E-486B-96FD-6E14290C489A}"/>
    <cellStyle name="Millares 6 4 2 2 2 2 2 4" xfId="24039" xr:uid="{FDCBDDBF-6EA1-41D8-906D-0A67DE0DC5FD}"/>
    <cellStyle name="Millares 6 4 2 2 2 2 3" xfId="9408" xr:uid="{FF3B7BF3-0389-4590-BAF6-2EC0ED3EDB4C}"/>
    <cellStyle name="Millares 6 4 2 2 2 2 3 2" xfId="17768" xr:uid="{7A8140D9-053A-4621-AFFD-9230E04B242D}"/>
    <cellStyle name="Millares 6 4 2 2 2 2 3 2 2" xfId="34489" xr:uid="{B25D5D7E-2C8A-42B2-BD70-E967B9483B0B}"/>
    <cellStyle name="Millares 6 4 2 2 2 2 3 3" xfId="26129" xr:uid="{87E5A750-EAFF-4561-9496-F6D6006F7869}"/>
    <cellStyle name="Millares 6 4 2 2 2 2 4" xfId="13588" xr:uid="{5C90D635-6F5E-4BC3-855E-3D6900563352}"/>
    <cellStyle name="Millares 6 4 2 2 2 2 4 2" xfId="30309" xr:uid="{16862BB3-BFDF-489F-8D29-226BF73EA3A5}"/>
    <cellStyle name="Millares 6 4 2 2 2 2 5" xfId="21949" xr:uid="{0DDAC41C-C8B4-4AE7-939D-F11989C92F84}"/>
    <cellStyle name="Millares 6 4 2 2 2 3" xfId="6877" xr:uid="{D87AB15E-7364-4B2D-A761-6F80A9900820}"/>
    <cellStyle name="Millares 6 4 2 2 2 3 2" xfId="11057" xr:uid="{3284FEAD-BA1B-4021-95CD-0459A0512B5C}"/>
    <cellStyle name="Millares 6 4 2 2 2 3 2 2" xfId="19417" xr:uid="{4DD34BE7-8D0D-40D9-A004-7C508A315895}"/>
    <cellStyle name="Millares 6 4 2 2 2 3 2 2 2" xfId="36138" xr:uid="{BE6EE40F-24C0-49D0-BF16-5BDCAA4887B7}"/>
    <cellStyle name="Millares 6 4 2 2 2 3 2 3" xfId="27778" xr:uid="{DE279824-7C4A-4FAA-8CA6-3C8CFB811EE0}"/>
    <cellStyle name="Millares 6 4 2 2 2 3 3" xfId="15237" xr:uid="{FE6CBD83-151E-402F-B872-C28DC9DE57A6}"/>
    <cellStyle name="Millares 6 4 2 2 2 3 3 2" xfId="31958" xr:uid="{21BF7735-88A5-4453-80DB-0F05AADCF429}"/>
    <cellStyle name="Millares 6 4 2 2 2 3 4" xfId="23598" xr:uid="{8D9FE9A7-F53D-49C1-91A5-89FA3D320829}"/>
    <cellStyle name="Millares 6 4 2 2 2 4" xfId="8967" xr:uid="{BC6F7A49-878C-47B4-943B-A0C0629ED313}"/>
    <cellStyle name="Millares 6 4 2 2 2 4 2" xfId="17327" xr:uid="{33F87F97-87FC-4BF0-A4AE-52CFEF27214F}"/>
    <cellStyle name="Millares 6 4 2 2 2 4 2 2" xfId="34048" xr:uid="{0848C4D9-A3BD-4D74-8802-31F27509E49D}"/>
    <cellStyle name="Millares 6 4 2 2 2 4 3" xfId="25688" xr:uid="{A6451A36-49F4-4C13-9E2B-F4E4DD0825BD}"/>
    <cellStyle name="Millares 6 4 2 2 2 5" xfId="13147" xr:uid="{073871FF-E2A9-4E40-A82C-8EF4DF9EBB7F}"/>
    <cellStyle name="Millares 6 4 2 2 2 5 2" xfId="29868" xr:uid="{ABCAA900-5461-404E-B818-EA2236C9294C}"/>
    <cellStyle name="Millares 6 4 2 2 2 6" xfId="21508" xr:uid="{E1E62727-B81F-4D67-9C1D-057A5B4E50F0}"/>
    <cellStyle name="Millares 6 4 2 2 3" xfId="1583" xr:uid="{00000000-0005-0000-0000-0000EB0C0000}"/>
    <cellStyle name="Millares 6 4 2 2 3 2" xfId="7100" xr:uid="{C3C55EFB-C925-43DA-B62F-B662D7D97B85}"/>
    <cellStyle name="Millares 6 4 2 2 3 2 2" xfId="11280" xr:uid="{3CCB920C-6695-4F04-9DE3-95FC5D1A2CC2}"/>
    <cellStyle name="Millares 6 4 2 2 3 2 2 2" xfId="19640" xr:uid="{F78D0676-6986-4968-8C35-45BB0862CF6F}"/>
    <cellStyle name="Millares 6 4 2 2 3 2 2 2 2" xfId="36361" xr:uid="{BF1EBA2C-EBE0-4437-A6D6-55DC860BC8F2}"/>
    <cellStyle name="Millares 6 4 2 2 3 2 2 3" xfId="28001" xr:uid="{AE91C95A-0415-45D9-ABF6-1EF8637143E7}"/>
    <cellStyle name="Millares 6 4 2 2 3 2 3" xfId="15460" xr:uid="{D04248E4-D044-47CD-ACFE-F96D0DE178CC}"/>
    <cellStyle name="Millares 6 4 2 2 3 2 3 2" xfId="32181" xr:uid="{093B7B04-7A5E-412E-BD64-A2C65FDA2F4C}"/>
    <cellStyle name="Millares 6 4 2 2 3 2 4" xfId="23821" xr:uid="{A8B2D85B-14AA-4A1D-814C-869114C4D9E6}"/>
    <cellStyle name="Millares 6 4 2 2 3 3" xfId="9190" xr:uid="{68F03921-CA5C-404D-BA7E-8C5E2AB66074}"/>
    <cellStyle name="Millares 6 4 2 2 3 3 2" xfId="17550" xr:uid="{AA223C15-F1DC-4438-8B18-BC0135DE018C}"/>
    <cellStyle name="Millares 6 4 2 2 3 3 2 2" xfId="34271" xr:uid="{AECF71CC-086A-4BFA-8DE0-240FCFB9E4BF}"/>
    <cellStyle name="Millares 6 4 2 2 3 3 3" xfId="25911" xr:uid="{6A8D1972-0360-4267-9007-B6F3198FE9F0}"/>
    <cellStyle name="Millares 6 4 2 2 3 4" xfId="13370" xr:uid="{D463623A-8A24-493B-B2DF-20D5A58DC4FB}"/>
    <cellStyle name="Millares 6 4 2 2 3 4 2" xfId="30091" xr:uid="{86912B46-4E2F-4D9A-88D7-9566BA9CF7F3}"/>
    <cellStyle name="Millares 6 4 2 2 3 5" xfId="21731" xr:uid="{0E63D574-9692-4BDC-B068-E9A9F1857EB9}"/>
    <cellStyle name="Millares 6 4 2 2 4" xfId="5218" xr:uid="{00000000-0005-0000-0000-0000EC0C0000}"/>
    <cellStyle name="Millares 6 4 2 2 4 2" xfId="8034" xr:uid="{62499D20-24D7-44B5-AF0F-23A1422F46A8}"/>
    <cellStyle name="Millares 6 4 2 2 4 2 2" xfId="12214" xr:uid="{5A48386A-B03E-4188-8D58-EF00CDCDAC39}"/>
    <cellStyle name="Millares 6 4 2 2 4 2 2 2" xfId="20574" xr:uid="{1FD41AF5-95D3-46D6-99B6-4F1F1A0986DA}"/>
    <cellStyle name="Millares 6 4 2 2 4 2 2 2 2" xfId="37295" xr:uid="{F4D371EB-DE0B-4820-B153-4FF928C79F9E}"/>
    <cellStyle name="Millares 6 4 2 2 4 2 2 3" xfId="28935" xr:uid="{D521FA31-129B-4A5E-9BCF-599C4A97772E}"/>
    <cellStyle name="Millares 6 4 2 2 4 2 3" xfId="16394" xr:uid="{7F959A94-5D39-4358-B110-5C0F651AE246}"/>
    <cellStyle name="Millares 6 4 2 2 4 2 3 2" xfId="33115" xr:uid="{4A6342B1-38A9-4CB2-A191-D67AF665C1B9}"/>
    <cellStyle name="Millares 6 4 2 2 4 2 4" xfId="24755" xr:uid="{477834CB-34D6-4287-9C43-A414887A5EB4}"/>
    <cellStyle name="Millares 6 4 2 2 4 3" xfId="10124" xr:uid="{2BB83C5C-AB75-486B-8E50-51BE4ADDB885}"/>
    <cellStyle name="Millares 6 4 2 2 4 3 2" xfId="18484" xr:uid="{740036B4-F856-4CBB-90FC-2DD98D3616AA}"/>
    <cellStyle name="Millares 6 4 2 2 4 3 2 2" xfId="35205" xr:uid="{68102946-EF21-450B-802C-7C8AD232D593}"/>
    <cellStyle name="Millares 6 4 2 2 4 3 3" xfId="26845" xr:uid="{EF0D490C-E060-4B82-BD8B-30F15061CF46}"/>
    <cellStyle name="Millares 6 4 2 2 4 4" xfId="14304" xr:uid="{D89ED8A7-355D-4C69-951E-E2072C5E49C6}"/>
    <cellStyle name="Millares 6 4 2 2 4 4 2" xfId="31025" xr:uid="{E5547030-81A3-469C-8B89-BBAD3C5A8C35}"/>
    <cellStyle name="Millares 6 4 2 2 4 5" xfId="22665" xr:uid="{09A9A07B-6A4A-4566-9F2C-FE546D097A2E}"/>
    <cellStyle name="Millares 6 4 2 2 5" xfId="6587" xr:uid="{9C6C2207-398B-46EB-8B3C-AFA78E70188E}"/>
    <cellStyle name="Millares 6 4 2 2 5 2" xfId="10767" xr:uid="{3A08A6A9-8AEE-4AEA-908B-67B4970C2843}"/>
    <cellStyle name="Millares 6 4 2 2 5 2 2" xfId="19127" xr:uid="{25A06313-A7BA-4B25-9982-8D9913ABF47A}"/>
    <cellStyle name="Millares 6 4 2 2 5 2 2 2" xfId="35848" xr:uid="{17EDB6FD-E615-438C-85AC-C44DCCCEF678}"/>
    <cellStyle name="Millares 6 4 2 2 5 2 3" xfId="27488" xr:uid="{17C0F05E-4CF3-45DA-8612-E109D7093AA9}"/>
    <cellStyle name="Millares 6 4 2 2 5 3" xfId="14947" xr:uid="{BAE6815B-EAF8-49C9-AFC9-D4DFFFB7EFAE}"/>
    <cellStyle name="Millares 6 4 2 2 5 3 2" xfId="31668" xr:uid="{36E1E007-5302-4AF0-B5FD-9E40244B7C6F}"/>
    <cellStyle name="Millares 6 4 2 2 5 4" xfId="23308" xr:uid="{A62E8545-AFF7-4F91-B952-8A8D05F973F2}"/>
    <cellStyle name="Millares 6 4 2 2 6" xfId="8677" xr:uid="{7D33AB86-1F1A-40BA-9CD9-7080D86063F5}"/>
    <cellStyle name="Millares 6 4 2 2 6 2" xfId="17037" xr:uid="{C9A555F2-69C8-459C-AD0E-D8267EA217D6}"/>
    <cellStyle name="Millares 6 4 2 2 6 2 2" xfId="33758" xr:uid="{76C7A6B9-1D75-4D19-916F-02BF629F91BD}"/>
    <cellStyle name="Millares 6 4 2 2 6 3" xfId="25398" xr:uid="{4E55028E-D3DF-499B-82E8-AF634BE267DA}"/>
    <cellStyle name="Millares 6 4 2 2 7" xfId="12857" xr:uid="{94AC7245-FB9F-4141-B043-96D727CB6C36}"/>
    <cellStyle name="Millares 6 4 2 2 7 2" xfId="29578" xr:uid="{89BBBD3D-5373-459C-AFCD-678A9646FF7A}"/>
    <cellStyle name="Millares 6 4 2 2 8" xfId="21218" xr:uid="{97A927ED-8AAF-413F-932F-DE02898CBD49}"/>
    <cellStyle name="Millares 6 4 2 3" xfId="660" xr:uid="{00000000-0005-0000-0000-0000ED0C0000}"/>
    <cellStyle name="Millares 6 4 2 3 2" xfId="5511" xr:uid="{00000000-0005-0000-0000-0000EE0C0000}"/>
    <cellStyle name="Millares 6 4 2 3 2 2" xfId="8164" xr:uid="{9581714E-A2C0-47A2-BF80-208A092545B1}"/>
    <cellStyle name="Millares 6 4 2 3 2 2 2" xfId="12344" xr:uid="{C33292A5-4C88-4809-B2CC-3F10191EB9E5}"/>
    <cellStyle name="Millares 6 4 2 3 2 2 2 2" xfId="20704" xr:uid="{EC3730A8-39B3-4F81-A7BB-D5775F46EFC3}"/>
    <cellStyle name="Millares 6 4 2 3 2 2 2 2 2" xfId="37425" xr:uid="{0FB741C7-909E-4704-897C-3D46DACF4431}"/>
    <cellStyle name="Millares 6 4 2 3 2 2 2 3" xfId="29065" xr:uid="{E88206D1-098B-42E9-8647-3AD1EDB84C31}"/>
    <cellStyle name="Millares 6 4 2 3 2 2 3" xfId="16524" xr:uid="{8B34ADB4-E9C8-4FE7-B3A9-91195E8F7B5C}"/>
    <cellStyle name="Millares 6 4 2 3 2 2 3 2" xfId="33245" xr:uid="{CE835636-D1D3-483D-90F3-A01BC9165C8B}"/>
    <cellStyle name="Millares 6 4 2 3 2 2 4" xfId="24885" xr:uid="{468CEDD5-08E0-4092-A48D-730C17ABC642}"/>
    <cellStyle name="Millares 6 4 2 3 2 3" xfId="10254" xr:uid="{4B096DAA-4B32-4DB5-A86D-807273B3FD5E}"/>
    <cellStyle name="Millares 6 4 2 3 2 3 2" xfId="18614" xr:uid="{9E96C719-9746-45FC-9C7D-33D579365025}"/>
    <cellStyle name="Millares 6 4 2 3 2 3 2 2" xfId="35335" xr:uid="{05C650CC-1848-4D37-92E4-7E50E75888C4}"/>
    <cellStyle name="Millares 6 4 2 3 2 3 3" xfId="26975" xr:uid="{1AF2D4C2-F1ED-4FF5-9067-A2229EAFAED6}"/>
    <cellStyle name="Millares 6 4 2 3 2 4" xfId="14434" xr:uid="{3F28272D-DBA4-4ADA-90F1-DF8D0BDF0DC2}"/>
    <cellStyle name="Millares 6 4 2 3 2 4 2" xfId="31155" xr:uid="{A74578E2-54E5-4AAA-9BB8-79CDEB44495F}"/>
    <cellStyle name="Millares 6 4 2 3 2 5" xfId="22795" xr:uid="{725EC193-2685-4797-B0A3-44AD89A61A79}"/>
    <cellStyle name="Millares 6 4 2 3 3" xfId="6586" xr:uid="{93ED70B8-B750-4CD9-BC07-0A6EE9E64CC9}"/>
    <cellStyle name="Millares 6 4 2 3 3 2" xfId="10766" xr:uid="{E94F2A9E-EA59-4D86-899D-F99E88B2F271}"/>
    <cellStyle name="Millares 6 4 2 3 3 2 2" xfId="19126" xr:uid="{DEA4B929-0A77-4170-8886-EE909A00609E}"/>
    <cellStyle name="Millares 6 4 2 3 3 2 2 2" xfId="35847" xr:uid="{A1BE2DD5-5A4A-45FB-839B-33C4C66E4E78}"/>
    <cellStyle name="Millares 6 4 2 3 3 2 3" xfId="27487" xr:uid="{FB9E54F8-CB07-4736-9666-A0CA16AB34E5}"/>
    <cellStyle name="Millares 6 4 2 3 3 3" xfId="14946" xr:uid="{4F20C9F2-BA4B-4248-9D14-98A413A7ACC3}"/>
    <cellStyle name="Millares 6 4 2 3 3 3 2" xfId="31667" xr:uid="{5BAE2217-15BB-472A-ACC0-1A6BA2C84857}"/>
    <cellStyle name="Millares 6 4 2 3 3 4" xfId="23307" xr:uid="{B3C85638-9CE3-4352-A992-BC1FC15D57B4}"/>
    <cellStyle name="Millares 6 4 2 3 4" xfId="8676" xr:uid="{576AFF65-EECB-44B6-A633-73D7B7FC023A}"/>
    <cellStyle name="Millares 6 4 2 3 4 2" xfId="17036" xr:uid="{EB0D934B-1E28-4B4A-B9EE-B169803AD73D}"/>
    <cellStyle name="Millares 6 4 2 3 4 2 2" xfId="33757" xr:uid="{ACD66051-37D3-48C6-9175-DE2512F2DFE0}"/>
    <cellStyle name="Millares 6 4 2 3 4 3" xfId="25397" xr:uid="{1131E805-5FA7-46B5-B6FB-EC35A7428912}"/>
    <cellStyle name="Millares 6 4 2 3 5" xfId="12856" xr:uid="{261A774F-2C90-48F2-AEBB-07B890AB08AC}"/>
    <cellStyle name="Millares 6 4 2 3 5 2" xfId="29577" xr:uid="{1A753B67-FE7E-4530-B44C-25FDF390A796}"/>
    <cellStyle name="Millares 6 4 2 3 6" xfId="21217" xr:uid="{E5D73B12-31EB-42D8-8DDF-439F81911710}"/>
    <cellStyle name="Millares 6 4 2 4" xfId="1075" xr:uid="{00000000-0005-0000-0000-0000EF0C0000}"/>
    <cellStyle name="Millares 6 4 2 4 2" xfId="1915" xr:uid="{00000000-0005-0000-0000-0000F00C0000}"/>
    <cellStyle name="Millares 6 4 2 4 2 2" xfId="7261" xr:uid="{C8D6E1AF-0A66-4379-BF37-1003BBE5C884}"/>
    <cellStyle name="Millares 6 4 2 4 2 2 2" xfId="11441" xr:uid="{E1A2202E-E727-45C3-8047-2AA4420D9619}"/>
    <cellStyle name="Millares 6 4 2 4 2 2 2 2" xfId="19801" xr:uid="{999BDAFD-0E70-4242-9DF7-8FCD78E6D87E}"/>
    <cellStyle name="Millares 6 4 2 4 2 2 2 2 2" xfId="36522" xr:uid="{BFEA834B-4B9A-43A0-82EC-22DEED27958E}"/>
    <cellStyle name="Millares 6 4 2 4 2 2 2 3" xfId="28162" xr:uid="{2898F17B-17DD-4829-A19D-B829E3811BDF}"/>
    <cellStyle name="Millares 6 4 2 4 2 2 3" xfId="15621" xr:uid="{E98FF441-0432-4194-B1AC-246CD9596A25}"/>
    <cellStyle name="Millares 6 4 2 4 2 2 3 2" xfId="32342" xr:uid="{2090D66C-BC57-4B11-842B-2AEC9E2C4157}"/>
    <cellStyle name="Millares 6 4 2 4 2 2 4" xfId="23982" xr:uid="{E04E2D60-0699-43AC-B981-99F2D560FCFD}"/>
    <cellStyle name="Millares 6 4 2 4 2 3" xfId="9351" xr:uid="{F37F5DE8-02E0-463A-8F6F-40CAF5D33643}"/>
    <cellStyle name="Millares 6 4 2 4 2 3 2" xfId="17711" xr:uid="{78C0A349-C738-4284-94DB-66CB2986F927}"/>
    <cellStyle name="Millares 6 4 2 4 2 3 2 2" xfId="34432" xr:uid="{278FDBB5-990F-40AF-9A23-E332A1C9E2A3}"/>
    <cellStyle name="Millares 6 4 2 4 2 3 3" xfId="26072" xr:uid="{34BB1D66-888A-4990-98E5-294BDA7F1A52}"/>
    <cellStyle name="Millares 6 4 2 4 2 4" xfId="13531" xr:uid="{52C6E021-3307-4A24-91E4-01E4187A2CE8}"/>
    <cellStyle name="Millares 6 4 2 4 2 4 2" xfId="30252" xr:uid="{798554EB-E6D4-47EA-9EF6-7E5DE8F6F472}"/>
    <cellStyle name="Millares 6 4 2 4 2 5" xfId="21892" xr:uid="{2D6E7685-B9F2-4AFD-A20C-19B8A6F44897}"/>
    <cellStyle name="Millares 6 4 2 4 3" xfId="6821" xr:uid="{7C887777-BE4A-4061-8DB4-6248A5572EBE}"/>
    <cellStyle name="Millares 6 4 2 4 3 2" xfId="11001" xr:uid="{DA38DEB3-0964-4DA3-976F-0B14789309F1}"/>
    <cellStyle name="Millares 6 4 2 4 3 2 2" xfId="19361" xr:uid="{87E2127C-5E7C-4FD1-93AE-29148E61AE7D}"/>
    <cellStyle name="Millares 6 4 2 4 3 2 2 2" xfId="36082" xr:uid="{88E3D824-70C2-40E7-89FD-9070CC34A5BE}"/>
    <cellStyle name="Millares 6 4 2 4 3 2 3" xfId="27722" xr:uid="{FAA81EB7-3655-4B38-B4FF-16FF5345BEF9}"/>
    <cellStyle name="Millares 6 4 2 4 3 3" xfId="15181" xr:uid="{060B1994-F43D-4D7F-87DD-B2725A4181D7}"/>
    <cellStyle name="Millares 6 4 2 4 3 3 2" xfId="31902" xr:uid="{E1EF4374-B6F4-498B-9205-C5871F5592E0}"/>
    <cellStyle name="Millares 6 4 2 4 3 4" xfId="23542" xr:uid="{2A8C329B-C79A-41C8-978E-E52F1BAA051A}"/>
    <cellStyle name="Millares 6 4 2 4 4" xfId="8911" xr:uid="{60A1CD19-647F-48B8-B4DD-1B3141D949CF}"/>
    <cellStyle name="Millares 6 4 2 4 4 2" xfId="17271" xr:uid="{0194974B-0D85-4BA9-B8CF-6B45BEFF7067}"/>
    <cellStyle name="Millares 6 4 2 4 4 2 2" xfId="33992" xr:uid="{4C0F18FF-4208-495A-90FE-1CAAD2E071D2}"/>
    <cellStyle name="Millares 6 4 2 4 4 3" xfId="25632" xr:uid="{3CBB9535-0E2D-4492-AF47-14C7145B0996}"/>
    <cellStyle name="Millares 6 4 2 4 5" xfId="13091" xr:uid="{BE59A31D-AF26-44CB-A6B5-C23507030D9E}"/>
    <cellStyle name="Millares 6 4 2 4 5 2" xfId="29812" xr:uid="{34CD5C6B-2CA9-4673-BFBF-D9466E8E9D30}"/>
    <cellStyle name="Millares 6 4 2 4 6" xfId="21452" xr:uid="{6CF9FF3B-AE3D-4371-A1DD-C508D9B2CC95}"/>
    <cellStyle name="Millares 6 4 2 5" xfId="1463" xr:uid="{00000000-0005-0000-0000-0000F10C0000}"/>
    <cellStyle name="Millares 6 4 2 5 2" xfId="7038" xr:uid="{B104496B-4343-40BF-949B-EDF8DA13105C}"/>
    <cellStyle name="Millares 6 4 2 5 2 2" xfId="11218" xr:uid="{3159AF0B-06D0-4BA2-9F2E-F2D43FC2A288}"/>
    <cellStyle name="Millares 6 4 2 5 2 2 2" xfId="19578" xr:uid="{4AD3D716-2DDB-4390-8C59-2B05F504A43E}"/>
    <cellStyle name="Millares 6 4 2 5 2 2 2 2" xfId="36299" xr:uid="{A41A649F-6BE5-481D-A236-6D5716BC3383}"/>
    <cellStyle name="Millares 6 4 2 5 2 2 3" xfId="27939" xr:uid="{2783704E-4679-4224-B5B4-CEEB9CBE0FBA}"/>
    <cellStyle name="Millares 6 4 2 5 2 3" xfId="15398" xr:uid="{31FA0856-EE1E-4A7B-8E08-5C5A9DE00BA9}"/>
    <cellStyle name="Millares 6 4 2 5 2 3 2" xfId="32119" xr:uid="{9D24BDD4-90E6-4AC7-AB19-52604AF47A29}"/>
    <cellStyle name="Millares 6 4 2 5 2 4" xfId="23759" xr:uid="{ED5D2D1D-B01B-4CDF-A8EB-27CAF8FB4329}"/>
    <cellStyle name="Millares 6 4 2 5 3" xfId="9128" xr:uid="{7A2A102C-A23E-41D8-846B-6BEB8B9C0918}"/>
    <cellStyle name="Millares 6 4 2 5 3 2" xfId="17488" xr:uid="{571C1367-C7E1-47D1-9CBA-18ADBD5390F1}"/>
    <cellStyle name="Millares 6 4 2 5 3 2 2" xfId="34209" xr:uid="{B4B1B238-422C-47E2-B995-6FA69D3D2A9A}"/>
    <cellStyle name="Millares 6 4 2 5 3 3" xfId="25849" xr:uid="{F18F0A63-9288-4725-9974-7AC6FAC3DD6C}"/>
    <cellStyle name="Millares 6 4 2 5 4" xfId="13308" xr:uid="{88C4D929-BA63-4D1A-BE78-7B8EAD65F51C}"/>
    <cellStyle name="Millares 6 4 2 5 4 2" xfId="30029" xr:uid="{0E15B3B3-F0A5-454C-A843-FFBF10375357}"/>
    <cellStyle name="Millares 6 4 2 5 5" xfId="21669" xr:uid="{C91F6419-3DED-444F-A039-A6EB34C28FE5}"/>
    <cellStyle name="Millares 6 4 2 6" xfId="4757" xr:uid="{00000000-0005-0000-0000-0000F20C0000}"/>
    <cellStyle name="Millares 6 4 2 6 2" xfId="7828" xr:uid="{0023BCD9-A8E1-4A9F-B459-553003FFF128}"/>
    <cellStyle name="Millares 6 4 2 6 2 2" xfId="12008" xr:uid="{114AF732-7FC2-4041-8322-484C695AB479}"/>
    <cellStyle name="Millares 6 4 2 6 2 2 2" xfId="20368" xr:uid="{C96CA0BB-1862-4353-9926-BA1E20EE3534}"/>
    <cellStyle name="Millares 6 4 2 6 2 2 2 2" xfId="37089" xr:uid="{547BC9F4-F079-4120-9A90-3044414DD690}"/>
    <cellStyle name="Millares 6 4 2 6 2 2 3" xfId="28729" xr:uid="{FDFC5B27-769E-43FC-95FD-86CDC7F46D6E}"/>
    <cellStyle name="Millares 6 4 2 6 2 3" xfId="16188" xr:uid="{0F272B7B-4556-4843-AFF7-8A49F2D1066B}"/>
    <cellStyle name="Millares 6 4 2 6 2 3 2" xfId="32909" xr:uid="{F8794372-678E-4F91-B8DB-2FCA4270C4F7}"/>
    <cellStyle name="Millares 6 4 2 6 2 4" xfId="24549" xr:uid="{2D205599-C90A-4289-9404-D95E5D84E119}"/>
    <cellStyle name="Millares 6 4 2 6 3" xfId="9918" xr:uid="{727CD710-D1CA-4DB6-8DA3-941A47C38639}"/>
    <cellStyle name="Millares 6 4 2 6 3 2" xfId="18278" xr:uid="{32971D4A-B1A8-4EB9-90B5-E6479B8A041C}"/>
    <cellStyle name="Millares 6 4 2 6 3 2 2" xfId="34999" xr:uid="{CEDCCCCC-BE35-4D18-9D22-7843732AA842}"/>
    <cellStyle name="Millares 6 4 2 6 3 3" xfId="26639" xr:uid="{145E80FB-F14E-41CF-827B-9C8EEC4C292F}"/>
    <cellStyle name="Millares 6 4 2 6 4" xfId="14098" xr:uid="{C6EB9A92-5D78-48C0-A365-82DFF3FDC709}"/>
    <cellStyle name="Millares 6 4 2 6 4 2" xfId="30819" xr:uid="{4219E6B3-482C-4B74-A51F-C77D29AB97D2}"/>
    <cellStyle name="Millares 6 4 2 6 5" xfId="22459" xr:uid="{071F726C-B395-41F9-989C-16FBD2460FEC}"/>
    <cellStyle name="Millares 6 4 2 7" xfId="6444" xr:uid="{B98B1116-B2DB-4C2C-8EF7-8C6976353257}"/>
    <cellStyle name="Millares 6 4 2 7 2" xfId="10624" xr:uid="{0FE94EDA-8251-4E53-9794-255D99BC21B1}"/>
    <cellStyle name="Millares 6 4 2 7 2 2" xfId="18984" xr:uid="{7661C3A0-AEC0-4806-88E6-5A88CACF8EA6}"/>
    <cellStyle name="Millares 6 4 2 7 2 2 2" xfId="35705" xr:uid="{AC8339CD-F2D9-484A-9971-52B913672902}"/>
    <cellStyle name="Millares 6 4 2 7 2 3" xfId="27345" xr:uid="{1DE91834-CC76-43D7-9E76-2ABC0865E901}"/>
    <cellStyle name="Millares 6 4 2 7 3" xfId="14804" xr:uid="{7E66F3F5-560A-496D-A047-ECBBD7BBB7E1}"/>
    <cellStyle name="Millares 6 4 2 7 3 2" xfId="31525" xr:uid="{31868836-F0E3-4CC7-A30B-BE7814F7353F}"/>
    <cellStyle name="Millares 6 4 2 7 4" xfId="23165" xr:uid="{E1A2CFF4-8BA9-46D7-AA20-BFAEB8CBB89B}"/>
    <cellStyle name="Millares 6 4 2 8" xfId="8534" xr:uid="{8D044590-1F10-4806-B957-517B3CE77D24}"/>
    <cellStyle name="Millares 6 4 2 8 2" xfId="16894" xr:uid="{426DC9DF-522C-493E-8D16-382A78FE6380}"/>
    <cellStyle name="Millares 6 4 2 8 2 2" xfId="33615" xr:uid="{E173733B-21FB-4727-A94B-65699CA9FF10}"/>
    <cellStyle name="Millares 6 4 2 8 3" xfId="25255" xr:uid="{FEF844B7-4A21-41B5-8E5F-F69A7B314DD7}"/>
    <cellStyle name="Millares 6 4 2 9" xfId="12714" xr:uid="{673DDE35-6AD1-46E1-99E6-8109B1765C4E}"/>
    <cellStyle name="Millares 6 4 2 9 2" xfId="29435" xr:uid="{B379461C-0A41-4EBE-8B04-051F8A184E45}"/>
    <cellStyle name="Millares 6 4 3" xfId="382" xr:uid="{00000000-0005-0000-0000-0000F30C0000}"/>
    <cellStyle name="Millares 6 4 3 2" xfId="1145" xr:uid="{00000000-0005-0000-0000-0000F40C0000}"/>
    <cellStyle name="Millares 6 4 3 2 2" xfId="1986" xr:uid="{00000000-0005-0000-0000-0000F50C0000}"/>
    <cellStyle name="Millares 6 4 3 2 2 2" xfId="7319" xr:uid="{C0A86468-A09E-44FC-ABDB-D3A6CCC11727}"/>
    <cellStyle name="Millares 6 4 3 2 2 2 2" xfId="11499" xr:uid="{46B526A7-E38C-41B7-B7D1-118686569529}"/>
    <cellStyle name="Millares 6 4 3 2 2 2 2 2" xfId="19859" xr:uid="{370A9500-FFB3-49CA-8022-D892D093FD0C}"/>
    <cellStyle name="Millares 6 4 3 2 2 2 2 2 2" xfId="36580" xr:uid="{2A9C4899-B3A2-4CC7-8F39-6B220A4610E1}"/>
    <cellStyle name="Millares 6 4 3 2 2 2 2 3" xfId="28220" xr:uid="{0FDDCDF7-0D60-430C-A64F-4A13B38954BF}"/>
    <cellStyle name="Millares 6 4 3 2 2 2 3" xfId="15679" xr:uid="{86224287-01B4-4588-9E62-14299F6F2D37}"/>
    <cellStyle name="Millares 6 4 3 2 2 2 3 2" xfId="32400" xr:uid="{A3097095-8DD1-4450-8CCB-C292F31B0300}"/>
    <cellStyle name="Millares 6 4 3 2 2 2 4" xfId="24040" xr:uid="{79438D14-1665-47D8-B339-7C9D9CBBC587}"/>
    <cellStyle name="Millares 6 4 3 2 2 3" xfId="9409" xr:uid="{99BFED81-EB90-4639-8F6A-9FFF66BE246D}"/>
    <cellStyle name="Millares 6 4 3 2 2 3 2" xfId="17769" xr:uid="{F437200D-DAE0-42FF-9A92-D70CEDB4124D}"/>
    <cellStyle name="Millares 6 4 3 2 2 3 2 2" xfId="34490" xr:uid="{3204414C-4FFB-4026-8595-EC603A113F5F}"/>
    <cellStyle name="Millares 6 4 3 2 2 3 3" xfId="26130" xr:uid="{520C07B2-1560-4056-8C53-930C150AC995}"/>
    <cellStyle name="Millares 6 4 3 2 2 4" xfId="13589" xr:uid="{44BE219A-CAAC-4E2F-8A01-EE53F10BE060}"/>
    <cellStyle name="Millares 6 4 3 2 2 4 2" xfId="30310" xr:uid="{F178B808-E751-42F2-8040-0FA97756E352}"/>
    <cellStyle name="Millares 6 4 3 2 2 5" xfId="21950" xr:uid="{65D2EC37-8023-47D8-9587-4A9B96CD1AA0}"/>
    <cellStyle name="Millares 6 4 3 2 3" xfId="5341" xr:uid="{00000000-0005-0000-0000-0000F60C0000}"/>
    <cellStyle name="Millares 6 4 3 2 3 2" xfId="8090" xr:uid="{7493D2E7-90F3-4422-8D28-D1E7A0BC808A}"/>
    <cellStyle name="Millares 6 4 3 2 3 2 2" xfId="12270" xr:uid="{F0D06F8A-A140-4637-9DE9-B55758467BDE}"/>
    <cellStyle name="Millares 6 4 3 2 3 2 2 2" xfId="20630" xr:uid="{1F3F60DC-61C8-4235-8168-06AD6CA292DE}"/>
    <cellStyle name="Millares 6 4 3 2 3 2 2 2 2" xfId="37351" xr:uid="{50CD7165-51DE-4D48-B58E-2F451F34CCBA}"/>
    <cellStyle name="Millares 6 4 3 2 3 2 2 3" xfId="28991" xr:uid="{1CD39C6C-0E33-42DC-8DFD-0F05834FC51C}"/>
    <cellStyle name="Millares 6 4 3 2 3 2 3" xfId="16450" xr:uid="{91F685D7-61A7-4687-82DF-B685E249AC89}"/>
    <cellStyle name="Millares 6 4 3 2 3 2 3 2" xfId="33171" xr:uid="{5B3AD30B-5936-4635-8F88-E13EF86DE4DC}"/>
    <cellStyle name="Millares 6 4 3 2 3 2 4" xfId="24811" xr:uid="{E8353F36-48FC-4268-854A-2889A4971C45}"/>
    <cellStyle name="Millares 6 4 3 2 3 3" xfId="10180" xr:uid="{0A661DF2-9BB3-4F1C-8846-78D628B3A6E6}"/>
    <cellStyle name="Millares 6 4 3 2 3 3 2" xfId="18540" xr:uid="{B111A3A7-6E9E-497B-BAD9-29F2EF833BDA}"/>
    <cellStyle name="Millares 6 4 3 2 3 3 2 2" xfId="35261" xr:uid="{9669DD0F-3858-4749-8B9E-3E23467DD723}"/>
    <cellStyle name="Millares 6 4 3 2 3 3 3" xfId="26901" xr:uid="{FD9B14FE-4C6F-4808-A52B-3DE84D49757E}"/>
    <cellStyle name="Millares 6 4 3 2 3 4" xfId="14360" xr:uid="{5AAE0AAC-6ADC-4E95-B3A8-C9E132B3D9D9}"/>
    <cellStyle name="Millares 6 4 3 2 3 4 2" xfId="31081" xr:uid="{4D93B8A0-F1FE-4ADE-AFC8-A11778FC4A38}"/>
    <cellStyle name="Millares 6 4 3 2 3 5" xfId="22721" xr:uid="{5A1B3F18-4628-411C-A6EB-67265B78FCDF}"/>
    <cellStyle name="Millares 6 4 3 2 4" xfId="6878" xr:uid="{CC6661B5-8469-4618-8274-7939885E7AB1}"/>
    <cellStyle name="Millares 6 4 3 2 4 2" xfId="11058" xr:uid="{2B5584E2-581D-4E29-8D6A-B91F4EDD9A9F}"/>
    <cellStyle name="Millares 6 4 3 2 4 2 2" xfId="19418" xr:uid="{4FB05444-5BEB-4A2E-9E40-765D9B6CC0D2}"/>
    <cellStyle name="Millares 6 4 3 2 4 2 2 2" xfId="36139" xr:uid="{59AE9876-21EB-4EBA-A8AA-BAA13A4ED1E8}"/>
    <cellStyle name="Millares 6 4 3 2 4 2 3" xfId="27779" xr:uid="{CF0E82B2-FF36-422D-A48B-E7A428BEC7D9}"/>
    <cellStyle name="Millares 6 4 3 2 4 3" xfId="15238" xr:uid="{B35E5231-57E0-4FA5-A2F7-49FC396ACFED}"/>
    <cellStyle name="Millares 6 4 3 2 4 3 2" xfId="31959" xr:uid="{9B3C806D-AFDE-4F61-9D40-C894B85E5BA3}"/>
    <cellStyle name="Millares 6 4 3 2 4 4" xfId="23599" xr:uid="{81E08186-779C-424F-9A3F-81448E5B454F}"/>
    <cellStyle name="Millares 6 4 3 2 5" xfId="8968" xr:uid="{73475E10-E73C-4775-8A69-2D0151668CB9}"/>
    <cellStyle name="Millares 6 4 3 2 5 2" xfId="17328" xr:uid="{2CFA3DB8-F96D-49C2-865C-7D041B919414}"/>
    <cellStyle name="Millares 6 4 3 2 5 2 2" xfId="34049" xr:uid="{DE7FE4AA-D3A9-4C50-AEE1-4A0E40283263}"/>
    <cellStyle name="Millares 6 4 3 2 5 3" xfId="25689" xr:uid="{A328529B-619D-4D54-81BC-5C1D31F5F438}"/>
    <cellStyle name="Millares 6 4 3 2 6" xfId="13148" xr:uid="{6CC47756-21B9-4E73-83D0-E08438803090}"/>
    <cellStyle name="Millares 6 4 3 2 6 2" xfId="29869" xr:uid="{8C30C2BE-5BE2-4805-8176-E7F529FBB667}"/>
    <cellStyle name="Millares 6 4 3 2 7" xfId="21509" xr:uid="{D8C2A41C-5A7D-4377-B225-D209ADDCF3D8}"/>
    <cellStyle name="Millares 6 4 3 3" xfId="1584" xr:uid="{00000000-0005-0000-0000-0000F70C0000}"/>
    <cellStyle name="Millares 6 4 3 3 2" xfId="6144" xr:uid="{00000000-0005-0000-0000-0000F80C0000}"/>
    <cellStyle name="Millares 6 4 3 3 2 2" xfId="8342" xr:uid="{D58E43B2-BEDA-466E-A72C-41EBAC87F480}"/>
    <cellStyle name="Millares 6 4 3 3 2 2 2" xfId="12522" xr:uid="{1B13ADA8-256F-46D2-A574-31CD933CEA1B}"/>
    <cellStyle name="Millares 6 4 3 3 2 2 2 2" xfId="20882" xr:uid="{65B92DF7-7F28-4947-916F-47EE15BA32D5}"/>
    <cellStyle name="Millares 6 4 3 3 2 2 2 2 2" xfId="37603" xr:uid="{658514E5-2C4A-4486-951F-F482F8F7FF1C}"/>
    <cellStyle name="Millares 6 4 3 3 2 2 2 3" xfId="29243" xr:uid="{A4C902DB-96F7-4CB0-920C-E17CB97AF4D0}"/>
    <cellStyle name="Millares 6 4 3 3 2 2 3" xfId="16702" xr:uid="{6C942D10-B57B-4D7E-A4F6-DA80D52530B7}"/>
    <cellStyle name="Millares 6 4 3 3 2 2 3 2" xfId="33423" xr:uid="{509FC45B-CE91-4876-9831-F80A1BB7AC06}"/>
    <cellStyle name="Millares 6 4 3 3 2 2 4" xfId="25063" xr:uid="{518F83B8-2823-4A99-8536-66C463C3FC9A}"/>
    <cellStyle name="Millares 6 4 3 3 2 3" xfId="10432" xr:uid="{41D44AA3-162E-4ED9-8AD7-D4634DF62008}"/>
    <cellStyle name="Millares 6 4 3 3 2 3 2" xfId="18792" xr:uid="{54DDC511-72E8-439A-A024-9E07770E971A}"/>
    <cellStyle name="Millares 6 4 3 3 2 3 2 2" xfId="35513" xr:uid="{EE46CC75-E356-4F3A-B720-E9E5964CEEBF}"/>
    <cellStyle name="Millares 6 4 3 3 2 3 3" xfId="27153" xr:uid="{BBAD090E-7428-4056-BF63-03E9478D896D}"/>
    <cellStyle name="Millares 6 4 3 3 2 4" xfId="14612" xr:uid="{E5332683-AA8D-4CA9-BB60-DEC44DD46004}"/>
    <cellStyle name="Millares 6 4 3 3 2 4 2" xfId="31333" xr:uid="{1BB963C0-B1E6-4653-A0C5-43211B96CAEA}"/>
    <cellStyle name="Millares 6 4 3 3 2 5" xfId="22973" xr:uid="{19BF45D0-DE51-4682-8061-3BC4DB9CB6E4}"/>
    <cellStyle name="Millares 6 4 3 3 3" xfId="7101" xr:uid="{8A12ABF4-7F03-47DB-8829-B37E571740DE}"/>
    <cellStyle name="Millares 6 4 3 3 3 2" xfId="11281" xr:uid="{4257B670-FC96-48F9-9B20-EE6373BEE5D0}"/>
    <cellStyle name="Millares 6 4 3 3 3 2 2" xfId="19641" xr:uid="{A1285AE3-AF10-4D52-B9CE-E83152D477A9}"/>
    <cellStyle name="Millares 6 4 3 3 3 2 2 2" xfId="36362" xr:uid="{9EB3BB3A-373D-4104-876E-848F5A45E473}"/>
    <cellStyle name="Millares 6 4 3 3 3 2 3" xfId="28002" xr:uid="{ECDCD29C-2855-4AA3-927D-FDCB0104FE82}"/>
    <cellStyle name="Millares 6 4 3 3 3 3" xfId="15461" xr:uid="{00ECB95D-5992-46D7-A6CC-8B9772C344B7}"/>
    <cellStyle name="Millares 6 4 3 3 3 3 2" xfId="32182" xr:uid="{ABDD928B-05CC-4C64-867D-5317B023B6A6}"/>
    <cellStyle name="Millares 6 4 3 3 3 4" xfId="23822" xr:uid="{41ACF01C-663F-41C0-B8EB-70F1FE71D89C}"/>
    <cellStyle name="Millares 6 4 3 3 4" xfId="9191" xr:uid="{42085305-45CB-4F40-8D0C-125723492A36}"/>
    <cellStyle name="Millares 6 4 3 3 4 2" xfId="17551" xr:uid="{AB32E781-13FB-4CA2-BC0A-6DF9D82BB5D7}"/>
    <cellStyle name="Millares 6 4 3 3 4 2 2" xfId="34272" xr:uid="{F9B05D1B-2286-454D-ABEF-4F4D3D582DC2}"/>
    <cellStyle name="Millares 6 4 3 3 4 3" xfId="25912" xr:uid="{A42EF8F8-9FA6-44BD-B58A-D8B071B49DA2}"/>
    <cellStyle name="Millares 6 4 3 3 5" xfId="13371" xr:uid="{44A46520-579A-43CC-B2D9-9BEDA42BAF13}"/>
    <cellStyle name="Millares 6 4 3 3 5 2" xfId="30092" xr:uid="{5467081C-47FB-40E0-93A2-A4147F9FEE86}"/>
    <cellStyle name="Millares 6 4 3 3 6" xfId="21732" xr:uid="{19FF4390-A2CB-4E0E-BBA4-367ED46D4759}"/>
    <cellStyle name="Millares 6 4 3 4" xfId="4950" xr:uid="{00000000-0005-0000-0000-0000F90C0000}"/>
    <cellStyle name="Millares 6 4 3 4 2" xfId="7924" xr:uid="{4C533CF2-2BB1-4A8E-B214-972580C347DB}"/>
    <cellStyle name="Millares 6 4 3 4 2 2" xfId="12104" xr:uid="{D9ADA8F6-49EE-46FE-B405-64EB8D1FEF7B}"/>
    <cellStyle name="Millares 6 4 3 4 2 2 2" xfId="20464" xr:uid="{2B2CE387-0344-40AF-A318-604DC3946A1E}"/>
    <cellStyle name="Millares 6 4 3 4 2 2 2 2" xfId="37185" xr:uid="{B4CBCD0F-044B-485C-8E41-DE6E4FD6B9B0}"/>
    <cellStyle name="Millares 6 4 3 4 2 2 3" xfId="28825" xr:uid="{C1C0C67F-EFCE-4EB3-84CB-62E2059166C9}"/>
    <cellStyle name="Millares 6 4 3 4 2 3" xfId="16284" xr:uid="{DE0B66FA-7BA4-4DE4-8C10-DFBAE0FB8BC0}"/>
    <cellStyle name="Millares 6 4 3 4 2 3 2" xfId="33005" xr:uid="{212176EF-CF77-4A0C-A275-B8A29BE1DE9E}"/>
    <cellStyle name="Millares 6 4 3 4 2 4" xfId="24645" xr:uid="{F31E32C5-637F-43A2-B995-13ED6A16A131}"/>
    <cellStyle name="Millares 6 4 3 4 3" xfId="10014" xr:uid="{6F1CC991-3291-4751-9089-6BC2DEC06D1D}"/>
    <cellStyle name="Millares 6 4 3 4 3 2" xfId="18374" xr:uid="{44A0D0D4-1C96-4BA1-8441-399694D5616D}"/>
    <cellStyle name="Millares 6 4 3 4 3 2 2" xfId="35095" xr:uid="{4831F240-9D30-4A25-9EC0-4AFE5F5E530F}"/>
    <cellStyle name="Millares 6 4 3 4 3 3" xfId="26735" xr:uid="{3C79AAD3-2FA2-40BA-8B86-9A49E6A8AADE}"/>
    <cellStyle name="Millares 6 4 3 4 4" xfId="14194" xr:uid="{7F2EEDA9-C89C-4657-8E2F-FBD77D55E8D4}"/>
    <cellStyle name="Millares 6 4 3 4 4 2" xfId="30915" xr:uid="{71FE04ED-564C-477F-9B5C-00882C0F977F}"/>
    <cellStyle name="Millares 6 4 3 4 5" xfId="22555" xr:uid="{3CF34E25-B293-452F-B7CB-5D373C5ABBB8}"/>
    <cellStyle name="Millares 6 4 3 5" xfId="6445" xr:uid="{BAEF197E-151A-4BA1-ABBA-8243B48053C9}"/>
    <cellStyle name="Millares 6 4 3 5 2" xfId="10625" xr:uid="{9416E166-5B3A-4887-8A01-C61DD55017DA}"/>
    <cellStyle name="Millares 6 4 3 5 2 2" xfId="18985" xr:uid="{0EC78DCE-13B0-4317-992C-1C48B8FC0ACF}"/>
    <cellStyle name="Millares 6 4 3 5 2 2 2" xfId="35706" xr:uid="{95A9B406-8BC5-42B3-AD8E-1972DEF2CE4A}"/>
    <cellStyle name="Millares 6 4 3 5 2 3" xfId="27346" xr:uid="{A1D9247E-932A-46AA-B3E9-11CD1ED16AFE}"/>
    <cellStyle name="Millares 6 4 3 5 3" xfId="14805" xr:uid="{E76F12E8-5C0F-46CC-A90F-E6E71EC1A3BA}"/>
    <cellStyle name="Millares 6 4 3 5 3 2" xfId="31526" xr:uid="{5BB65E63-CF00-4603-8C4E-EF3C85718941}"/>
    <cellStyle name="Millares 6 4 3 5 4" xfId="23166" xr:uid="{04F2D702-4996-46C3-AB43-619DE61CDC47}"/>
    <cellStyle name="Millares 6 4 3 6" xfId="8535" xr:uid="{542244D5-4679-4507-9317-31B87CEEF348}"/>
    <cellStyle name="Millares 6 4 3 6 2" xfId="16895" xr:uid="{59A74A36-B674-4310-B303-83771833CFCE}"/>
    <cellStyle name="Millares 6 4 3 6 2 2" xfId="33616" xr:uid="{D43AD1F9-D812-40B4-8F66-B9247ECA456B}"/>
    <cellStyle name="Millares 6 4 3 6 3" xfId="25256" xr:uid="{381D4949-EC8F-4A38-81BC-D66F1372107C}"/>
    <cellStyle name="Millares 6 4 3 7" xfId="12715" xr:uid="{6D4DF0D7-A79A-430B-9EEF-60632E35579A}"/>
    <cellStyle name="Millares 6 4 3 7 2" xfId="29436" xr:uid="{177B059A-4734-4383-BC76-725769ECFB66}"/>
    <cellStyle name="Millares 6 4 3 8" xfId="21076" xr:uid="{974AC9A5-9735-4858-B391-543ECAADAF18}"/>
    <cellStyle name="Millares 6 4 4" xfId="659" xr:uid="{00000000-0005-0000-0000-0000FA0C0000}"/>
    <cellStyle name="Millares 6 4 4 2" xfId="6172" xr:uid="{00000000-0005-0000-0000-0000FB0C0000}"/>
    <cellStyle name="Millares 6 4 4 2 2" xfId="8358" xr:uid="{396EA2A4-836E-4F93-AD68-B109426D6906}"/>
    <cellStyle name="Millares 6 4 4 2 2 2" xfId="12538" xr:uid="{D2C5089D-4B97-43E8-A7E8-9CC4AC7FE47E}"/>
    <cellStyle name="Millares 6 4 4 2 2 2 2" xfId="20898" xr:uid="{DDF00053-28D9-42B0-8E0A-3C18DB2C6558}"/>
    <cellStyle name="Millares 6 4 4 2 2 2 2 2" xfId="37619" xr:uid="{B17190DF-CF60-4CD6-9674-977B99CE51A4}"/>
    <cellStyle name="Millares 6 4 4 2 2 2 3" xfId="29259" xr:uid="{6A3A8D41-538E-42B9-B326-3659A93EAC77}"/>
    <cellStyle name="Millares 6 4 4 2 2 3" xfId="16718" xr:uid="{042EDCEB-3544-441A-9DBB-C8132FD914D0}"/>
    <cellStyle name="Millares 6 4 4 2 2 3 2" xfId="33439" xr:uid="{8FFCF92F-0C2B-4374-9EA3-0E0C2992F3F4}"/>
    <cellStyle name="Millares 6 4 4 2 2 4" xfId="25079" xr:uid="{5FED0BB9-66D0-408E-BE1E-673615DC6A5E}"/>
    <cellStyle name="Millares 6 4 4 2 3" xfId="10448" xr:uid="{CD5C2312-7ED0-4351-9C6F-9DB05E49CA90}"/>
    <cellStyle name="Millares 6 4 4 2 3 2" xfId="18808" xr:uid="{2153A07C-2D38-43ED-AD26-E2062C4BC2CF}"/>
    <cellStyle name="Millares 6 4 4 2 3 2 2" xfId="35529" xr:uid="{86505EE7-2F6C-4948-B1BC-8826D22FD8EB}"/>
    <cellStyle name="Millares 6 4 4 2 3 3" xfId="27169" xr:uid="{3766A9FA-013D-4208-A1EE-E0C135ECE98D}"/>
    <cellStyle name="Millares 6 4 4 2 4" xfId="14628" xr:uid="{270ACA33-3F4F-4895-A246-B27E962BE0B2}"/>
    <cellStyle name="Millares 6 4 4 2 4 2" xfId="31349" xr:uid="{686A8400-29A3-4083-BFD4-F6D5D3E3F63E}"/>
    <cellStyle name="Millares 6 4 4 2 5" xfId="22989" xr:uid="{4CF58AE6-31A7-4DF8-9105-3A965E02009C}"/>
    <cellStyle name="Millares 6 4 4 3" xfId="6244" xr:uid="{00000000-0005-0000-0000-0000FC0C0000}"/>
    <cellStyle name="Millares 6 4 4 3 2" xfId="8378" xr:uid="{2E395572-C208-4A4A-A706-B086B946DC27}"/>
    <cellStyle name="Millares 6 4 4 3 2 2" xfId="12558" xr:uid="{D240144B-40EC-4E07-A537-86E1505BBD4F}"/>
    <cellStyle name="Millares 6 4 4 3 2 2 2" xfId="20918" xr:uid="{14CDF428-55D1-4FA6-9344-1CC6DA587ECD}"/>
    <cellStyle name="Millares 6 4 4 3 2 2 2 2" xfId="37639" xr:uid="{AA69A33E-4B73-4C6A-84DE-FA6DEA9CB32C}"/>
    <cellStyle name="Millares 6 4 4 3 2 2 3" xfId="29279" xr:uid="{D13D4C1C-5B76-4221-BF9E-AD6F345DCD11}"/>
    <cellStyle name="Millares 6 4 4 3 2 3" xfId="16738" xr:uid="{235A4B84-B548-4F30-8551-64A347E2C9D6}"/>
    <cellStyle name="Millares 6 4 4 3 2 3 2" xfId="33459" xr:uid="{590D5C86-DFDA-4DB4-8A09-01104EE5B446}"/>
    <cellStyle name="Millares 6 4 4 3 2 4" xfId="25099" xr:uid="{B8B7E515-4A61-466B-A98F-7593BD16914D}"/>
    <cellStyle name="Millares 6 4 4 3 3" xfId="10468" xr:uid="{466DAB67-D052-4A00-B72A-1B2363810B31}"/>
    <cellStyle name="Millares 6 4 4 3 3 2" xfId="18828" xr:uid="{3EEA17AC-A965-4CAE-A45A-B13B3C4B42C3}"/>
    <cellStyle name="Millares 6 4 4 3 3 2 2" xfId="35549" xr:uid="{E6BBD855-4B0C-48F7-8345-B28E9E518228}"/>
    <cellStyle name="Millares 6 4 4 3 3 3" xfId="27189" xr:uid="{D813C675-68A0-4712-A859-6B47D1D58FB2}"/>
    <cellStyle name="Millares 6 4 4 3 4" xfId="14648" xr:uid="{52529A39-169C-4157-9207-AC3B165B0D69}"/>
    <cellStyle name="Millares 6 4 4 3 4 2" xfId="31369" xr:uid="{20E9937E-578C-4484-9B15-DD38BDADA1BF}"/>
    <cellStyle name="Millares 6 4 4 3 5" xfId="23009" xr:uid="{9B9816D4-6793-4078-BAD7-E55372DFFC2F}"/>
    <cellStyle name="Millares 6 4 4 4" xfId="6585" xr:uid="{63DC8ECE-4B98-41BC-9FF3-3C52E89C49A6}"/>
    <cellStyle name="Millares 6 4 4 4 2" xfId="10765" xr:uid="{8045C20A-9CB5-4749-B494-D908D6CF8917}"/>
    <cellStyle name="Millares 6 4 4 4 2 2" xfId="19125" xr:uid="{0D0137E6-E1E2-4CDE-9BD5-9FB17C33455E}"/>
    <cellStyle name="Millares 6 4 4 4 2 2 2" xfId="35846" xr:uid="{7353264E-38A3-4D95-94B3-D7274841AD9B}"/>
    <cellStyle name="Millares 6 4 4 4 2 3" xfId="27486" xr:uid="{B7A0D80D-250E-47CF-818B-B11B8C931181}"/>
    <cellStyle name="Millares 6 4 4 4 3" xfId="14945" xr:uid="{06F98BC8-5731-4813-ADA7-B18CFD306246}"/>
    <cellStyle name="Millares 6 4 4 4 3 2" xfId="31666" xr:uid="{9F6B2870-25DD-4B34-A054-944D6BDE7925}"/>
    <cellStyle name="Millares 6 4 4 4 4" xfId="23306" xr:uid="{33247BFE-5A91-40E1-AD26-CD8C108D7627}"/>
    <cellStyle name="Millares 6 4 4 5" xfId="8675" xr:uid="{B2AC24C2-CF50-4D51-946B-25B627E91EB2}"/>
    <cellStyle name="Millares 6 4 4 5 2" xfId="17035" xr:uid="{ECD8DEFC-09B1-45D0-9ECD-BE9E055413FA}"/>
    <cellStyle name="Millares 6 4 4 5 2 2" xfId="33756" xr:uid="{DC97BC85-346D-4E31-8F91-480C392A4D7F}"/>
    <cellStyle name="Millares 6 4 4 5 3" xfId="25396" xr:uid="{2726B840-7592-4EA1-B074-8545DF7CD64A}"/>
    <cellStyle name="Millares 6 4 4 6" xfId="12855" xr:uid="{7B4FDAD1-4815-4A20-9ECF-E5E5F8227658}"/>
    <cellStyle name="Millares 6 4 4 6 2" xfId="29576" xr:uid="{A36DE3D4-602B-4AE1-AF8F-52126E6EA651}"/>
    <cellStyle name="Millares 6 4 4 7" xfId="21216" xr:uid="{4BBFB7BE-EF9B-4E50-A42A-F8CE7A0D3AD6}"/>
    <cellStyle name="Millares 6 4 5" xfId="961" xr:uid="{00000000-0005-0000-0000-0000FD0C0000}"/>
    <cellStyle name="Millares 6 4 5 2" xfId="1801" xr:uid="{00000000-0005-0000-0000-0000FE0C0000}"/>
    <cellStyle name="Millares 6 4 5 2 2" xfId="7207" xr:uid="{3AD94D21-CE49-4878-88DF-52E8067ED4DA}"/>
    <cellStyle name="Millares 6 4 5 2 2 2" xfId="11387" xr:uid="{C9B3C3CF-5163-4C07-B4B8-4574F7A87AAF}"/>
    <cellStyle name="Millares 6 4 5 2 2 2 2" xfId="19747" xr:uid="{9DBF67D4-3B81-4CB4-B6F1-66872A43137D}"/>
    <cellStyle name="Millares 6 4 5 2 2 2 2 2" xfId="36468" xr:uid="{24DFB1D7-1DAF-424A-9513-A8D8F4107885}"/>
    <cellStyle name="Millares 6 4 5 2 2 2 3" xfId="28108" xr:uid="{E275F520-4D03-4D9D-AC87-7C27BF5E73D1}"/>
    <cellStyle name="Millares 6 4 5 2 2 3" xfId="15567" xr:uid="{991589F7-B86F-4E87-84E2-82C9C31FC42B}"/>
    <cellStyle name="Millares 6 4 5 2 2 3 2" xfId="32288" xr:uid="{CA4C3987-D6FE-4591-94A0-10649928BE30}"/>
    <cellStyle name="Millares 6 4 5 2 2 4" xfId="23928" xr:uid="{42CA8AD8-AC0B-46BF-AEF9-E6A63B380B71}"/>
    <cellStyle name="Millares 6 4 5 2 3" xfId="9297" xr:uid="{017E8B2E-B299-44FF-9FD2-5A744EE62821}"/>
    <cellStyle name="Millares 6 4 5 2 3 2" xfId="17657" xr:uid="{0328F732-BB8F-4383-8397-B4FEF17C963A}"/>
    <cellStyle name="Millares 6 4 5 2 3 2 2" xfId="34378" xr:uid="{3BBE7306-E14F-4CB7-98EB-C88AE64363B3}"/>
    <cellStyle name="Millares 6 4 5 2 3 3" xfId="26018" xr:uid="{0EAA2D58-FECC-4974-A4C1-B68B30DBB0F0}"/>
    <cellStyle name="Millares 6 4 5 2 4" xfId="13477" xr:uid="{13C048EC-4A02-4F3C-B0B3-8416B0EE175A}"/>
    <cellStyle name="Millares 6 4 5 2 4 2" xfId="30198" xr:uid="{BCF20CE4-5BD8-4698-BC5B-ABA3A6B586A2}"/>
    <cellStyle name="Millares 6 4 5 2 5" xfId="21838" xr:uid="{AD26C5F2-ABF6-44F1-96FC-74308EDF206A}"/>
    <cellStyle name="Millares 6 4 5 3" xfId="5111" xr:uid="{00000000-0005-0000-0000-0000FF0C0000}"/>
    <cellStyle name="Millares 6 4 5 3 2" xfId="7974" xr:uid="{EDC13F1C-2920-4E42-87AB-25A79B25F792}"/>
    <cellStyle name="Millares 6 4 5 3 2 2" xfId="12154" xr:uid="{88FA29D6-EE37-4D15-A5A9-A913A11F5075}"/>
    <cellStyle name="Millares 6 4 5 3 2 2 2" xfId="20514" xr:uid="{A38C0C30-04AC-4A65-B616-513C228A0F4F}"/>
    <cellStyle name="Millares 6 4 5 3 2 2 2 2" xfId="37235" xr:uid="{DC785BC8-9CC5-48BC-8720-30E0E2C23CCD}"/>
    <cellStyle name="Millares 6 4 5 3 2 2 3" xfId="28875" xr:uid="{CD048FEB-FC2F-428D-AAAD-AFDA527E9090}"/>
    <cellStyle name="Millares 6 4 5 3 2 3" xfId="16334" xr:uid="{37F28814-41F3-4910-958E-367782222954}"/>
    <cellStyle name="Millares 6 4 5 3 2 3 2" xfId="33055" xr:uid="{7DF7868C-29D9-4D6C-9D71-9BED37749989}"/>
    <cellStyle name="Millares 6 4 5 3 2 4" xfId="24695" xr:uid="{FFEF8848-B339-4B0F-AECD-7B14855F737F}"/>
    <cellStyle name="Millares 6 4 5 3 3" xfId="10064" xr:uid="{CA308371-29C2-4A21-B56A-88BA14633F2F}"/>
    <cellStyle name="Millares 6 4 5 3 3 2" xfId="18424" xr:uid="{3F2E58F3-EB7D-4A3F-8321-9465DA74F539}"/>
    <cellStyle name="Millares 6 4 5 3 3 2 2" xfId="35145" xr:uid="{05A69D8D-D113-426F-AA96-7FA5C9E8A68F}"/>
    <cellStyle name="Millares 6 4 5 3 3 3" xfId="26785" xr:uid="{6EE95DFB-4E7A-4C72-AF05-6A98AF5E8035}"/>
    <cellStyle name="Millares 6 4 5 3 4" xfId="14244" xr:uid="{8486E5A0-F63B-4970-AC8E-B1837CEFDF9C}"/>
    <cellStyle name="Millares 6 4 5 3 4 2" xfId="30965" xr:uid="{BB834687-16A8-4351-957F-FE741A36DC6F}"/>
    <cellStyle name="Millares 6 4 5 3 5" xfId="22605" xr:uid="{A0E1371E-2F42-4925-9925-ABFE5FF62DF3}"/>
    <cellStyle name="Millares 6 4 5 4" xfId="6767" xr:uid="{C30332DF-031E-461D-ACDD-2CDC85D419B9}"/>
    <cellStyle name="Millares 6 4 5 4 2" xfId="10947" xr:uid="{9CF503E4-2E15-4C5F-9F28-ED6A4C9C1A71}"/>
    <cellStyle name="Millares 6 4 5 4 2 2" xfId="19307" xr:uid="{CFFE55F0-EE36-410D-A579-17512A5B96B5}"/>
    <cellStyle name="Millares 6 4 5 4 2 2 2" xfId="36028" xr:uid="{5896084D-FBDC-408C-9300-04198483DCD3}"/>
    <cellStyle name="Millares 6 4 5 4 2 3" xfId="27668" xr:uid="{8BCDEF2A-1CCF-41C9-9F47-06DAC288293C}"/>
    <cellStyle name="Millares 6 4 5 4 3" xfId="15127" xr:uid="{39B9DC97-2B1F-4C72-BBB4-38CE6EA49222}"/>
    <cellStyle name="Millares 6 4 5 4 3 2" xfId="31848" xr:uid="{365F6F75-D7FA-4311-80B2-358DA202586B}"/>
    <cellStyle name="Millares 6 4 5 4 4" xfId="23488" xr:uid="{6D010606-97D4-41E8-9C2C-45740A35D36C}"/>
    <cellStyle name="Millares 6 4 5 5" xfId="8857" xr:uid="{2B1DD59B-AC48-453C-AB92-10EFAC90233F}"/>
    <cellStyle name="Millares 6 4 5 5 2" xfId="17217" xr:uid="{C61F13FB-D59D-440C-B947-6203D73C9C80}"/>
    <cellStyle name="Millares 6 4 5 5 2 2" xfId="33938" xr:uid="{90783649-229C-4096-936A-ED2833F96928}"/>
    <cellStyle name="Millares 6 4 5 5 3" xfId="25578" xr:uid="{9508CFF0-2326-44F9-B20E-3DDCFFD5390A}"/>
    <cellStyle name="Millares 6 4 5 6" xfId="13037" xr:uid="{16EA8CE8-2F71-491B-8D9F-E1598C48800A}"/>
    <cellStyle name="Millares 6 4 5 6 2" xfId="29758" xr:uid="{14D351C8-26A9-451C-BF02-C8C688D37D72}"/>
    <cellStyle name="Millares 6 4 5 7" xfId="21398" xr:uid="{0660EBA1-BCD1-403C-88F2-4B54F34B658D}"/>
    <cellStyle name="Millares 6 4 6" xfId="1341" xr:uid="{00000000-0005-0000-0000-0000000D0000}"/>
    <cellStyle name="Millares 6 4 6 2" xfId="6982" xr:uid="{A7AE31F0-DE73-4FFA-8255-1D1E9CBE54AA}"/>
    <cellStyle name="Millares 6 4 6 2 2" xfId="11162" xr:uid="{8FDCF779-1CA4-4740-B7E3-D0D7C4BD68ED}"/>
    <cellStyle name="Millares 6 4 6 2 2 2" xfId="19522" xr:uid="{989A25C6-5B92-409B-870B-2C04760A869A}"/>
    <cellStyle name="Millares 6 4 6 2 2 2 2" xfId="36243" xr:uid="{CC5B9292-E133-4BBC-AC17-DC4DD05EECEC}"/>
    <cellStyle name="Millares 6 4 6 2 2 3" xfId="27883" xr:uid="{A5B8E71A-637D-4513-A92C-8960A071D1DD}"/>
    <cellStyle name="Millares 6 4 6 2 3" xfId="15342" xr:uid="{D46D7F28-910E-472F-BB98-E5BEC9F696AB}"/>
    <cellStyle name="Millares 6 4 6 2 3 2" xfId="32063" xr:uid="{10697B3A-7192-430B-A243-9C8BC0F274EF}"/>
    <cellStyle name="Millares 6 4 6 2 4" xfId="23703" xr:uid="{5E5AC6C0-EB8A-442A-AA90-86B23FFA5554}"/>
    <cellStyle name="Millares 6 4 6 3" xfId="9072" xr:uid="{419EF554-50A5-4073-ABBE-D2C2A9A8EAC7}"/>
    <cellStyle name="Millares 6 4 6 3 2" xfId="17432" xr:uid="{112CF77B-019B-48D6-9222-B01FAD20C759}"/>
    <cellStyle name="Millares 6 4 6 3 2 2" xfId="34153" xr:uid="{3D07B04A-AC74-453B-804B-F5CF47ACB368}"/>
    <cellStyle name="Millares 6 4 6 3 3" xfId="25793" xr:uid="{AEF4751C-8042-4DFA-91CC-9AEAE15F81B4}"/>
    <cellStyle name="Millares 6 4 6 4" xfId="13252" xr:uid="{5E55B9AC-B258-4892-A7E8-E780452A45E5}"/>
    <cellStyle name="Millares 6 4 6 4 2" xfId="29973" xr:uid="{151BB7CD-ED57-4AD9-A26F-E6786C01B352}"/>
    <cellStyle name="Millares 6 4 6 5" xfId="21613" xr:uid="{DC96DCCA-2F89-4D5B-AF9A-D18FB434A9E7}"/>
    <cellStyle name="Millares 6 4 7" xfId="4622" xr:uid="{00000000-0005-0000-0000-0000010D0000}"/>
    <cellStyle name="Millares 6 4 7 2" xfId="7770" xr:uid="{16BF8865-7880-46E5-A153-2BA993E45429}"/>
    <cellStyle name="Millares 6 4 7 2 2" xfId="11950" xr:uid="{817C83A9-DC70-4E74-9F6C-328FCA249782}"/>
    <cellStyle name="Millares 6 4 7 2 2 2" xfId="20310" xr:uid="{BBDEC512-BB16-420B-A00D-EE5E340CCD61}"/>
    <cellStyle name="Millares 6 4 7 2 2 2 2" xfId="37031" xr:uid="{5A3E0ACE-23D7-4E88-BF92-C287A941B8C6}"/>
    <cellStyle name="Millares 6 4 7 2 2 3" xfId="28671" xr:uid="{33B20665-FCCC-4401-8EE4-943306CFF22F}"/>
    <cellStyle name="Millares 6 4 7 2 3" xfId="16130" xr:uid="{E5138391-5146-4A05-A4BA-DC7CBC1C2C50}"/>
    <cellStyle name="Millares 6 4 7 2 3 2" xfId="32851" xr:uid="{DC8F0268-08D2-46C9-A4A3-2E2576CDC747}"/>
    <cellStyle name="Millares 6 4 7 2 4" xfId="24491" xr:uid="{7AE415A3-BF99-48E3-B894-FF082626F95E}"/>
    <cellStyle name="Millares 6 4 7 3" xfId="9860" xr:uid="{1FF9BBBD-DB95-4B2A-B686-FF3112DC3024}"/>
    <cellStyle name="Millares 6 4 7 3 2" xfId="18220" xr:uid="{418C29B2-3B03-4B3F-8EAA-35ADA93EA030}"/>
    <cellStyle name="Millares 6 4 7 3 2 2" xfId="34941" xr:uid="{F3214B84-BB79-4E0F-B033-EF329B6E5495}"/>
    <cellStyle name="Millares 6 4 7 3 3" xfId="26581" xr:uid="{E2FDAB50-E0BB-4E89-805E-C8C3EEA69D75}"/>
    <cellStyle name="Millares 6 4 7 4" xfId="14040" xr:uid="{D7CBE6CB-6707-4759-BFB4-76A546550F32}"/>
    <cellStyle name="Millares 6 4 7 4 2" xfId="30761" xr:uid="{D6DA01FA-CB0A-467F-A564-CFC23C64D28E}"/>
    <cellStyle name="Millares 6 4 7 5" xfId="22401" xr:uid="{1DDCC396-369A-4034-9990-F7C9EB237634}"/>
    <cellStyle name="Millares 6 4 8" xfId="6358" xr:uid="{37384529-2B01-4351-805A-CE58CB3992B6}"/>
    <cellStyle name="Millares 6 4 8 2" xfId="10538" xr:uid="{144FFD0A-E1F1-43EF-A4D4-49877EE71D6D}"/>
    <cellStyle name="Millares 6 4 8 2 2" xfId="18898" xr:uid="{747D3708-D28B-44AB-83FB-EE7A52961AF1}"/>
    <cellStyle name="Millares 6 4 8 2 2 2" xfId="35619" xr:uid="{02F1A936-59AB-4685-A33C-E7BFF6FD0DE8}"/>
    <cellStyle name="Millares 6 4 8 2 3" xfId="27259" xr:uid="{A2DB29BD-1B99-45CB-95C5-EE9D266B4CA1}"/>
    <cellStyle name="Millares 6 4 8 3" xfId="14718" xr:uid="{E9036FD1-5D63-4C25-91F7-B147206C3282}"/>
    <cellStyle name="Millares 6 4 8 3 2" xfId="31439" xr:uid="{386729CE-1C7C-44EF-A16B-3A6C44A75055}"/>
    <cellStyle name="Millares 6 4 8 4" xfId="23079" xr:uid="{14792AA5-9DB3-490E-A041-F51F7B03C0B7}"/>
    <cellStyle name="Millares 6 4 9" xfId="8448" xr:uid="{071CFA6F-9C23-4CEC-B9BD-E6751BC5D8CB}"/>
    <cellStyle name="Millares 6 4 9 2" xfId="16808" xr:uid="{F42CB904-CE65-428B-9114-307E381C9CAD}"/>
    <cellStyle name="Millares 6 4 9 2 2" xfId="33529" xr:uid="{70515667-D122-4B6A-8977-692368781AA9}"/>
    <cellStyle name="Millares 6 4 9 3" xfId="25169" xr:uid="{6BBEDAC0-C762-4A36-8396-6CD33DEA435E}"/>
    <cellStyle name="Millares 6 5" xfId="662" xr:uid="{00000000-0005-0000-0000-0000020D0000}"/>
    <cellStyle name="Millares 6 5 2" xfId="6259" xr:uid="{00000000-0005-0000-0000-0000030D0000}"/>
    <cellStyle name="Millares 6 5 2 2" xfId="8384" xr:uid="{EEA86017-4BEA-4E03-884F-65834F43BB0F}"/>
    <cellStyle name="Millares 6 5 2 2 2" xfId="12564" xr:uid="{BC24BF58-A765-464D-BB9F-A26C3FF581D8}"/>
    <cellStyle name="Millares 6 5 2 2 2 2" xfId="20924" xr:uid="{D75058F0-7740-45AA-B32E-CC5C077D8DBD}"/>
    <cellStyle name="Millares 6 5 2 2 2 2 2" xfId="37645" xr:uid="{F04EE294-55F7-4FA8-8065-401C3CF74868}"/>
    <cellStyle name="Millares 6 5 2 2 2 3" xfId="29285" xr:uid="{6C1D30A7-9C47-4365-A276-00BF39C5495B}"/>
    <cellStyle name="Millares 6 5 2 2 3" xfId="16744" xr:uid="{9D09EF96-5883-48BB-A34E-EECCE16888AE}"/>
    <cellStyle name="Millares 6 5 2 2 3 2" xfId="33465" xr:uid="{8870F0A0-153F-4BC3-9D08-264EA6DD46A9}"/>
    <cellStyle name="Millares 6 5 2 2 4" xfId="25105" xr:uid="{905F8E89-EF01-4020-ABDA-CEA2035E738D}"/>
    <cellStyle name="Millares 6 5 2 3" xfId="10474" xr:uid="{76FF3146-235A-45CE-B91C-9998A576953E}"/>
    <cellStyle name="Millares 6 5 2 3 2" xfId="18834" xr:uid="{4B2A5937-2590-4C9C-BB2A-F815DB931283}"/>
    <cellStyle name="Millares 6 5 2 3 2 2" xfId="35555" xr:uid="{F922A834-4737-4F98-ADA4-698A92F72A1C}"/>
    <cellStyle name="Millares 6 5 2 3 3" xfId="27195" xr:uid="{0B51F128-77E1-4870-8F63-8A60D609854B}"/>
    <cellStyle name="Millares 6 5 2 4" xfId="14654" xr:uid="{C515EFC3-7091-4BC7-B045-2DB1C56C6D33}"/>
    <cellStyle name="Millares 6 5 2 4 2" xfId="31375" xr:uid="{F57816C9-BF1B-4FE8-A239-4F252B72A166}"/>
    <cellStyle name="Millares 6 5 2 5" xfId="23015" xr:uid="{522CF0CD-1DFF-448D-80BF-652D50607AC9}"/>
    <cellStyle name="Millares 6 5 3" xfId="5786" xr:uid="{00000000-0005-0000-0000-0000040D0000}"/>
    <cellStyle name="Millares 6 5 3 2" xfId="8240" xr:uid="{46B684A4-F595-43FE-8779-40FA4CB1C2CF}"/>
    <cellStyle name="Millares 6 5 3 2 2" xfId="12420" xr:uid="{D780A13A-2579-4B79-B326-8785877F4473}"/>
    <cellStyle name="Millares 6 5 3 2 2 2" xfId="20780" xr:uid="{157D3FF6-635D-4198-BAB1-5E60833051D8}"/>
    <cellStyle name="Millares 6 5 3 2 2 2 2" xfId="37501" xr:uid="{F33FECAF-E979-42C8-A543-F2B00090EE4C}"/>
    <cellStyle name="Millares 6 5 3 2 2 3" xfId="29141" xr:uid="{3C4E1C0D-138A-4326-9C82-BE7830115F25}"/>
    <cellStyle name="Millares 6 5 3 2 3" xfId="16600" xr:uid="{BF8E3988-036A-4A1C-8090-1A6E624DC0AD}"/>
    <cellStyle name="Millares 6 5 3 2 3 2" xfId="33321" xr:uid="{89B0D284-7685-4537-A60C-B2A153C8C464}"/>
    <cellStyle name="Millares 6 5 3 2 4" xfId="24961" xr:uid="{D676FE47-D793-4B35-92FB-645A0DFE7475}"/>
    <cellStyle name="Millares 6 5 3 3" xfId="10330" xr:uid="{D3B6FF63-B598-4EAE-A639-3C8BCC3AECC9}"/>
    <cellStyle name="Millares 6 5 3 3 2" xfId="18690" xr:uid="{3B1D650E-9E50-43DE-8243-B5F45C09E291}"/>
    <cellStyle name="Millares 6 5 3 3 2 2" xfId="35411" xr:uid="{C3E8B446-616D-4F1A-B26A-FD9119C541E7}"/>
    <cellStyle name="Millares 6 5 3 3 3" xfId="27051" xr:uid="{91BC12DA-3C5D-461D-A573-D51963F67F0C}"/>
    <cellStyle name="Millares 6 5 3 4" xfId="14510" xr:uid="{E8840B57-001E-45D2-AC23-258D1B730520}"/>
    <cellStyle name="Millares 6 5 3 4 2" xfId="31231" xr:uid="{CD6DDA93-620B-4F44-B5EA-1E8B0F07A1F9}"/>
    <cellStyle name="Millares 6 5 3 5" xfId="22871" xr:uid="{62D2815F-A0B5-41BB-9F24-E13F47B0E12E}"/>
    <cellStyle name="Millares 6 5 4" xfId="6588" xr:uid="{BF2BC872-CE00-456D-BCB6-E12CCBF1E607}"/>
    <cellStyle name="Millares 6 5 4 2" xfId="10768" xr:uid="{69AACB8E-C651-4CA7-AD6F-1CE035350980}"/>
    <cellStyle name="Millares 6 5 4 2 2" xfId="19128" xr:uid="{300914C2-23EF-4795-BCC5-BF13ACF14DC5}"/>
    <cellStyle name="Millares 6 5 4 2 2 2" xfId="35849" xr:uid="{5ABF93F9-AEC2-428A-9022-128EFE2BB98C}"/>
    <cellStyle name="Millares 6 5 4 2 3" xfId="27489" xr:uid="{944EE0C3-18ED-44F9-BA95-8B22E52F1F17}"/>
    <cellStyle name="Millares 6 5 4 3" xfId="14948" xr:uid="{F9538975-9731-4044-900B-8128A2AC783C}"/>
    <cellStyle name="Millares 6 5 4 3 2" xfId="31669" xr:uid="{AA1FFF2E-272C-4B76-9B03-2A7E98718D08}"/>
    <cellStyle name="Millares 6 5 4 4" xfId="23309" xr:uid="{47913DFC-B0A0-4FBE-9534-5A8FB99502D8}"/>
    <cellStyle name="Millares 6 5 5" xfId="8678" xr:uid="{EDCEE52C-BA03-4F02-9DDD-133115C290D5}"/>
    <cellStyle name="Millares 6 5 5 2" xfId="17038" xr:uid="{2346836C-DCB2-4D0A-8AB5-44A4A9258557}"/>
    <cellStyle name="Millares 6 5 5 2 2" xfId="33759" xr:uid="{6D3DC1DD-803A-41D8-81AE-3E444053F916}"/>
    <cellStyle name="Millares 6 5 5 3" xfId="25399" xr:uid="{90452916-74F6-4A05-8776-B711C77EFA6D}"/>
    <cellStyle name="Millares 6 5 6" xfId="12858" xr:uid="{BE72D188-DDB9-4DBA-B7CE-60F640CFDF6C}"/>
    <cellStyle name="Millares 6 5 6 2" xfId="29579" xr:uid="{45DBABDF-D731-4C61-BE33-6AB65593C5BB}"/>
    <cellStyle name="Millares 6 5 7" xfId="21219" xr:uid="{6B2CD086-6EC6-4388-8635-6B3C2E45D270}"/>
    <cellStyle name="Millares 6 6" xfId="663" xr:uid="{00000000-0005-0000-0000-0000050D0000}"/>
    <cellStyle name="Millares 6 6 2" xfId="6589" xr:uid="{8D850A44-3A28-44A6-9809-30A3CF8A1B12}"/>
    <cellStyle name="Millares 6 6 2 2" xfId="10769" xr:uid="{B25245B6-A694-48C9-99DA-EDD0E3D52AC3}"/>
    <cellStyle name="Millares 6 6 2 2 2" xfId="19129" xr:uid="{5E0B15DA-EF15-4A4A-82A3-E20D7DF4792B}"/>
    <cellStyle name="Millares 6 6 2 2 2 2" xfId="35850" xr:uid="{1EFEA897-63B0-4E45-B748-0E8F0042D985}"/>
    <cellStyle name="Millares 6 6 2 2 3" xfId="27490" xr:uid="{E60AC59E-CE7F-4FAB-A692-CED6F0EABE6B}"/>
    <cellStyle name="Millares 6 6 2 3" xfId="14949" xr:uid="{F8E40965-8781-4609-85BE-D1F506B80EA3}"/>
    <cellStyle name="Millares 6 6 2 3 2" xfId="31670" xr:uid="{99F3591A-4586-481C-A3C0-4F59AC1950A0}"/>
    <cellStyle name="Millares 6 6 2 4" xfId="23310" xr:uid="{89F21396-DCD7-4AD8-B8CC-5B33B6AA5B31}"/>
    <cellStyle name="Millares 6 6 3" xfId="8679" xr:uid="{319AB026-5215-4C9F-A488-2AA7B22B0439}"/>
    <cellStyle name="Millares 6 6 3 2" xfId="17039" xr:uid="{401DE724-A3A3-43A3-882B-A97D5A4963E7}"/>
    <cellStyle name="Millares 6 6 3 2 2" xfId="33760" xr:uid="{6B436488-649E-4D40-A299-DCC997BC5BBC}"/>
    <cellStyle name="Millares 6 6 3 3" xfId="25400" xr:uid="{1CC93BEC-9CC6-440B-A564-C643BC6FBFDD}"/>
    <cellStyle name="Millares 6 6 4" xfId="12859" xr:uid="{573995B4-5B0B-4CD8-B5ED-3AFD04BE08DD}"/>
    <cellStyle name="Millares 6 6 4 2" xfId="29580" xr:uid="{C69F7611-55D4-40C2-949D-52C62AEA9F71}"/>
    <cellStyle name="Millares 6 6 5" xfId="21220" xr:uid="{20D53FDC-519A-4BC1-A24E-E2776E89B462}"/>
    <cellStyle name="Millares 6 7" xfId="656" xr:uid="{00000000-0005-0000-0000-0000060D0000}"/>
    <cellStyle name="Millares 6 7 2" xfId="6582" xr:uid="{788BDF41-BE8A-4569-BFD2-9E8E8CE9E62C}"/>
    <cellStyle name="Millares 6 7 2 2" xfId="10762" xr:uid="{E14330C6-C542-435F-9C5F-40EED0E5453D}"/>
    <cellStyle name="Millares 6 7 2 2 2" xfId="19122" xr:uid="{8351C2DB-D61E-47C5-A1F1-D47A07362A42}"/>
    <cellStyle name="Millares 6 7 2 2 2 2" xfId="35843" xr:uid="{6682697D-69AE-4C7D-BC17-C960AA107320}"/>
    <cellStyle name="Millares 6 7 2 2 3" xfId="27483" xr:uid="{F02A1FD6-CF9E-4267-9BE6-C07A253A6AC5}"/>
    <cellStyle name="Millares 6 7 2 3" xfId="14942" xr:uid="{08489663-A087-478A-BA14-179678556718}"/>
    <cellStyle name="Millares 6 7 2 3 2" xfId="31663" xr:uid="{218258A2-28D2-45CA-9576-3F9B444B9863}"/>
    <cellStyle name="Millares 6 7 2 4" xfId="23303" xr:uid="{85B9ED16-A266-47C6-A131-6AD7F99F38F0}"/>
    <cellStyle name="Millares 6 7 3" xfId="8672" xr:uid="{7666C884-47FC-4633-BA35-A40DB765F461}"/>
    <cellStyle name="Millares 6 7 3 2" xfId="17032" xr:uid="{48B6BB88-AB04-443D-89AD-C0707FCC3DC7}"/>
    <cellStyle name="Millares 6 7 3 2 2" xfId="33753" xr:uid="{FDB40AEE-51C1-4F3D-B304-3EFD7E653630}"/>
    <cellStyle name="Millares 6 7 3 3" xfId="25393" xr:uid="{3A448D19-1123-4D07-B950-1CD166013318}"/>
    <cellStyle name="Millares 6 7 4" xfId="12852" xr:uid="{8556ACE4-2362-4B29-8AEC-7DB3732C4D3F}"/>
    <cellStyle name="Millares 6 7 4 2" xfId="29573" xr:uid="{303A3B33-08A2-477F-A0F7-3278955D879A}"/>
    <cellStyle name="Millares 6 7 5" xfId="21213" xr:uid="{FEB861B5-E70A-48D5-97E4-DC43A95E2DD8}"/>
    <cellStyle name="Millares 6 8" xfId="1300" xr:uid="{00000000-0005-0000-0000-0000070D0000}"/>
    <cellStyle name="Millares 6 8 2" xfId="2171" xr:uid="{00000000-0005-0000-0000-0000080D0000}"/>
    <cellStyle name="Millares 6 8 2 2" xfId="7414" xr:uid="{343489D3-EED2-41F1-BFA2-421B95D0F444}"/>
    <cellStyle name="Millares 6 8 2 2 2" xfId="11594" xr:uid="{927744A2-A8CE-4571-80F1-0CAE74D6B7DC}"/>
    <cellStyle name="Millares 6 8 2 2 2 2" xfId="19954" xr:uid="{CA487B77-F09C-4A76-BCAD-C545C640F68C}"/>
    <cellStyle name="Millares 6 8 2 2 2 2 2" xfId="36675" xr:uid="{F9F230ED-5F09-4CA2-A05B-3141436616E4}"/>
    <cellStyle name="Millares 6 8 2 2 2 3" xfId="28315" xr:uid="{BA5D7751-8768-4CFD-B4B2-DC097520F249}"/>
    <cellStyle name="Millares 6 8 2 2 3" xfId="15774" xr:uid="{8CC8A355-BB08-40BB-B2B0-F07568014397}"/>
    <cellStyle name="Millares 6 8 2 2 3 2" xfId="32495" xr:uid="{D48D4DE1-B947-455B-B1C8-9291553CE951}"/>
    <cellStyle name="Millares 6 8 2 2 4" xfId="24135" xr:uid="{C1081C0F-0815-4604-828C-CB357F7B1DCA}"/>
    <cellStyle name="Millares 6 8 2 3" xfId="9504" xr:uid="{DEE950E3-A7ED-49FB-9C32-5512982CB329}"/>
    <cellStyle name="Millares 6 8 2 3 2" xfId="17864" xr:uid="{10C29C82-ED1C-4B45-8453-B49163F3E972}"/>
    <cellStyle name="Millares 6 8 2 3 2 2" xfId="34585" xr:uid="{F4BD4A7A-CCF0-4378-AE2A-511FC1FD9B63}"/>
    <cellStyle name="Millares 6 8 2 3 3" xfId="26225" xr:uid="{0EFE35CE-0094-41C9-A895-81E325FE9A01}"/>
    <cellStyle name="Millares 6 8 2 4" xfId="13684" xr:uid="{5E2848D5-D074-4609-AF54-AEA4216CE91F}"/>
    <cellStyle name="Millares 6 8 2 4 2" xfId="30405" xr:uid="{48B68A55-DD71-45EA-83B0-150BD17DC6AE}"/>
    <cellStyle name="Millares 6 8 2 5" xfId="22045" xr:uid="{A36172A1-DE25-4E9A-809D-F253B6A29311}"/>
    <cellStyle name="Millares 6 8 3" xfId="6968" xr:uid="{5F5214BA-60EC-4481-834B-B7B4FAB7EDD6}"/>
    <cellStyle name="Millares 6 8 3 2" xfId="11148" xr:uid="{114778EE-75C5-4CE0-864D-C6B850E1AF0B}"/>
    <cellStyle name="Millares 6 8 3 2 2" xfId="19508" xr:uid="{FF00968A-EDD6-4A25-8207-3C6A59169C00}"/>
    <cellStyle name="Millares 6 8 3 2 2 2" xfId="36229" xr:uid="{0140C179-30E2-4179-B340-199B1D2C21F9}"/>
    <cellStyle name="Millares 6 8 3 2 3" xfId="27869" xr:uid="{620E7A89-3C75-4656-A688-2D0A0A867FC1}"/>
    <cellStyle name="Millares 6 8 3 3" xfId="15328" xr:uid="{6517F29A-E028-4EB6-9C65-4D7A380E6369}"/>
    <cellStyle name="Millares 6 8 3 3 2" xfId="32049" xr:uid="{60958D3D-0302-436C-ACEA-4D9BC7A35996}"/>
    <cellStyle name="Millares 6 8 3 4" xfId="23689" xr:uid="{78F23DE2-D85F-46DC-A824-E35CD5529CF4}"/>
    <cellStyle name="Millares 6 8 4" xfId="9058" xr:uid="{6AFAE899-EC36-4840-B01E-C3A67D1385C5}"/>
    <cellStyle name="Millares 6 8 4 2" xfId="17418" xr:uid="{A78A522A-10D7-4397-9FDE-6935BD75F263}"/>
    <cellStyle name="Millares 6 8 4 2 2" xfId="34139" xr:uid="{C84C1E40-339B-4246-ACB9-F251D65DBC2A}"/>
    <cellStyle name="Millares 6 8 4 3" xfId="25779" xr:uid="{B5FA2F87-E506-494C-B921-C8CD7EA7FDE3}"/>
    <cellStyle name="Millares 6 8 5" xfId="13238" xr:uid="{0B7CBB80-BA90-4DFA-978C-1C1E11500B56}"/>
    <cellStyle name="Millares 6 8 5 2" xfId="29959" xr:uid="{CBC9F29C-F18E-4D73-963D-01285074F684}"/>
    <cellStyle name="Millares 6 8 6" xfId="21599" xr:uid="{FB599256-3648-4B54-A0C0-F2D56FBBE7E1}"/>
    <cellStyle name="Millares 6 9" xfId="6355" xr:uid="{74E07930-4F19-48EB-A5FB-6B567605E883}"/>
    <cellStyle name="Millares 6 9 2" xfId="10535" xr:uid="{6C8A4A95-D43B-45FA-B02D-48B7C9B65DF1}"/>
    <cellStyle name="Millares 6 9 2 2" xfId="18895" xr:uid="{2DE1E3CC-D876-40BF-A0A8-8ECD63C08614}"/>
    <cellStyle name="Millares 6 9 2 2 2" xfId="35616" xr:uid="{A71EDD47-AD83-4500-BA31-11B533331002}"/>
    <cellStyle name="Millares 6 9 2 3" xfId="27256" xr:uid="{A26BEB16-6999-4242-B903-A74F8CA3D700}"/>
    <cellStyle name="Millares 6 9 3" xfId="14715" xr:uid="{A2BE2FF9-A2FA-471E-A9A0-8EDA423F7D09}"/>
    <cellStyle name="Millares 6 9 3 2" xfId="31436" xr:uid="{781E90AA-0D8A-4513-9155-E5199B680AA1}"/>
    <cellStyle name="Millares 6 9 4" xfId="23076" xr:uid="{C37E6B97-EA01-425B-9300-8C99BAE77790}"/>
    <cellStyle name="Millares 7" xfId="127" xr:uid="{00000000-0005-0000-0000-0000090D0000}"/>
    <cellStyle name="Millares 7 2" xfId="128" xr:uid="{00000000-0005-0000-0000-00000A0D0000}"/>
    <cellStyle name="Millares 7 2 2" xfId="6360" xr:uid="{E6B51C69-3885-480E-8A91-5E46CF3D2600}"/>
    <cellStyle name="Millares 7 2 2 2" xfId="10540" xr:uid="{7663CB18-5CF6-462C-AA20-9F8046554283}"/>
    <cellStyle name="Millares 7 2 2 2 2" xfId="18900" xr:uid="{09E5CFFB-1E27-4D77-B70C-8C69EC0C0856}"/>
    <cellStyle name="Millares 7 2 2 2 2 2" xfId="35621" xr:uid="{E63BE912-26B7-4BFB-96DB-CF19D5AF2300}"/>
    <cellStyle name="Millares 7 2 2 2 3" xfId="27261" xr:uid="{5E7BE03D-D60E-44B4-9A7E-6A95AC250578}"/>
    <cellStyle name="Millares 7 2 2 3" xfId="14720" xr:uid="{F301071C-0280-4CF5-A690-54909981B59D}"/>
    <cellStyle name="Millares 7 2 2 3 2" xfId="31441" xr:uid="{F6E73EE1-DE7C-4540-BB3B-E70A5D035A0D}"/>
    <cellStyle name="Millares 7 2 2 4" xfId="23081" xr:uid="{C742E241-C1CA-48C9-8308-261B706B1924}"/>
    <cellStyle name="Millares 7 2 3" xfId="8450" xr:uid="{87E825D5-50A0-4C99-A2D8-B2679FFF58FD}"/>
    <cellStyle name="Millares 7 2 3 2" xfId="16810" xr:uid="{C6324805-F898-46AD-B25D-1711382B7069}"/>
    <cellStyle name="Millares 7 2 3 2 2" xfId="33531" xr:uid="{67BDAA16-DF2F-4221-85CD-D11E4B38C89A}"/>
    <cellStyle name="Millares 7 2 3 3" xfId="25171" xr:uid="{B8925BB9-57BC-4A31-915B-197B87111204}"/>
    <cellStyle name="Millares 7 2 4" xfId="12630" xr:uid="{2A1A09FC-0AF5-4D02-9A82-5A57C15DF8DD}"/>
    <cellStyle name="Millares 7 2 4 2" xfId="29351" xr:uid="{0450CFF7-9FF2-455E-AE93-86F606696094}"/>
    <cellStyle name="Millares 7 2 5" xfId="20991" xr:uid="{509E5BEA-A0E5-4520-9581-91D473B3053E}"/>
    <cellStyle name="Millares 7 3" xfId="129" xr:uid="{00000000-0005-0000-0000-00000B0D0000}"/>
    <cellStyle name="Millares 7 3 2" xfId="6361" xr:uid="{AD26D22B-B27F-4ACE-B731-185508AFDF10}"/>
    <cellStyle name="Millares 7 3 2 2" xfId="10541" xr:uid="{838184C8-A622-4F1B-9EE9-F111B58A2F6F}"/>
    <cellStyle name="Millares 7 3 2 2 2" xfId="18901" xr:uid="{6342ACB7-F44F-4058-B951-5990593F2EA7}"/>
    <cellStyle name="Millares 7 3 2 2 2 2" xfId="35622" xr:uid="{54F3ACB7-3627-4567-A4CD-ED316412110A}"/>
    <cellStyle name="Millares 7 3 2 2 3" xfId="27262" xr:uid="{B1EB980C-D535-4F83-9EC1-E7CB88CA7F84}"/>
    <cellStyle name="Millares 7 3 2 3" xfId="14721" xr:uid="{B6C63F2D-ED09-40C4-814A-E46F7E8ECB95}"/>
    <cellStyle name="Millares 7 3 2 3 2" xfId="31442" xr:uid="{A0226B18-D15E-4C0F-917F-1B87FE7EF530}"/>
    <cellStyle name="Millares 7 3 2 4" xfId="23082" xr:uid="{2F62D311-562C-4DBF-AA40-B5C0BFDA944D}"/>
    <cellStyle name="Millares 7 3 3" xfId="8451" xr:uid="{4A1EA609-CD08-4385-9541-D550C9480294}"/>
    <cellStyle name="Millares 7 3 3 2" xfId="16811" xr:uid="{EEC7109D-F60E-417D-AA28-8B2EC822A9E6}"/>
    <cellStyle name="Millares 7 3 3 2 2" xfId="33532" xr:uid="{19DC4EDB-87E3-48D9-9AFC-F78540600124}"/>
    <cellStyle name="Millares 7 3 3 3" xfId="25172" xr:uid="{3DFED69D-A8E3-4D49-A462-5B7EB9088F55}"/>
    <cellStyle name="Millares 7 3 4" xfId="12631" xr:uid="{64E676BA-D7B9-48BA-86CB-EF34D1B50CEE}"/>
    <cellStyle name="Millares 7 3 4 2" xfId="29352" xr:uid="{D8422EF6-F377-49DD-B05F-9B4E14CC6EAB}"/>
    <cellStyle name="Millares 7 3 5" xfId="20992" xr:uid="{11E368FB-595C-4DF5-818F-018992314074}"/>
    <cellStyle name="Millares 7 4" xfId="6359" xr:uid="{E8CC1B28-EB62-43A1-A6D6-86A4AE7BC8AC}"/>
    <cellStyle name="Millares 7 4 2" xfId="10539" xr:uid="{02384DCE-9FA6-41FD-84D0-AD3DC2DCD3A6}"/>
    <cellStyle name="Millares 7 4 2 2" xfId="18899" xr:uid="{683CBF29-A3EB-4308-8880-F74554C064DD}"/>
    <cellStyle name="Millares 7 4 2 2 2" xfId="35620" xr:uid="{8B86337A-5A28-41AF-877B-0E7F32348EC6}"/>
    <cellStyle name="Millares 7 4 2 3" xfId="27260" xr:uid="{884585E5-3A41-4243-A1EB-C150566951CA}"/>
    <cellStyle name="Millares 7 4 3" xfId="14719" xr:uid="{C5C9EEC1-E9EE-4B78-9D3F-8EFA2488341C}"/>
    <cellStyle name="Millares 7 4 3 2" xfId="31440" xr:uid="{91F14394-BA5E-45D4-89E5-32B9A5E20CBC}"/>
    <cellStyle name="Millares 7 4 4" xfId="23080" xr:uid="{9F052105-8B3F-47FF-92A1-98A6EA43BE73}"/>
    <cellStyle name="Millares 7 5" xfId="8449" xr:uid="{6515C4B0-53C5-4C03-BF41-6FB1788963D3}"/>
    <cellStyle name="Millares 7 5 2" xfId="16809" xr:uid="{1D158CB1-B659-48F5-AF4F-A056A8B56D9A}"/>
    <cellStyle name="Millares 7 5 2 2" xfId="33530" xr:uid="{C38C08B9-4A0F-49B6-9978-897919EBD81C}"/>
    <cellStyle name="Millares 7 5 3" xfId="25170" xr:uid="{F49221AE-CD1E-4A3A-967E-B54E9DBE6BAB}"/>
    <cellStyle name="Millares 7 6" xfId="12629" xr:uid="{A1BAAA35-4B03-4DED-8FE4-45A81ACECD07}"/>
    <cellStyle name="Millares 7 6 2" xfId="29350" xr:uid="{43F78172-E549-4C69-B8FA-756C594FE1CB}"/>
    <cellStyle name="Millares 7 7" xfId="20990" xr:uid="{D4E13EF1-E77B-4114-A414-E0BAFE331844}"/>
    <cellStyle name="Millares 8" xfId="130" xr:uid="{00000000-0005-0000-0000-00000C0D0000}"/>
    <cellStyle name="Millares 8 2" xfId="131" xr:uid="{00000000-0005-0000-0000-00000D0D0000}"/>
    <cellStyle name="Millares 8 2 2" xfId="6363" xr:uid="{901AEB2A-5732-42A8-92A8-CD920F17049A}"/>
    <cellStyle name="Millares 8 2 2 2" xfId="10543" xr:uid="{9245E33C-705E-42FF-97EC-24CCA6E9A300}"/>
    <cellStyle name="Millares 8 2 2 2 2" xfId="18903" xr:uid="{6C32C6A2-8F1C-42E8-9E46-38970B535B52}"/>
    <cellStyle name="Millares 8 2 2 2 2 2" xfId="35624" xr:uid="{122D2320-2DDA-436F-B021-473EF25CAAAC}"/>
    <cellStyle name="Millares 8 2 2 2 3" xfId="27264" xr:uid="{4B8C43AD-9B1E-4E57-A5D4-96B751C5AA3B}"/>
    <cellStyle name="Millares 8 2 2 3" xfId="14723" xr:uid="{9F1F48F7-76C6-4B43-BF11-1A61DBEC9808}"/>
    <cellStyle name="Millares 8 2 2 3 2" xfId="31444" xr:uid="{35236920-85E7-4D15-A06A-44DBA954EE34}"/>
    <cellStyle name="Millares 8 2 2 4" xfId="23084" xr:uid="{F54CE9C1-615A-48A3-9DD4-3692A51D1C02}"/>
    <cellStyle name="Millares 8 2 3" xfId="8453" xr:uid="{34C04C36-54FF-4811-8ABB-845178F418E6}"/>
    <cellStyle name="Millares 8 2 3 2" xfId="16813" xr:uid="{A1ADB142-BFDB-4BD5-98AA-569E3E292F7A}"/>
    <cellStyle name="Millares 8 2 3 2 2" xfId="33534" xr:uid="{E21F09C5-B152-4632-BB21-AF45D667D0E1}"/>
    <cellStyle name="Millares 8 2 3 3" xfId="25174" xr:uid="{62E663A4-0502-44BD-B89B-CE3CC2D2B0AF}"/>
    <cellStyle name="Millares 8 2 4" xfId="12633" xr:uid="{ACE5AAC0-908A-4789-A5AF-C3142879431F}"/>
    <cellStyle name="Millares 8 2 4 2" xfId="29354" xr:uid="{03FC1E0F-D573-42CB-8FB4-89AFB5C5EB6B}"/>
    <cellStyle name="Millares 8 2 5" xfId="20994" xr:uid="{A13954DF-02B2-4206-82F6-C4DED6814787}"/>
    <cellStyle name="Millares 8 3" xfId="132" xr:uid="{00000000-0005-0000-0000-00000E0D0000}"/>
    <cellStyle name="Millares 8 3 2" xfId="6364" xr:uid="{12225214-ED44-40A6-8B31-95DC8BFA4AEA}"/>
    <cellStyle name="Millares 8 3 2 2" xfId="10544" xr:uid="{FC29730F-B555-481F-9199-C7C9D018F49F}"/>
    <cellStyle name="Millares 8 3 2 2 2" xfId="18904" xr:uid="{B59F4DF7-295F-44F2-95F0-3B870FA9BD92}"/>
    <cellStyle name="Millares 8 3 2 2 2 2" xfId="35625" xr:uid="{623C1F42-D42E-4F34-900C-537355EE9803}"/>
    <cellStyle name="Millares 8 3 2 2 3" xfId="27265" xr:uid="{5A7F8659-E997-452D-9945-B81DF0C4D061}"/>
    <cellStyle name="Millares 8 3 2 3" xfId="14724" xr:uid="{6C9ED999-5FA3-4819-9DAE-117E0782911B}"/>
    <cellStyle name="Millares 8 3 2 3 2" xfId="31445" xr:uid="{F14F2F5C-97EA-49DE-B878-8B10A5F4D7E1}"/>
    <cellStyle name="Millares 8 3 2 4" xfId="23085" xr:uid="{246989C2-5C1D-4522-996D-ED55FC4D5E03}"/>
    <cellStyle name="Millares 8 3 3" xfId="8454" xr:uid="{CB3EA8C0-3053-42AC-AD8F-5100CD72743C}"/>
    <cellStyle name="Millares 8 3 3 2" xfId="16814" xr:uid="{0EBA8703-5099-4E02-A37E-AEB18FF97361}"/>
    <cellStyle name="Millares 8 3 3 2 2" xfId="33535" xr:uid="{A2CA902D-7396-4C62-AFEF-323C66EF69FA}"/>
    <cellStyle name="Millares 8 3 3 3" xfId="25175" xr:uid="{DBBE4C5B-692A-43C8-9DD0-62739B0B64EE}"/>
    <cellStyle name="Millares 8 3 4" xfId="12634" xr:uid="{DDD93213-ACD2-4C11-9C22-43FADD5CABF8}"/>
    <cellStyle name="Millares 8 3 4 2" xfId="29355" xr:uid="{AFB1D610-8417-4FD8-93C8-C67B9A6CAC7C}"/>
    <cellStyle name="Millares 8 3 5" xfId="20995" xr:uid="{610C9B3F-4626-496B-8B3B-DFED5196DEF4}"/>
    <cellStyle name="Millares 8 4" xfId="6362" xr:uid="{A96D1D14-8731-4384-8A8F-CC7D254461CB}"/>
    <cellStyle name="Millares 8 4 2" xfId="10542" xr:uid="{072D7C9F-00B7-415C-B380-8D8C7F51FB11}"/>
    <cellStyle name="Millares 8 4 2 2" xfId="18902" xr:uid="{61DB3080-5D36-4E10-B866-953923A3BFDF}"/>
    <cellStyle name="Millares 8 4 2 2 2" xfId="35623" xr:uid="{7F6772AA-9B0F-4F03-9D56-684B6CE32623}"/>
    <cellStyle name="Millares 8 4 2 3" xfId="27263" xr:uid="{4B0FDA88-0F64-4370-A120-748AFE8AC52D}"/>
    <cellStyle name="Millares 8 4 3" xfId="14722" xr:uid="{D1CF5ED5-9525-4416-A2DB-96A139D25793}"/>
    <cellStyle name="Millares 8 4 3 2" xfId="31443" xr:uid="{2A36E1E4-A2D9-465E-BB09-2494BE8DAF91}"/>
    <cellStyle name="Millares 8 4 4" xfId="23083" xr:uid="{D6DDBD94-6427-4716-9FF7-C31325B0D68B}"/>
    <cellStyle name="Millares 8 5" xfId="8452" xr:uid="{A7B24A6E-3A3D-41F1-8A2E-6121A1EF9866}"/>
    <cellStyle name="Millares 8 5 2" xfId="16812" xr:uid="{5BF5BC6F-05CF-4C45-B1AA-00D79233EEF8}"/>
    <cellStyle name="Millares 8 5 2 2" xfId="33533" xr:uid="{3AF190BD-A922-4A89-A95F-8B39781C3745}"/>
    <cellStyle name="Millares 8 5 3" xfId="25173" xr:uid="{A425A0E5-1A19-4381-87D3-6BC39EDD69AA}"/>
    <cellStyle name="Millares 8 6" xfId="12632" xr:uid="{91BBAEA6-B115-4A74-AE9E-1253BF58946E}"/>
    <cellStyle name="Millares 8 6 2" xfId="29353" xr:uid="{D2FFED8D-A0AF-443A-9F0A-76A6D1BAC411}"/>
    <cellStyle name="Millares 8 7" xfId="20993" xr:uid="{D748636E-3DF7-4CEE-A313-D57A117C8B7F}"/>
    <cellStyle name="Millares 9" xfId="133" xr:uid="{00000000-0005-0000-0000-00000F0D0000}"/>
    <cellStyle name="Millares 9 10" xfId="8455" xr:uid="{A7CFF4ED-F5A5-43B4-AD81-72A2C4779796}"/>
    <cellStyle name="Millares 9 10 2" xfId="16815" xr:uid="{DAAF7D9B-5B9A-472E-BF6A-17B71496A4FB}"/>
    <cellStyle name="Millares 9 10 2 2" xfId="33536" xr:uid="{33E663DA-9F21-44A7-815F-55770738C241}"/>
    <cellStyle name="Millares 9 10 3" xfId="25176" xr:uid="{120748E4-94EA-4AB5-91D3-D5D9AE42FE3A}"/>
    <cellStyle name="Millares 9 11" xfId="12635" xr:uid="{CC296785-3130-4A34-B9C0-46B878FC73AB}"/>
    <cellStyle name="Millares 9 11 2" xfId="29356" xr:uid="{BFC01747-593E-4FC4-AF35-F5FD7CB52212}"/>
    <cellStyle name="Millares 9 12" xfId="20996" xr:uid="{B0A846C2-B7E7-4C95-B019-A6714A46B419}"/>
    <cellStyle name="Millares 9 2" xfId="134" xr:uid="{00000000-0005-0000-0000-0000100D0000}"/>
    <cellStyle name="Millares 9 2 10" xfId="12636" xr:uid="{1CF872FD-C6ED-4E7C-AE7A-6217C16730E1}"/>
    <cellStyle name="Millares 9 2 10 2" xfId="29357" xr:uid="{EF43BF38-C91C-464F-9B21-70DCC3ABC4F0}"/>
    <cellStyle name="Millares 9 2 11" xfId="20997" xr:uid="{369A72CE-399A-4640-8BDD-6C0CE57FB317}"/>
    <cellStyle name="Millares 9 2 2" xfId="383" xr:uid="{00000000-0005-0000-0000-0000110D0000}"/>
    <cellStyle name="Millares 9 2 2 10" xfId="21077" xr:uid="{DCE57B90-7AF6-4FA6-82D3-56750935DD67}"/>
    <cellStyle name="Millares 9 2 2 2" xfId="667" xr:uid="{00000000-0005-0000-0000-0000120D0000}"/>
    <cellStyle name="Millares 9 2 2 2 2" xfId="1146" xr:uid="{00000000-0005-0000-0000-0000130D0000}"/>
    <cellStyle name="Millares 9 2 2 2 2 2" xfId="1987" xr:uid="{00000000-0005-0000-0000-0000140D0000}"/>
    <cellStyle name="Millares 9 2 2 2 2 2 2" xfId="7320" xr:uid="{3FE79BC3-9042-4F86-98D0-32F63CF0F99E}"/>
    <cellStyle name="Millares 9 2 2 2 2 2 2 2" xfId="11500" xr:uid="{3A832E1C-27AC-4212-860F-A3BC05634A0B}"/>
    <cellStyle name="Millares 9 2 2 2 2 2 2 2 2" xfId="19860" xr:uid="{4F53D67C-C21D-4C97-A9B0-6A8188F85007}"/>
    <cellStyle name="Millares 9 2 2 2 2 2 2 2 2 2" xfId="36581" xr:uid="{7052BD60-BC4A-42EB-80D7-058E258F0009}"/>
    <cellStyle name="Millares 9 2 2 2 2 2 2 2 3" xfId="28221" xr:uid="{57A6CCB6-9B56-4478-A599-3EDA1A88ED60}"/>
    <cellStyle name="Millares 9 2 2 2 2 2 2 3" xfId="15680" xr:uid="{61FEAB10-5C69-4ABF-BB39-FBAF9D322E6A}"/>
    <cellStyle name="Millares 9 2 2 2 2 2 2 3 2" xfId="32401" xr:uid="{B6C39036-6E2D-45B7-BE6A-7ED6101C7C7B}"/>
    <cellStyle name="Millares 9 2 2 2 2 2 2 4" xfId="24041" xr:uid="{2BDD63AD-1E51-4770-8E9F-BCEE85D1F4E3}"/>
    <cellStyle name="Millares 9 2 2 2 2 2 3" xfId="9410" xr:uid="{58F4F9D6-150A-4442-8F55-179675B18BE4}"/>
    <cellStyle name="Millares 9 2 2 2 2 2 3 2" xfId="17770" xr:uid="{8EDD8A37-2176-4CEF-8429-449AF7FE9E8B}"/>
    <cellStyle name="Millares 9 2 2 2 2 2 3 2 2" xfId="34491" xr:uid="{6BA698AF-6E87-4B38-9DFF-C661D23DE980}"/>
    <cellStyle name="Millares 9 2 2 2 2 2 3 3" xfId="26131" xr:uid="{2D5A8C1D-D5F9-48ED-AAC7-49B79E21B3A4}"/>
    <cellStyle name="Millares 9 2 2 2 2 2 4" xfId="13590" xr:uid="{2FC93E75-CFF6-4232-9C05-4D3AD252BBEA}"/>
    <cellStyle name="Millares 9 2 2 2 2 2 4 2" xfId="30311" xr:uid="{A0A3218F-A198-409F-944A-7C3D873C8927}"/>
    <cellStyle name="Millares 9 2 2 2 2 2 5" xfId="21951" xr:uid="{BF7C69BF-02CE-4EEB-BA0D-89BBBF8FC097}"/>
    <cellStyle name="Millares 9 2 2 2 2 3" xfId="6879" xr:uid="{9E6647A8-0E0B-4196-9F28-012B937C00A2}"/>
    <cellStyle name="Millares 9 2 2 2 2 3 2" xfId="11059" xr:uid="{5C1E219B-9727-40EF-8ECD-428F23812668}"/>
    <cellStyle name="Millares 9 2 2 2 2 3 2 2" xfId="19419" xr:uid="{90E3DA11-89E0-4873-844E-563C23417B7F}"/>
    <cellStyle name="Millares 9 2 2 2 2 3 2 2 2" xfId="36140" xr:uid="{1BD57113-2D84-4AD7-8168-43FED308E677}"/>
    <cellStyle name="Millares 9 2 2 2 2 3 2 3" xfId="27780" xr:uid="{498120D3-766C-45AB-91B2-62517F7969BB}"/>
    <cellStyle name="Millares 9 2 2 2 2 3 3" xfId="15239" xr:uid="{69C1B25B-D214-4A35-96AB-AF8C7E20DC42}"/>
    <cellStyle name="Millares 9 2 2 2 2 3 3 2" xfId="31960" xr:uid="{1DB3CD1F-830B-4A1A-B3B8-6529E2EC2748}"/>
    <cellStyle name="Millares 9 2 2 2 2 3 4" xfId="23600" xr:uid="{4FA66917-4B97-4F81-905A-99D2D91DDCD3}"/>
    <cellStyle name="Millares 9 2 2 2 2 4" xfId="8969" xr:uid="{FAEEE815-9A15-434F-BB73-3B831347A26A}"/>
    <cellStyle name="Millares 9 2 2 2 2 4 2" xfId="17329" xr:uid="{EDC858E7-15B9-4DFE-98E4-225A862E08F3}"/>
    <cellStyle name="Millares 9 2 2 2 2 4 2 2" xfId="34050" xr:uid="{185D4028-2165-4083-8B4E-DBCE773DF470}"/>
    <cellStyle name="Millares 9 2 2 2 2 4 3" xfId="25690" xr:uid="{C7453ED4-EB4C-49BB-8D5D-F77F00CF9A12}"/>
    <cellStyle name="Millares 9 2 2 2 2 5" xfId="13149" xr:uid="{77D217D6-F893-42EB-8BAE-F7649DE67865}"/>
    <cellStyle name="Millares 9 2 2 2 2 5 2" xfId="29870" xr:uid="{06CFB6BF-4632-4292-B1F6-DF707481BBE2}"/>
    <cellStyle name="Millares 9 2 2 2 2 6" xfId="21510" xr:uid="{B9EB3A81-8250-4634-BC91-2AB267A6ACDA}"/>
    <cellStyle name="Millares 9 2 2 2 3" xfId="1585" xr:uid="{00000000-0005-0000-0000-0000150D0000}"/>
    <cellStyle name="Millares 9 2 2 2 3 2" xfId="7102" xr:uid="{6939C6BA-45E3-4E8E-8530-B313A4219147}"/>
    <cellStyle name="Millares 9 2 2 2 3 2 2" xfId="11282" xr:uid="{1F2E107F-0D9A-48C3-8A7B-74655E169CFD}"/>
    <cellStyle name="Millares 9 2 2 2 3 2 2 2" xfId="19642" xr:uid="{FACB2CB7-DE18-4E14-8773-97E6E790E891}"/>
    <cellStyle name="Millares 9 2 2 2 3 2 2 2 2" xfId="36363" xr:uid="{0FE61FE1-E8FD-4B9B-9CFE-A4B0ADEEB6CA}"/>
    <cellStyle name="Millares 9 2 2 2 3 2 2 3" xfId="28003" xr:uid="{E950CF36-0AC5-4D1B-9D08-5574603DEC2E}"/>
    <cellStyle name="Millares 9 2 2 2 3 2 3" xfId="15462" xr:uid="{EAF054CC-3011-42F6-A78B-7047DC39656D}"/>
    <cellStyle name="Millares 9 2 2 2 3 2 3 2" xfId="32183" xr:uid="{89AF9987-0648-488D-B1A0-2C4A558AE7F0}"/>
    <cellStyle name="Millares 9 2 2 2 3 2 4" xfId="23823" xr:uid="{5FD6950F-0107-4B16-B63C-7BAF00836E01}"/>
    <cellStyle name="Millares 9 2 2 2 3 3" xfId="9192" xr:uid="{3A87FA33-3A9C-49BC-8DF3-EAA515C0F712}"/>
    <cellStyle name="Millares 9 2 2 2 3 3 2" xfId="17552" xr:uid="{51EFC5EF-2950-4FC6-90E5-DC6744C578B4}"/>
    <cellStyle name="Millares 9 2 2 2 3 3 2 2" xfId="34273" xr:uid="{0169DCC6-F82F-4F9B-AE09-A5C3375E1849}"/>
    <cellStyle name="Millares 9 2 2 2 3 3 3" xfId="25913" xr:uid="{A4850136-F67C-44A9-8048-182BD435B3CF}"/>
    <cellStyle name="Millares 9 2 2 2 3 4" xfId="13372" xr:uid="{37DFB27A-CBEE-4BC8-A451-6AB774A92C4C}"/>
    <cellStyle name="Millares 9 2 2 2 3 4 2" xfId="30093" xr:uid="{723B2250-3355-45C4-B2D7-194450DA7392}"/>
    <cellStyle name="Millares 9 2 2 2 3 5" xfId="21733" xr:uid="{71038C25-6331-4FEA-AC98-7B3176F6025F}"/>
    <cellStyle name="Millares 9 2 2 2 4" xfId="5220" xr:uid="{00000000-0005-0000-0000-0000160D0000}"/>
    <cellStyle name="Millares 9 2 2 2 4 2" xfId="8036" xr:uid="{5BE9CC94-2F21-42CA-98FB-FFC604A49786}"/>
    <cellStyle name="Millares 9 2 2 2 4 2 2" xfId="12216" xr:uid="{84EBF41D-1F7E-4F35-A6C4-B32D49FF8EA2}"/>
    <cellStyle name="Millares 9 2 2 2 4 2 2 2" xfId="20576" xr:uid="{827C24C1-C00D-42E5-A4D8-F861BEE51546}"/>
    <cellStyle name="Millares 9 2 2 2 4 2 2 2 2" xfId="37297" xr:uid="{F6BC9A99-7BC0-4D7B-BD9E-93E3298E907E}"/>
    <cellStyle name="Millares 9 2 2 2 4 2 2 3" xfId="28937" xr:uid="{2009400B-5921-49DF-9728-BC74C01FD90F}"/>
    <cellStyle name="Millares 9 2 2 2 4 2 3" xfId="16396" xr:uid="{72F4915A-8EAC-4E1D-BDDB-851EEC42AF23}"/>
    <cellStyle name="Millares 9 2 2 2 4 2 3 2" xfId="33117" xr:uid="{2B98A859-AA48-4E65-A4D6-9E5D4DB82C8F}"/>
    <cellStyle name="Millares 9 2 2 2 4 2 4" xfId="24757" xr:uid="{4705EBCC-0186-4DF1-81EC-825AD31DAB51}"/>
    <cellStyle name="Millares 9 2 2 2 4 3" xfId="10126" xr:uid="{4151838E-1C6C-440A-8331-23ECE21B2D82}"/>
    <cellStyle name="Millares 9 2 2 2 4 3 2" xfId="18486" xr:uid="{7CD28F0E-7621-49B9-BDE1-AC01FD876ED6}"/>
    <cellStyle name="Millares 9 2 2 2 4 3 2 2" xfId="35207" xr:uid="{BB24311E-871F-47FE-A52C-FFEBA814D7B5}"/>
    <cellStyle name="Millares 9 2 2 2 4 3 3" xfId="26847" xr:uid="{473B8A20-9D0B-4524-80F7-D6F6123899A3}"/>
    <cellStyle name="Millares 9 2 2 2 4 4" xfId="14306" xr:uid="{278F559C-018E-49BC-A13F-70BB079657CE}"/>
    <cellStyle name="Millares 9 2 2 2 4 4 2" xfId="31027" xr:uid="{33EAA3BB-19D6-4F38-B152-0AB5BB6685DE}"/>
    <cellStyle name="Millares 9 2 2 2 4 5" xfId="22667" xr:uid="{042EA8B5-3AE0-4A22-BA24-540BE75015CE}"/>
    <cellStyle name="Millares 9 2 2 2 5" xfId="6593" xr:uid="{244DDF54-D80A-477B-A673-0ECFE34663F3}"/>
    <cellStyle name="Millares 9 2 2 2 5 2" xfId="10773" xr:uid="{AFF8F211-3A3D-479E-98AE-D629F7436E4C}"/>
    <cellStyle name="Millares 9 2 2 2 5 2 2" xfId="19133" xr:uid="{D60D5626-F2FA-4FB7-ABA3-A5A2A932C2EF}"/>
    <cellStyle name="Millares 9 2 2 2 5 2 2 2" xfId="35854" xr:uid="{3E33DB36-0410-450C-9281-2EAB13165853}"/>
    <cellStyle name="Millares 9 2 2 2 5 2 3" xfId="27494" xr:uid="{38604E46-CABE-41A6-B27F-183A70016616}"/>
    <cellStyle name="Millares 9 2 2 2 5 3" xfId="14953" xr:uid="{9AA18880-81BB-4A89-9137-78AEDD2EA03E}"/>
    <cellStyle name="Millares 9 2 2 2 5 3 2" xfId="31674" xr:uid="{2B6E13D3-324E-4733-B46D-5BA82F2DA77C}"/>
    <cellStyle name="Millares 9 2 2 2 5 4" xfId="23314" xr:uid="{6EAD644F-415E-476A-AACE-922A50CEC676}"/>
    <cellStyle name="Millares 9 2 2 2 6" xfId="8683" xr:uid="{239E403A-FCAF-44DD-95C7-813E171239EE}"/>
    <cellStyle name="Millares 9 2 2 2 6 2" xfId="17043" xr:uid="{2C76A4F2-A9E9-4DDF-AE20-C7E218252FBB}"/>
    <cellStyle name="Millares 9 2 2 2 6 2 2" xfId="33764" xr:uid="{BDD4F2C5-1F98-4043-BF3E-607F06ABA01F}"/>
    <cellStyle name="Millares 9 2 2 2 6 3" xfId="25404" xr:uid="{567971BD-EEF9-4D32-ABFB-0B83D16702D7}"/>
    <cellStyle name="Millares 9 2 2 2 7" xfId="12863" xr:uid="{7BCAD2C5-3553-4240-8A8B-6772C3EBC092}"/>
    <cellStyle name="Millares 9 2 2 2 7 2" xfId="29584" xr:uid="{59B75214-3E79-4AFF-B6B5-5346D685F2F6}"/>
    <cellStyle name="Millares 9 2 2 2 8" xfId="21224" xr:uid="{2F697960-2DA2-42BB-9777-5F690D5BE22F}"/>
    <cellStyle name="Millares 9 2 2 3" xfId="666" xr:uid="{00000000-0005-0000-0000-0000170D0000}"/>
    <cellStyle name="Millares 9 2 2 3 2" xfId="5513" xr:uid="{00000000-0005-0000-0000-0000180D0000}"/>
    <cellStyle name="Millares 9 2 2 3 2 2" xfId="8166" xr:uid="{E41EE787-B4F6-4E83-8896-46E417B9E0FB}"/>
    <cellStyle name="Millares 9 2 2 3 2 2 2" xfId="12346" xr:uid="{B8714FFE-E773-4CC2-9D22-538B27DADE0D}"/>
    <cellStyle name="Millares 9 2 2 3 2 2 2 2" xfId="20706" xr:uid="{58AEFF8F-2544-483E-9508-02F79A21B22E}"/>
    <cellStyle name="Millares 9 2 2 3 2 2 2 2 2" xfId="37427" xr:uid="{5052C24C-5541-4F78-A044-3542128A24BA}"/>
    <cellStyle name="Millares 9 2 2 3 2 2 2 3" xfId="29067" xr:uid="{EFB37748-4ADF-4C9A-9D06-7A9ABC6EA2F4}"/>
    <cellStyle name="Millares 9 2 2 3 2 2 3" xfId="16526" xr:uid="{5F82B80C-26DE-42E4-875A-57A8143EF03B}"/>
    <cellStyle name="Millares 9 2 2 3 2 2 3 2" xfId="33247" xr:uid="{ED5A3428-9ED5-42DC-8595-CB3189882470}"/>
    <cellStyle name="Millares 9 2 2 3 2 2 4" xfId="24887" xr:uid="{FA6921DB-9BA6-4091-A7C7-E4B047E94A9B}"/>
    <cellStyle name="Millares 9 2 2 3 2 3" xfId="10256" xr:uid="{7A6FB961-9BE0-4BA2-AE7B-21A8A94B0FF6}"/>
    <cellStyle name="Millares 9 2 2 3 2 3 2" xfId="18616" xr:uid="{B695BD2A-AB39-4FDB-BAEE-9A8721326B09}"/>
    <cellStyle name="Millares 9 2 2 3 2 3 2 2" xfId="35337" xr:uid="{BA0108F8-A0A7-4861-B9C2-607145347D41}"/>
    <cellStyle name="Millares 9 2 2 3 2 3 3" xfId="26977" xr:uid="{46A4DF8F-FBE1-44B6-A104-2CC5250F06F8}"/>
    <cellStyle name="Millares 9 2 2 3 2 4" xfId="14436" xr:uid="{3A9617A9-9D98-4FF5-9970-D2B0429EAB6E}"/>
    <cellStyle name="Millares 9 2 2 3 2 4 2" xfId="31157" xr:uid="{501D0E24-7627-4B55-99DD-B12E385FB7B8}"/>
    <cellStyle name="Millares 9 2 2 3 2 5" xfId="22797" xr:uid="{3FC6588C-CDD1-4DAA-854F-6EF1CA02C6CC}"/>
    <cellStyle name="Millares 9 2 2 3 3" xfId="6592" xr:uid="{9D4A5AA5-8AF6-430B-953D-366F4C80F90A}"/>
    <cellStyle name="Millares 9 2 2 3 3 2" xfId="10772" xr:uid="{FAB58AAF-1D84-48A6-9A13-A79CA70C4869}"/>
    <cellStyle name="Millares 9 2 2 3 3 2 2" xfId="19132" xr:uid="{970C5AD3-9933-4316-BB9C-77808314C044}"/>
    <cellStyle name="Millares 9 2 2 3 3 2 2 2" xfId="35853" xr:uid="{349A240D-FD00-4DC2-AEE4-DD3FDF4A978A}"/>
    <cellStyle name="Millares 9 2 2 3 3 2 3" xfId="27493" xr:uid="{D72E3208-549C-4142-9F94-3FA9F790DE21}"/>
    <cellStyle name="Millares 9 2 2 3 3 3" xfId="14952" xr:uid="{05F053AC-6C01-4115-9448-DC972308D721}"/>
    <cellStyle name="Millares 9 2 2 3 3 3 2" xfId="31673" xr:uid="{0B0C1897-BF01-495C-A6B3-FD587AA637CC}"/>
    <cellStyle name="Millares 9 2 2 3 3 4" xfId="23313" xr:uid="{10A77AE2-0B91-4E41-AFD0-4220F6BC933C}"/>
    <cellStyle name="Millares 9 2 2 3 4" xfId="8682" xr:uid="{79AFAC80-C1AD-4C6F-BAA5-DAC3FD1E99E9}"/>
    <cellStyle name="Millares 9 2 2 3 4 2" xfId="17042" xr:uid="{9979557C-3132-4647-932F-7355EF9FD3EC}"/>
    <cellStyle name="Millares 9 2 2 3 4 2 2" xfId="33763" xr:uid="{0AD7658C-C604-4566-9BA9-9D6DE9D0FED4}"/>
    <cellStyle name="Millares 9 2 2 3 4 3" xfId="25403" xr:uid="{4A383E9F-0D8B-49E9-8AA6-FF58218A1B08}"/>
    <cellStyle name="Millares 9 2 2 3 5" xfId="12862" xr:uid="{A89E0CC0-00F7-497B-8922-E3019214C2A4}"/>
    <cellStyle name="Millares 9 2 2 3 5 2" xfId="29583" xr:uid="{E9134FDA-D7BD-44A8-9C42-DF15AD7A9ABE}"/>
    <cellStyle name="Millares 9 2 2 3 6" xfId="21223" xr:uid="{99258D74-D7CE-4DBD-922D-62B72F0EFB68}"/>
    <cellStyle name="Millares 9 2 2 4" xfId="1077" xr:uid="{00000000-0005-0000-0000-0000190D0000}"/>
    <cellStyle name="Millares 9 2 2 4 2" xfId="1917" xr:uid="{00000000-0005-0000-0000-00001A0D0000}"/>
    <cellStyle name="Millares 9 2 2 4 2 2" xfId="7263" xr:uid="{EE5689B9-457B-4F70-8BE7-147886F687A4}"/>
    <cellStyle name="Millares 9 2 2 4 2 2 2" xfId="11443" xr:uid="{F1A39FAF-1358-4F24-99A4-5EAC0ABA7E0F}"/>
    <cellStyle name="Millares 9 2 2 4 2 2 2 2" xfId="19803" xr:uid="{22CFCAAD-3943-40CD-B5D1-17438A7768FF}"/>
    <cellStyle name="Millares 9 2 2 4 2 2 2 2 2" xfId="36524" xr:uid="{D5490A49-3A87-4F13-A0CA-A272B673CD95}"/>
    <cellStyle name="Millares 9 2 2 4 2 2 2 3" xfId="28164" xr:uid="{0A5CA546-2C54-4142-8B88-97719FF35A05}"/>
    <cellStyle name="Millares 9 2 2 4 2 2 3" xfId="15623" xr:uid="{0BE2A735-D770-482B-8D05-F5B294D37DAA}"/>
    <cellStyle name="Millares 9 2 2 4 2 2 3 2" xfId="32344" xr:uid="{7124F50C-8500-4E87-98ED-8F30539DC809}"/>
    <cellStyle name="Millares 9 2 2 4 2 2 4" xfId="23984" xr:uid="{F394C224-6C55-45EE-892E-F095C9A1B6E1}"/>
    <cellStyle name="Millares 9 2 2 4 2 3" xfId="9353" xr:uid="{99409348-9113-4E77-BEA3-4973B6F9AEBD}"/>
    <cellStyle name="Millares 9 2 2 4 2 3 2" xfId="17713" xr:uid="{B4FAD118-01C2-42B1-8BC9-34D9B981B14C}"/>
    <cellStyle name="Millares 9 2 2 4 2 3 2 2" xfId="34434" xr:uid="{24A07B50-078E-4A1A-8776-8D852DB2D2FA}"/>
    <cellStyle name="Millares 9 2 2 4 2 3 3" xfId="26074" xr:uid="{5AAB0E3D-7CCA-4AEF-A05E-BDEAD74914F3}"/>
    <cellStyle name="Millares 9 2 2 4 2 4" xfId="13533" xr:uid="{622707C0-1958-43AC-A8D5-C70E44FE9D60}"/>
    <cellStyle name="Millares 9 2 2 4 2 4 2" xfId="30254" xr:uid="{79421CC2-F553-4F3F-9C23-5C88B448D327}"/>
    <cellStyle name="Millares 9 2 2 4 2 5" xfId="21894" xr:uid="{037E53CA-69F4-4341-8DA2-B4DF5EFF3037}"/>
    <cellStyle name="Millares 9 2 2 4 3" xfId="6823" xr:uid="{7AF322C0-7DC3-41D5-ABEA-0DECAC9FD6B5}"/>
    <cellStyle name="Millares 9 2 2 4 3 2" xfId="11003" xr:uid="{391E8A42-68BE-4205-9AFA-6C8765A8F5E0}"/>
    <cellStyle name="Millares 9 2 2 4 3 2 2" xfId="19363" xr:uid="{C46A76DA-5063-4BD2-BEE8-A67153A6EC76}"/>
    <cellStyle name="Millares 9 2 2 4 3 2 2 2" xfId="36084" xr:uid="{E941FD43-E51A-475B-A3AD-F3FFD849F219}"/>
    <cellStyle name="Millares 9 2 2 4 3 2 3" xfId="27724" xr:uid="{46AA1DF9-392C-40D3-99F9-2AA7F3EEEBBE}"/>
    <cellStyle name="Millares 9 2 2 4 3 3" xfId="15183" xr:uid="{95E4AA99-51E6-4BFE-A85A-C178A5C5AF31}"/>
    <cellStyle name="Millares 9 2 2 4 3 3 2" xfId="31904" xr:uid="{02D11F2C-C305-4E13-84F5-C58106437753}"/>
    <cellStyle name="Millares 9 2 2 4 3 4" xfId="23544" xr:uid="{FD77A70B-5BC1-4462-ADAC-26D4F5C186C6}"/>
    <cellStyle name="Millares 9 2 2 4 4" xfId="8913" xr:uid="{9D0F25E7-428D-432A-BE4A-FCBDDED6C4A1}"/>
    <cellStyle name="Millares 9 2 2 4 4 2" xfId="17273" xr:uid="{F315943C-94D9-4C60-9761-868B18DAF2CB}"/>
    <cellStyle name="Millares 9 2 2 4 4 2 2" xfId="33994" xr:uid="{B7CE10D9-BF89-4A36-BA38-6EFD251D4D1C}"/>
    <cellStyle name="Millares 9 2 2 4 4 3" xfId="25634" xr:uid="{37582557-DA98-4860-BB22-D6AC62E6A6DD}"/>
    <cellStyle name="Millares 9 2 2 4 5" xfId="13093" xr:uid="{04E5F9F7-516E-4AA1-9A15-4A456C8B8B52}"/>
    <cellStyle name="Millares 9 2 2 4 5 2" xfId="29814" xr:uid="{A24AED39-515A-42D2-BE0F-4DE15D2E0EE6}"/>
    <cellStyle name="Millares 9 2 2 4 6" xfId="21454" xr:uid="{42FEC70D-6E5C-4F2D-A0E4-2CCB418C5813}"/>
    <cellStyle name="Millares 9 2 2 5" xfId="1465" xr:uid="{00000000-0005-0000-0000-00001B0D0000}"/>
    <cellStyle name="Millares 9 2 2 5 2" xfId="7040" xr:uid="{8C167B05-EC99-4AAC-AA5A-1353967EF453}"/>
    <cellStyle name="Millares 9 2 2 5 2 2" xfId="11220" xr:uid="{A3E1E0F4-194B-4E80-830D-3FDBF47D01EF}"/>
    <cellStyle name="Millares 9 2 2 5 2 2 2" xfId="19580" xr:uid="{13CE8AA6-1C96-4988-AE92-C3EBA749DC53}"/>
    <cellStyle name="Millares 9 2 2 5 2 2 2 2" xfId="36301" xr:uid="{DBFD9F37-E9A9-4F3D-90FA-3600149A2E02}"/>
    <cellStyle name="Millares 9 2 2 5 2 2 3" xfId="27941" xr:uid="{D2EA83A5-1340-432C-A78B-D59079D837B2}"/>
    <cellStyle name="Millares 9 2 2 5 2 3" xfId="15400" xr:uid="{7388E12D-AD52-4144-8BD5-D641D17541D8}"/>
    <cellStyle name="Millares 9 2 2 5 2 3 2" xfId="32121" xr:uid="{82988B5C-353C-42F6-8A40-E7EEA6461B22}"/>
    <cellStyle name="Millares 9 2 2 5 2 4" xfId="23761" xr:uid="{9B4242B7-B8C8-42E9-9466-096EA9B191A6}"/>
    <cellStyle name="Millares 9 2 2 5 3" xfId="9130" xr:uid="{C9D3D33E-38ED-4FB2-A2C8-574DB4B51568}"/>
    <cellStyle name="Millares 9 2 2 5 3 2" xfId="17490" xr:uid="{CACC1627-EFD3-4F18-9C13-2CEFB9BC25B6}"/>
    <cellStyle name="Millares 9 2 2 5 3 2 2" xfId="34211" xr:uid="{E9466CD9-A1C5-432C-BBDC-037CCB6AF61D}"/>
    <cellStyle name="Millares 9 2 2 5 3 3" xfId="25851" xr:uid="{21FCDCEB-2152-4298-85D5-E03B13CFB161}"/>
    <cellStyle name="Millares 9 2 2 5 4" xfId="13310" xr:uid="{AE7D9F9F-0240-4B33-9F0C-DA472D0D92B8}"/>
    <cellStyle name="Millares 9 2 2 5 4 2" xfId="30031" xr:uid="{37A45BD3-920B-42B7-ACF2-B1C424C396B6}"/>
    <cellStyle name="Millares 9 2 2 5 5" xfId="21671" xr:uid="{3FC5C579-A415-405C-B420-A6F97C2B71AB}"/>
    <cellStyle name="Millares 9 2 2 6" xfId="4759" xr:uid="{00000000-0005-0000-0000-00001C0D0000}"/>
    <cellStyle name="Millares 9 2 2 6 2" xfId="7830" xr:uid="{4EB4E32F-ED27-4D8B-9DF5-DB949D642D50}"/>
    <cellStyle name="Millares 9 2 2 6 2 2" xfId="12010" xr:uid="{B128FF8B-4DA4-4D72-A6EF-0C1DD1CBB3AF}"/>
    <cellStyle name="Millares 9 2 2 6 2 2 2" xfId="20370" xr:uid="{75C9DB59-3793-4CA9-BC3E-3A7A067604F9}"/>
    <cellStyle name="Millares 9 2 2 6 2 2 2 2" xfId="37091" xr:uid="{56C682EA-CB46-48BD-8BC3-CF470DDF13CF}"/>
    <cellStyle name="Millares 9 2 2 6 2 2 3" xfId="28731" xr:uid="{DE3ACD03-3B2A-40BB-AABC-D32EF05F2990}"/>
    <cellStyle name="Millares 9 2 2 6 2 3" xfId="16190" xr:uid="{6C1B2B33-2ABE-4E4F-B396-21B485170629}"/>
    <cellStyle name="Millares 9 2 2 6 2 3 2" xfId="32911" xr:uid="{55BDB9D2-8132-4DD4-BE47-1EEA90FDE756}"/>
    <cellStyle name="Millares 9 2 2 6 2 4" xfId="24551" xr:uid="{320DBDB0-A81B-443B-83B2-EE3F2E81F9F0}"/>
    <cellStyle name="Millares 9 2 2 6 3" xfId="9920" xr:uid="{009E4F62-DA2C-4819-A447-DDD0E90AB050}"/>
    <cellStyle name="Millares 9 2 2 6 3 2" xfId="18280" xr:uid="{309708D0-F48B-4DAE-9378-0640B77CCD68}"/>
    <cellStyle name="Millares 9 2 2 6 3 2 2" xfId="35001" xr:uid="{52B36E35-C12E-4086-890B-056EF5A29E06}"/>
    <cellStyle name="Millares 9 2 2 6 3 3" xfId="26641" xr:uid="{3305724B-CCB6-41EB-BC63-03BF4C4FDEF0}"/>
    <cellStyle name="Millares 9 2 2 6 4" xfId="14100" xr:uid="{5705A6D8-7DC9-4658-A331-579AC747056F}"/>
    <cellStyle name="Millares 9 2 2 6 4 2" xfId="30821" xr:uid="{AC153CD2-B2FB-4542-A57B-69B2437CED7F}"/>
    <cellStyle name="Millares 9 2 2 6 5" xfId="22461" xr:uid="{CF6A3F28-A2A9-4145-AE79-98FCFF2115B7}"/>
    <cellStyle name="Millares 9 2 2 7" xfId="6446" xr:uid="{BE9175ED-2B96-4382-A3C3-B2B3374DFEED}"/>
    <cellStyle name="Millares 9 2 2 7 2" xfId="10626" xr:uid="{FC497600-16CD-49F7-8649-639CEFE95A82}"/>
    <cellStyle name="Millares 9 2 2 7 2 2" xfId="18986" xr:uid="{F05F3E59-F9BA-4972-A948-E8B9791EC6B8}"/>
    <cellStyle name="Millares 9 2 2 7 2 2 2" xfId="35707" xr:uid="{C43B9E23-3120-4B99-A722-75133A6EB1E9}"/>
    <cellStyle name="Millares 9 2 2 7 2 3" xfId="27347" xr:uid="{B3ECF175-8583-472D-ACD7-067E209DA5ED}"/>
    <cellStyle name="Millares 9 2 2 7 3" xfId="14806" xr:uid="{8A123CB9-92DC-4636-83A2-B8F94ABE8D32}"/>
    <cellStyle name="Millares 9 2 2 7 3 2" xfId="31527" xr:uid="{EF89B7EB-70F5-4BEF-8FC9-A87E703D58BE}"/>
    <cellStyle name="Millares 9 2 2 7 4" xfId="23167" xr:uid="{4FAD3741-EA34-4E09-882E-69A7D9D41A07}"/>
    <cellStyle name="Millares 9 2 2 8" xfId="8536" xr:uid="{3831701F-BFEF-4468-9875-06D81AA3D899}"/>
    <cellStyle name="Millares 9 2 2 8 2" xfId="16896" xr:uid="{4D57DDD0-F679-4F8C-9692-AE0B76B815B0}"/>
    <cellStyle name="Millares 9 2 2 8 2 2" xfId="33617" xr:uid="{762F4550-C88E-4212-9AFB-DF1ED38474AF}"/>
    <cellStyle name="Millares 9 2 2 8 3" xfId="25257" xr:uid="{55E75EDC-5B8E-4EA3-8689-DC678CB60E11}"/>
    <cellStyle name="Millares 9 2 2 9" xfId="12716" xr:uid="{432075E4-FAC4-472A-95B6-E1C75C63A857}"/>
    <cellStyle name="Millares 9 2 2 9 2" xfId="29437" xr:uid="{E3340DBC-92F1-4FD6-879B-16B90AFB14F1}"/>
    <cellStyle name="Millares 9 2 3" xfId="384" xr:uid="{00000000-0005-0000-0000-00001D0D0000}"/>
    <cellStyle name="Millares 9 2 3 2" xfId="1147" xr:uid="{00000000-0005-0000-0000-00001E0D0000}"/>
    <cellStyle name="Millares 9 2 3 2 2" xfId="1988" xr:uid="{00000000-0005-0000-0000-00001F0D0000}"/>
    <cellStyle name="Millares 9 2 3 2 2 2" xfId="7321" xr:uid="{F2F5E717-1D68-4071-BE0D-2C4C2CA92941}"/>
    <cellStyle name="Millares 9 2 3 2 2 2 2" xfId="11501" xr:uid="{8B9DE3DE-0AE1-4345-93C6-31CBAF108CD2}"/>
    <cellStyle name="Millares 9 2 3 2 2 2 2 2" xfId="19861" xr:uid="{1F693E9F-C51B-44B5-9C40-78EC3F5F83EB}"/>
    <cellStyle name="Millares 9 2 3 2 2 2 2 2 2" xfId="36582" xr:uid="{F3E3C92C-7577-4C89-B3AD-D883D2DF621D}"/>
    <cellStyle name="Millares 9 2 3 2 2 2 2 3" xfId="28222" xr:uid="{B2CA9AB6-C614-4DC3-9F2D-D3609169346A}"/>
    <cellStyle name="Millares 9 2 3 2 2 2 3" xfId="15681" xr:uid="{DFA42AEA-E2E3-4B41-B49B-2C6F2B118B34}"/>
    <cellStyle name="Millares 9 2 3 2 2 2 3 2" xfId="32402" xr:uid="{CE340460-A767-4DA3-8662-90B4C72FCC47}"/>
    <cellStyle name="Millares 9 2 3 2 2 2 4" xfId="24042" xr:uid="{FE96F203-5F24-48C3-8659-A13C5B575184}"/>
    <cellStyle name="Millares 9 2 3 2 2 3" xfId="9411" xr:uid="{8B48ADF7-938E-424A-BBA5-3EA346544181}"/>
    <cellStyle name="Millares 9 2 3 2 2 3 2" xfId="17771" xr:uid="{BD57B732-08CB-4C12-8046-F73B07F2FD45}"/>
    <cellStyle name="Millares 9 2 3 2 2 3 2 2" xfId="34492" xr:uid="{FA2735A4-E1C8-4D84-840B-27993A8A8AE5}"/>
    <cellStyle name="Millares 9 2 3 2 2 3 3" xfId="26132" xr:uid="{B036590A-297F-418F-AA4D-554F43C72729}"/>
    <cellStyle name="Millares 9 2 3 2 2 4" xfId="13591" xr:uid="{F66A0DCC-458A-4311-974B-C8B96DD7761B}"/>
    <cellStyle name="Millares 9 2 3 2 2 4 2" xfId="30312" xr:uid="{EBD6D587-3713-483A-803F-DCB8E7B3FECD}"/>
    <cellStyle name="Millares 9 2 3 2 2 5" xfId="21952" xr:uid="{B3EE0995-34C4-4FED-AE65-0465EF9FC4AD}"/>
    <cellStyle name="Millares 9 2 3 2 3" xfId="5343" xr:uid="{00000000-0005-0000-0000-0000200D0000}"/>
    <cellStyle name="Millares 9 2 3 2 3 2" xfId="8092" xr:uid="{857917D2-C947-46AE-998B-787095EFD9F1}"/>
    <cellStyle name="Millares 9 2 3 2 3 2 2" xfId="12272" xr:uid="{8D117F41-A8D1-4BD2-B329-CAB293A05EF1}"/>
    <cellStyle name="Millares 9 2 3 2 3 2 2 2" xfId="20632" xr:uid="{793CA3A8-A426-43D2-BCF9-E44F5026DE7B}"/>
    <cellStyle name="Millares 9 2 3 2 3 2 2 2 2" xfId="37353" xr:uid="{B5C4E711-03BA-4D6C-96E7-EC7E19DE2BFE}"/>
    <cellStyle name="Millares 9 2 3 2 3 2 2 3" xfId="28993" xr:uid="{4FB3AA53-7C57-44A4-A2E2-F625B0AF8B8E}"/>
    <cellStyle name="Millares 9 2 3 2 3 2 3" xfId="16452" xr:uid="{81177F1F-60BD-422D-9A2E-F160948B409E}"/>
    <cellStyle name="Millares 9 2 3 2 3 2 3 2" xfId="33173" xr:uid="{4B348967-14F0-47A0-A762-CAD411F15FDE}"/>
    <cellStyle name="Millares 9 2 3 2 3 2 4" xfId="24813" xr:uid="{65C9F250-0160-47F2-9C82-C795C0D5CBC7}"/>
    <cellStyle name="Millares 9 2 3 2 3 3" xfId="10182" xr:uid="{C707F046-2546-4B66-B4AF-1975F23420FC}"/>
    <cellStyle name="Millares 9 2 3 2 3 3 2" xfId="18542" xr:uid="{5F250FAD-9631-4E09-9139-E36B86981408}"/>
    <cellStyle name="Millares 9 2 3 2 3 3 2 2" xfId="35263" xr:uid="{0168E35E-20FA-4CE2-BC4D-660796F526DD}"/>
    <cellStyle name="Millares 9 2 3 2 3 3 3" xfId="26903" xr:uid="{845A27BC-AA71-4683-946F-3A14EBE1D5CC}"/>
    <cellStyle name="Millares 9 2 3 2 3 4" xfId="14362" xr:uid="{762643F4-DBF9-4908-981E-1AB9F9E489EA}"/>
    <cellStyle name="Millares 9 2 3 2 3 4 2" xfId="31083" xr:uid="{6F4CAB02-56D6-435C-85D0-FD8344793272}"/>
    <cellStyle name="Millares 9 2 3 2 3 5" xfId="22723" xr:uid="{2A6423D2-B030-480B-B795-055A631AD1C9}"/>
    <cellStyle name="Millares 9 2 3 2 4" xfId="6880" xr:uid="{D99D6C1D-9C4C-4727-91CA-458BB21A56CD}"/>
    <cellStyle name="Millares 9 2 3 2 4 2" xfId="11060" xr:uid="{A38B6BD3-F8E0-42ED-B1C3-57E2B94D996F}"/>
    <cellStyle name="Millares 9 2 3 2 4 2 2" xfId="19420" xr:uid="{950E8F23-8057-49E3-95D1-086477F70C20}"/>
    <cellStyle name="Millares 9 2 3 2 4 2 2 2" xfId="36141" xr:uid="{3A3E42F4-040B-4DCE-8985-189EC6430CC4}"/>
    <cellStyle name="Millares 9 2 3 2 4 2 3" xfId="27781" xr:uid="{0640F9A8-5EDF-4BB4-8DCE-910CB147E6EF}"/>
    <cellStyle name="Millares 9 2 3 2 4 3" xfId="15240" xr:uid="{97356BB0-8B9D-4C50-9F38-DDE498A4406E}"/>
    <cellStyle name="Millares 9 2 3 2 4 3 2" xfId="31961" xr:uid="{8487E609-F096-4E99-969F-31A1457D4A2C}"/>
    <cellStyle name="Millares 9 2 3 2 4 4" xfId="23601" xr:uid="{5043BABE-56E6-4A0D-8FEB-6BB62B94F127}"/>
    <cellStyle name="Millares 9 2 3 2 5" xfId="8970" xr:uid="{370F4E41-FE5E-481F-A8FE-B4D129A1BABE}"/>
    <cellStyle name="Millares 9 2 3 2 5 2" xfId="17330" xr:uid="{8BE46941-0C76-41A3-8C4D-57FED6A3F371}"/>
    <cellStyle name="Millares 9 2 3 2 5 2 2" xfId="34051" xr:uid="{D4CBCBE8-1569-496E-888B-34C8A87EE344}"/>
    <cellStyle name="Millares 9 2 3 2 5 3" xfId="25691" xr:uid="{6CF8E253-9425-4A5A-91A5-8585708CEE42}"/>
    <cellStyle name="Millares 9 2 3 2 6" xfId="13150" xr:uid="{A0EB82B2-14DE-4953-A032-3DB5512CDE91}"/>
    <cellStyle name="Millares 9 2 3 2 6 2" xfId="29871" xr:uid="{73D84CB5-452C-45E4-9D21-655AEA4BF6DF}"/>
    <cellStyle name="Millares 9 2 3 2 7" xfId="21511" xr:uid="{10E5DECC-B998-4250-BC06-97172A76CA0E}"/>
    <cellStyle name="Millares 9 2 3 3" xfId="1586" xr:uid="{00000000-0005-0000-0000-0000210D0000}"/>
    <cellStyle name="Millares 9 2 3 3 2" xfId="6219" xr:uid="{00000000-0005-0000-0000-0000220D0000}"/>
    <cellStyle name="Millares 9 2 3 3 2 2" xfId="8368" xr:uid="{218C1F74-A419-43A7-AA27-B3DC66D73C1F}"/>
    <cellStyle name="Millares 9 2 3 3 2 2 2" xfId="12548" xr:uid="{C9B3C357-80CF-437C-BDC1-235CE63BFF52}"/>
    <cellStyle name="Millares 9 2 3 3 2 2 2 2" xfId="20908" xr:uid="{31932645-DB96-4BEE-B2C3-BD18E3F96A54}"/>
    <cellStyle name="Millares 9 2 3 3 2 2 2 2 2" xfId="37629" xr:uid="{C9175D2B-FEB1-4524-9DB6-5C1576AEE185}"/>
    <cellStyle name="Millares 9 2 3 3 2 2 2 3" xfId="29269" xr:uid="{B13C48C4-8131-4ECC-B538-707B47C66A4C}"/>
    <cellStyle name="Millares 9 2 3 3 2 2 3" xfId="16728" xr:uid="{BF77C7E6-3536-45EA-A6A2-BF70D9DB4377}"/>
    <cellStyle name="Millares 9 2 3 3 2 2 3 2" xfId="33449" xr:uid="{F2A6D79D-3DDF-40DA-91F3-607E00785DB3}"/>
    <cellStyle name="Millares 9 2 3 3 2 2 4" xfId="25089" xr:uid="{6BE01789-34CE-4B25-91D0-B26BF4923408}"/>
    <cellStyle name="Millares 9 2 3 3 2 3" xfId="10458" xr:uid="{D8DED258-1FE2-4804-AA06-28FA6CE5CF30}"/>
    <cellStyle name="Millares 9 2 3 3 2 3 2" xfId="18818" xr:uid="{E2A1BCB2-AD0F-46D0-896F-9F2FC40A57F4}"/>
    <cellStyle name="Millares 9 2 3 3 2 3 2 2" xfId="35539" xr:uid="{73F56615-A387-4643-837C-90EA98F14F4B}"/>
    <cellStyle name="Millares 9 2 3 3 2 3 3" xfId="27179" xr:uid="{FCF88DD0-F627-4E09-BAB3-749DFA8736A8}"/>
    <cellStyle name="Millares 9 2 3 3 2 4" xfId="14638" xr:uid="{44E91DBC-24FA-4DB2-9551-5CDD061EC8BE}"/>
    <cellStyle name="Millares 9 2 3 3 2 4 2" xfId="31359" xr:uid="{78F8B9C3-F4EC-4F4A-9BB6-7C858480FC34}"/>
    <cellStyle name="Millares 9 2 3 3 2 5" xfId="22999" xr:uid="{89A0837B-9B10-4821-B493-0BFF6BB4F618}"/>
    <cellStyle name="Millares 9 2 3 3 3" xfId="7103" xr:uid="{5963D37E-6884-4718-B561-B2CB970D7F1C}"/>
    <cellStyle name="Millares 9 2 3 3 3 2" xfId="11283" xr:uid="{D9D202C7-6D77-4B47-A85D-DA0322C4812C}"/>
    <cellStyle name="Millares 9 2 3 3 3 2 2" xfId="19643" xr:uid="{B535F81B-B592-4301-B2C5-7D39F8F35E18}"/>
    <cellStyle name="Millares 9 2 3 3 3 2 2 2" xfId="36364" xr:uid="{FF86D04F-EF8B-40A9-9409-0920B6598C99}"/>
    <cellStyle name="Millares 9 2 3 3 3 2 3" xfId="28004" xr:uid="{9B40308C-A244-4A0B-A10A-DC565996FC90}"/>
    <cellStyle name="Millares 9 2 3 3 3 3" xfId="15463" xr:uid="{04DAFFFA-5969-4312-87FC-1FE5BA4E46B7}"/>
    <cellStyle name="Millares 9 2 3 3 3 3 2" xfId="32184" xr:uid="{E5919978-F1E1-458C-A260-62A8CBFAE736}"/>
    <cellStyle name="Millares 9 2 3 3 3 4" xfId="23824" xr:uid="{662DCCB4-F593-411E-97DC-20DB807F4307}"/>
    <cellStyle name="Millares 9 2 3 3 4" xfId="9193" xr:uid="{E78D360B-FF39-40A1-9E26-32FBDA55AC42}"/>
    <cellStyle name="Millares 9 2 3 3 4 2" xfId="17553" xr:uid="{5450075E-2161-4687-888A-ABAD2AD19307}"/>
    <cellStyle name="Millares 9 2 3 3 4 2 2" xfId="34274" xr:uid="{BF218FE9-A184-4A16-8C5C-54B21B2F16C2}"/>
    <cellStyle name="Millares 9 2 3 3 4 3" xfId="25914" xr:uid="{0312B377-2C2E-45B5-A12E-8765CBEA6DE3}"/>
    <cellStyle name="Millares 9 2 3 3 5" xfId="13373" xr:uid="{C07192D0-993F-46E0-A131-275D6A55052D}"/>
    <cellStyle name="Millares 9 2 3 3 5 2" xfId="30094" xr:uid="{F09BB77B-84EA-496A-A6DC-5C8E05C7BF2E}"/>
    <cellStyle name="Millares 9 2 3 3 6" xfId="21734" xr:uid="{AF6572CE-1D3C-4EC7-ADD7-3F44B51E20B3}"/>
    <cellStyle name="Millares 9 2 3 4" xfId="4952" xr:uid="{00000000-0005-0000-0000-0000230D0000}"/>
    <cellStyle name="Millares 9 2 3 4 2" xfId="7926" xr:uid="{165E5B28-8B59-479E-B03B-EAE47AD7141B}"/>
    <cellStyle name="Millares 9 2 3 4 2 2" xfId="12106" xr:uid="{477E46F7-C113-46F7-80C0-DC1716418E5B}"/>
    <cellStyle name="Millares 9 2 3 4 2 2 2" xfId="20466" xr:uid="{41B0A54B-D945-464C-914B-7C7EC083A9B2}"/>
    <cellStyle name="Millares 9 2 3 4 2 2 2 2" xfId="37187" xr:uid="{05E187F3-4B09-43F1-A646-4066E9369D1F}"/>
    <cellStyle name="Millares 9 2 3 4 2 2 3" xfId="28827" xr:uid="{7DDD9565-C9FB-45E9-A61E-CD0B66BAAD43}"/>
    <cellStyle name="Millares 9 2 3 4 2 3" xfId="16286" xr:uid="{9928110E-40E4-485D-BCC7-1331186ADC15}"/>
    <cellStyle name="Millares 9 2 3 4 2 3 2" xfId="33007" xr:uid="{06AC3E28-425A-4AF3-9584-8445391DBF6F}"/>
    <cellStyle name="Millares 9 2 3 4 2 4" xfId="24647" xr:uid="{5CDF911F-4243-4EE2-B0B5-8DA5534B12BE}"/>
    <cellStyle name="Millares 9 2 3 4 3" xfId="10016" xr:uid="{4970C863-1128-4E8B-A840-6657A65A8A75}"/>
    <cellStyle name="Millares 9 2 3 4 3 2" xfId="18376" xr:uid="{C063D26A-79AE-4BA0-86B2-0BFBF0FFCD6F}"/>
    <cellStyle name="Millares 9 2 3 4 3 2 2" xfId="35097" xr:uid="{34FB956D-A6E5-4058-80B8-DB1DE9179D06}"/>
    <cellStyle name="Millares 9 2 3 4 3 3" xfId="26737" xr:uid="{9EAF9E71-8AD7-4483-89E0-EE725A75C886}"/>
    <cellStyle name="Millares 9 2 3 4 4" xfId="14196" xr:uid="{D4902CD2-BE23-44AC-9DE0-CD05EE9959B8}"/>
    <cellStyle name="Millares 9 2 3 4 4 2" xfId="30917" xr:uid="{C23F7398-6882-4DCD-BF0F-D09EF2A694D3}"/>
    <cellStyle name="Millares 9 2 3 4 5" xfId="22557" xr:uid="{A99DAB8D-47DE-4733-8986-628C876CEDD9}"/>
    <cellStyle name="Millares 9 2 3 5" xfId="6447" xr:uid="{76F74A38-5E67-4DF0-BAA7-5418DBB730B6}"/>
    <cellStyle name="Millares 9 2 3 5 2" xfId="10627" xr:uid="{6CEC7EBF-1A34-4A41-A5FC-458136DC0F57}"/>
    <cellStyle name="Millares 9 2 3 5 2 2" xfId="18987" xr:uid="{2A8870BE-0FE6-4737-A615-CD83C2C52635}"/>
    <cellStyle name="Millares 9 2 3 5 2 2 2" xfId="35708" xr:uid="{1DBB15B5-F497-4EAC-A7BB-530CF62039C7}"/>
    <cellStyle name="Millares 9 2 3 5 2 3" xfId="27348" xr:uid="{740F0B79-3967-4B5D-AF89-FDF83DEF2FE0}"/>
    <cellStyle name="Millares 9 2 3 5 3" xfId="14807" xr:uid="{B272146B-E740-4795-B9D9-0C3649DE3204}"/>
    <cellStyle name="Millares 9 2 3 5 3 2" xfId="31528" xr:uid="{011506C1-0851-4F92-B640-2535AF587E10}"/>
    <cellStyle name="Millares 9 2 3 5 4" xfId="23168" xr:uid="{8A7EAEC2-5C23-4DD3-A332-8969646E3023}"/>
    <cellStyle name="Millares 9 2 3 6" xfId="8537" xr:uid="{1476F17A-EFF8-48CA-B8E8-2C6E6B9CF3BB}"/>
    <cellStyle name="Millares 9 2 3 6 2" xfId="16897" xr:uid="{976E9A30-B7ED-4DBD-BB73-84D29E062CF2}"/>
    <cellStyle name="Millares 9 2 3 6 2 2" xfId="33618" xr:uid="{F827A287-0A57-411F-838A-9DA54496B23A}"/>
    <cellStyle name="Millares 9 2 3 6 3" xfId="25258" xr:uid="{9A04B45E-1A72-4D9F-A7DE-CA284BD09236}"/>
    <cellStyle name="Millares 9 2 3 7" xfId="12717" xr:uid="{1BB8B07D-5D28-4CAC-87DE-A25B426FF393}"/>
    <cellStyle name="Millares 9 2 3 7 2" xfId="29438" xr:uid="{F2F2C9DF-D951-49DA-A410-41CD2052C02C}"/>
    <cellStyle name="Millares 9 2 3 8" xfId="21078" xr:uid="{8B4A360D-5236-4C4E-B5D6-83168F2F15C3}"/>
    <cellStyle name="Millares 9 2 4" xfId="665" xr:uid="{00000000-0005-0000-0000-0000240D0000}"/>
    <cellStyle name="Millares 9 2 4 2" xfId="5969" xr:uid="{00000000-0005-0000-0000-0000250D0000}"/>
    <cellStyle name="Millares 9 2 4 2 2" xfId="8291" xr:uid="{D6021720-69F1-4B01-9836-E4285C665334}"/>
    <cellStyle name="Millares 9 2 4 2 2 2" xfId="12471" xr:uid="{583470C8-69BC-4A8F-BB7A-0EA94D124200}"/>
    <cellStyle name="Millares 9 2 4 2 2 2 2" xfId="20831" xr:uid="{9FC8B1D2-079A-49AA-A55F-3CE0FDA0D2F6}"/>
    <cellStyle name="Millares 9 2 4 2 2 2 2 2" xfId="37552" xr:uid="{07BF71DC-A026-46A1-BFB1-5E59FE0B81D2}"/>
    <cellStyle name="Millares 9 2 4 2 2 2 3" xfId="29192" xr:uid="{2042AC3D-33F9-4678-B439-CBBE25A47F8B}"/>
    <cellStyle name="Millares 9 2 4 2 2 3" xfId="16651" xr:uid="{D65D2B9E-934A-4DF6-A7A2-42678B097F3B}"/>
    <cellStyle name="Millares 9 2 4 2 2 3 2" xfId="33372" xr:uid="{691B6231-3EB3-4F5A-8D49-6E2BD836261C}"/>
    <cellStyle name="Millares 9 2 4 2 2 4" xfId="25012" xr:uid="{B79CF1B3-E19F-45BF-AC42-5BFCB81B87F2}"/>
    <cellStyle name="Millares 9 2 4 2 3" xfId="10381" xr:uid="{76B2749D-1FE7-44FF-9C36-8E865669F083}"/>
    <cellStyle name="Millares 9 2 4 2 3 2" xfId="18741" xr:uid="{065FD7B6-BA17-48BD-BAC1-F1E139A5D055}"/>
    <cellStyle name="Millares 9 2 4 2 3 2 2" xfId="35462" xr:uid="{DF4588FB-306E-431F-B4B4-ECC29AEB4DD5}"/>
    <cellStyle name="Millares 9 2 4 2 3 3" xfId="27102" xr:uid="{804F0E4C-51F8-46E2-87AB-208A36611CB1}"/>
    <cellStyle name="Millares 9 2 4 2 4" xfId="14561" xr:uid="{E62EB705-06D6-48F3-8CA6-17BDBB6457C3}"/>
    <cellStyle name="Millares 9 2 4 2 4 2" xfId="31282" xr:uid="{2432A796-D22F-4627-811B-1C42703CAAF8}"/>
    <cellStyle name="Millares 9 2 4 2 5" xfId="22922" xr:uid="{AE857ABE-9DB8-4212-9422-E99B9288A26A}"/>
    <cellStyle name="Millares 9 2 4 3" xfId="6308" xr:uid="{00000000-0005-0000-0000-0000260D0000}"/>
    <cellStyle name="Millares 9 2 4 3 2" xfId="8404" xr:uid="{5A1E91B3-BC8E-43AA-AFB1-C18D4E3A105B}"/>
    <cellStyle name="Millares 9 2 4 3 2 2" xfId="12584" xr:uid="{A323167A-A26C-4C90-9B7B-B12F9540DADC}"/>
    <cellStyle name="Millares 9 2 4 3 2 2 2" xfId="20944" xr:uid="{61359939-1ADB-4AD0-A9C2-E6C131DB1E5E}"/>
    <cellStyle name="Millares 9 2 4 3 2 2 2 2" xfId="37665" xr:uid="{A8CA367B-E2FA-4D70-85EB-ECAA26ECED8F}"/>
    <cellStyle name="Millares 9 2 4 3 2 2 3" xfId="29305" xr:uid="{6DBC9C67-B1AA-4C6D-97FC-443A6254ACA2}"/>
    <cellStyle name="Millares 9 2 4 3 2 3" xfId="16764" xr:uid="{7550E248-CEE1-49BA-9DFF-2F6B96E81158}"/>
    <cellStyle name="Millares 9 2 4 3 2 3 2" xfId="33485" xr:uid="{3C86DAA7-0B66-4BE3-98B4-547A23959E1D}"/>
    <cellStyle name="Millares 9 2 4 3 2 4" xfId="25125" xr:uid="{9F90AC7A-46DA-47B3-B8B2-E484B7113DFF}"/>
    <cellStyle name="Millares 9 2 4 3 3" xfId="10494" xr:uid="{DD7E49F6-7FA7-4259-A7FF-8C83BB7B8226}"/>
    <cellStyle name="Millares 9 2 4 3 3 2" xfId="18854" xr:uid="{E9498025-2D17-41E3-A4B3-0BCDA04DF3B7}"/>
    <cellStyle name="Millares 9 2 4 3 3 2 2" xfId="35575" xr:uid="{8B246322-D135-43F0-A57E-CB907AF15C15}"/>
    <cellStyle name="Millares 9 2 4 3 3 3" xfId="27215" xr:uid="{0AFE8CD0-22CA-4E7D-880B-55CF7E97B198}"/>
    <cellStyle name="Millares 9 2 4 3 4" xfId="14674" xr:uid="{950F6387-D221-4944-BC2A-9335846794E5}"/>
    <cellStyle name="Millares 9 2 4 3 4 2" xfId="31395" xr:uid="{3FAE2F8E-C08D-47DA-92FC-2C4856D7C785}"/>
    <cellStyle name="Millares 9 2 4 3 5" xfId="23035" xr:uid="{82BBFA45-2880-4492-8335-C62ADF39645F}"/>
    <cellStyle name="Millares 9 2 4 4" xfId="6591" xr:uid="{BA485466-0DE6-4948-BC45-B8DF66A0D51F}"/>
    <cellStyle name="Millares 9 2 4 4 2" xfId="10771" xr:uid="{1E8AAD23-E90C-494B-A294-EEE35B5B03D2}"/>
    <cellStyle name="Millares 9 2 4 4 2 2" xfId="19131" xr:uid="{C343F4A2-231C-45F9-AED8-D94C40B1A204}"/>
    <cellStyle name="Millares 9 2 4 4 2 2 2" xfId="35852" xr:uid="{8D8FB8BE-71AC-4EE2-9C20-AF3C4C323BDA}"/>
    <cellStyle name="Millares 9 2 4 4 2 3" xfId="27492" xr:uid="{5C5C9956-5FE9-4E9D-B1CB-A38BB3397771}"/>
    <cellStyle name="Millares 9 2 4 4 3" xfId="14951" xr:uid="{AC99237C-0C92-4584-9A52-BB5923F0C90C}"/>
    <cellStyle name="Millares 9 2 4 4 3 2" xfId="31672" xr:uid="{F7519CA8-E725-4F8E-97CF-BB274733457D}"/>
    <cellStyle name="Millares 9 2 4 4 4" xfId="23312" xr:uid="{1842C978-5AD6-4CCB-B779-1ACD0EC48ACA}"/>
    <cellStyle name="Millares 9 2 4 5" xfId="8681" xr:uid="{4A8AE167-53B0-4E2F-8EE6-E5112E0B31FF}"/>
    <cellStyle name="Millares 9 2 4 5 2" xfId="17041" xr:uid="{B776A18A-D116-447D-AA99-CB89A678E8D8}"/>
    <cellStyle name="Millares 9 2 4 5 2 2" xfId="33762" xr:uid="{609534C3-8627-4715-9E51-0B16FD4792E2}"/>
    <cellStyle name="Millares 9 2 4 5 3" xfId="25402" xr:uid="{5A619805-F5B9-452F-A17B-115C02B133DD}"/>
    <cellStyle name="Millares 9 2 4 6" xfId="12861" xr:uid="{320EDCC9-3E44-46DD-B675-B2DF9C4CEF07}"/>
    <cellStyle name="Millares 9 2 4 6 2" xfId="29582" xr:uid="{44C404A5-EC1F-4707-B37C-569A0D4B5300}"/>
    <cellStyle name="Millares 9 2 4 7" xfId="21222" xr:uid="{988CB828-3D3A-4B45-B9E7-CFDA616CDD13}"/>
    <cellStyle name="Millares 9 2 5" xfId="963" xr:uid="{00000000-0005-0000-0000-0000270D0000}"/>
    <cellStyle name="Millares 9 2 5 2" xfId="1803" xr:uid="{00000000-0005-0000-0000-0000280D0000}"/>
    <cellStyle name="Millares 9 2 5 2 2" xfId="7209" xr:uid="{087B2107-40EC-4A8F-9B9F-37B2BF14C378}"/>
    <cellStyle name="Millares 9 2 5 2 2 2" xfId="11389" xr:uid="{FAF7897A-35B5-4CF7-B6C7-17EF9955E599}"/>
    <cellStyle name="Millares 9 2 5 2 2 2 2" xfId="19749" xr:uid="{8790F6B0-7235-40CE-8CE1-4870A19A968E}"/>
    <cellStyle name="Millares 9 2 5 2 2 2 2 2" xfId="36470" xr:uid="{13112140-50E2-4918-83F4-83B24C6CEF6D}"/>
    <cellStyle name="Millares 9 2 5 2 2 2 3" xfId="28110" xr:uid="{FC44C1F1-7E0B-4450-B916-2170055659A4}"/>
    <cellStyle name="Millares 9 2 5 2 2 3" xfId="15569" xr:uid="{0CFD639F-884B-4E3B-83D8-D7B263F45894}"/>
    <cellStyle name="Millares 9 2 5 2 2 3 2" xfId="32290" xr:uid="{D57611C3-9A7D-467C-BFA4-93B426895D4F}"/>
    <cellStyle name="Millares 9 2 5 2 2 4" xfId="23930" xr:uid="{842ECDF8-B411-4C88-9329-22546C5E431D}"/>
    <cellStyle name="Millares 9 2 5 2 3" xfId="9299" xr:uid="{531BE80D-8214-403F-A3FB-57AD78CBC5A3}"/>
    <cellStyle name="Millares 9 2 5 2 3 2" xfId="17659" xr:uid="{BF0D9805-46C4-406D-B0E6-D80C890EB902}"/>
    <cellStyle name="Millares 9 2 5 2 3 2 2" xfId="34380" xr:uid="{5F256BDD-1D9C-479E-9EEA-A188EDB09769}"/>
    <cellStyle name="Millares 9 2 5 2 3 3" xfId="26020" xr:uid="{7675F723-E00F-4D1E-8653-9138B5C77FE7}"/>
    <cellStyle name="Millares 9 2 5 2 4" xfId="13479" xr:uid="{4E6A58CD-4A8C-4744-8CCB-7C09D4DC4F63}"/>
    <cellStyle name="Millares 9 2 5 2 4 2" xfId="30200" xr:uid="{F8ABE415-5034-4AFB-A3B3-9A4DA6126190}"/>
    <cellStyle name="Millares 9 2 5 2 5" xfId="21840" xr:uid="{3AA0B2D5-F986-4BA7-BE1E-AB11D7EA3337}"/>
    <cellStyle name="Millares 9 2 5 3" xfId="5113" xr:uid="{00000000-0005-0000-0000-0000290D0000}"/>
    <cellStyle name="Millares 9 2 5 3 2" xfId="7976" xr:uid="{85D706DC-FBA5-4167-8EEE-BCFB79459597}"/>
    <cellStyle name="Millares 9 2 5 3 2 2" xfId="12156" xr:uid="{7A9425E7-A3DE-4D70-A183-CAC9BA77A70A}"/>
    <cellStyle name="Millares 9 2 5 3 2 2 2" xfId="20516" xr:uid="{EF1433A0-6792-42B3-9D7D-11A953BA58DE}"/>
    <cellStyle name="Millares 9 2 5 3 2 2 2 2" xfId="37237" xr:uid="{F936D760-AEBB-45BD-988B-AFB8635F3493}"/>
    <cellStyle name="Millares 9 2 5 3 2 2 3" xfId="28877" xr:uid="{E6D8C602-AF1F-4698-BE67-3D97FDEBF12F}"/>
    <cellStyle name="Millares 9 2 5 3 2 3" xfId="16336" xr:uid="{9BEE1CA7-0EF2-43CC-A4B4-A1C930FDF691}"/>
    <cellStyle name="Millares 9 2 5 3 2 3 2" xfId="33057" xr:uid="{D118F33F-A6DB-4C69-805D-A6ADA6BAE33D}"/>
    <cellStyle name="Millares 9 2 5 3 2 4" xfId="24697" xr:uid="{1C57BC06-F0EB-486F-8BB1-1625ADF758E8}"/>
    <cellStyle name="Millares 9 2 5 3 3" xfId="10066" xr:uid="{3F87106B-21A0-41E0-AD7D-6B8A74169121}"/>
    <cellStyle name="Millares 9 2 5 3 3 2" xfId="18426" xr:uid="{11C8BA26-ADF0-4D38-894F-BD37A84FD3C7}"/>
    <cellStyle name="Millares 9 2 5 3 3 2 2" xfId="35147" xr:uid="{ED53A5C8-5CDA-4723-A770-82E4F75DE279}"/>
    <cellStyle name="Millares 9 2 5 3 3 3" xfId="26787" xr:uid="{2DCDC920-7567-4749-97B7-061B6456A450}"/>
    <cellStyle name="Millares 9 2 5 3 4" xfId="14246" xr:uid="{B16DDDDA-65E2-439D-9DBF-91C09606C64A}"/>
    <cellStyle name="Millares 9 2 5 3 4 2" xfId="30967" xr:uid="{56B0560E-7BBF-4CE0-B04B-4B0835BD31BF}"/>
    <cellStyle name="Millares 9 2 5 3 5" xfId="22607" xr:uid="{C295C654-A70D-439B-8392-C20C5CC919B0}"/>
    <cellStyle name="Millares 9 2 5 4" xfId="6769" xr:uid="{765117BC-4917-4540-B641-3D70E3F8F588}"/>
    <cellStyle name="Millares 9 2 5 4 2" xfId="10949" xr:uid="{3A51C7A8-05BB-4AD1-A07F-DFE33CBF1ED3}"/>
    <cellStyle name="Millares 9 2 5 4 2 2" xfId="19309" xr:uid="{4A81B2D7-44ED-474E-9057-66C15AFF0695}"/>
    <cellStyle name="Millares 9 2 5 4 2 2 2" xfId="36030" xr:uid="{66E58DB4-5C81-4A42-8E90-BC1D4DB4201F}"/>
    <cellStyle name="Millares 9 2 5 4 2 3" xfId="27670" xr:uid="{80C6AA3B-ECB4-4038-BCB2-101D41798B52}"/>
    <cellStyle name="Millares 9 2 5 4 3" xfId="15129" xr:uid="{04B48A37-E75F-4437-9C5D-398EBF15C8EB}"/>
    <cellStyle name="Millares 9 2 5 4 3 2" xfId="31850" xr:uid="{498E1989-CD15-4FC9-A720-6AB6D5DF33FF}"/>
    <cellStyle name="Millares 9 2 5 4 4" xfId="23490" xr:uid="{80E47F3B-850F-4D3C-856A-63326BE89ECA}"/>
    <cellStyle name="Millares 9 2 5 5" xfId="8859" xr:uid="{3308DCD5-22A2-4B53-AE36-3E8FA70BE0AC}"/>
    <cellStyle name="Millares 9 2 5 5 2" xfId="17219" xr:uid="{7816D6D6-7607-45E0-ADAA-D45B626EA581}"/>
    <cellStyle name="Millares 9 2 5 5 2 2" xfId="33940" xr:uid="{32B90B3F-9D58-4D76-965E-15269B8F4921}"/>
    <cellStyle name="Millares 9 2 5 5 3" xfId="25580" xr:uid="{F8E9836F-9566-40D6-9421-BA54458570DB}"/>
    <cellStyle name="Millares 9 2 5 6" xfId="13039" xr:uid="{26154D49-137E-47E9-A84F-05452A78BDA7}"/>
    <cellStyle name="Millares 9 2 5 6 2" xfId="29760" xr:uid="{EDF181C1-4F99-4078-978B-6F34EF3B47B0}"/>
    <cellStyle name="Millares 9 2 5 7" xfId="21400" xr:uid="{8A5909A1-EC81-499B-9AAA-D0C7CE7E62F1}"/>
    <cellStyle name="Millares 9 2 6" xfId="1343" xr:uid="{00000000-0005-0000-0000-00002A0D0000}"/>
    <cellStyle name="Millares 9 2 6 2" xfId="6984" xr:uid="{7F3304AE-3912-4E2A-AFAF-F4CE16CFCC88}"/>
    <cellStyle name="Millares 9 2 6 2 2" xfId="11164" xr:uid="{237AC5AF-53B9-462A-8455-B048EA99CF00}"/>
    <cellStyle name="Millares 9 2 6 2 2 2" xfId="19524" xr:uid="{837C2452-2B05-4ED8-ADD0-2BD096FEB00D}"/>
    <cellStyle name="Millares 9 2 6 2 2 2 2" xfId="36245" xr:uid="{ADC70055-414E-4777-9036-B088F5C70790}"/>
    <cellStyle name="Millares 9 2 6 2 2 3" xfId="27885" xr:uid="{B5416961-0CD2-4BB3-A93E-4C20D0F6E23D}"/>
    <cellStyle name="Millares 9 2 6 2 3" xfId="15344" xr:uid="{7BEEF3FB-1024-473F-B1E6-73D9F6C20A71}"/>
    <cellStyle name="Millares 9 2 6 2 3 2" xfId="32065" xr:uid="{2D62C2A3-55F3-4D79-9678-7355D2B6B25C}"/>
    <cellStyle name="Millares 9 2 6 2 4" xfId="23705" xr:uid="{87641BA5-D8E4-4C4B-BD47-34464F254358}"/>
    <cellStyle name="Millares 9 2 6 3" xfId="9074" xr:uid="{8BF6E2F6-F121-438A-B78C-AA09399001EE}"/>
    <cellStyle name="Millares 9 2 6 3 2" xfId="17434" xr:uid="{2574EAA4-A51A-4CF8-BDEF-4B77A846EDE3}"/>
    <cellStyle name="Millares 9 2 6 3 2 2" xfId="34155" xr:uid="{4566EE1C-3840-42C8-859A-BD9594E1E54A}"/>
    <cellStyle name="Millares 9 2 6 3 3" xfId="25795" xr:uid="{62F73D84-AF33-4A8B-AB6A-2E8261572349}"/>
    <cellStyle name="Millares 9 2 6 4" xfId="13254" xr:uid="{A1F4D8F3-D618-4E37-8655-641980225EBC}"/>
    <cellStyle name="Millares 9 2 6 4 2" xfId="29975" xr:uid="{805710A9-E829-4E01-B9BE-5190C1108D27}"/>
    <cellStyle name="Millares 9 2 6 5" xfId="21615" xr:uid="{BB7BE0AE-6E9E-47BF-A99B-42C7FC9EB019}"/>
    <cellStyle name="Millares 9 2 7" xfId="4624" xr:uid="{00000000-0005-0000-0000-00002B0D0000}"/>
    <cellStyle name="Millares 9 2 7 2" xfId="7772" xr:uid="{F962C794-CE66-48E3-A242-A4908687EB73}"/>
    <cellStyle name="Millares 9 2 7 2 2" xfId="11952" xr:uid="{3F64A787-EB5F-4F71-BA76-065B210ACDE7}"/>
    <cellStyle name="Millares 9 2 7 2 2 2" xfId="20312" xr:uid="{176BA1E1-B00B-4164-BA6F-E51BE141FCD1}"/>
    <cellStyle name="Millares 9 2 7 2 2 2 2" xfId="37033" xr:uid="{87F4CA7D-F444-44D1-92A4-1159D0FEDE98}"/>
    <cellStyle name="Millares 9 2 7 2 2 3" xfId="28673" xr:uid="{45F98D00-6937-4F6F-9803-2DCED3D70D8F}"/>
    <cellStyle name="Millares 9 2 7 2 3" xfId="16132" xr:uid="{41EBBA85-3A41-4B2D-A412-7E9B4CF38F3E}"/>
    <cellStyle name="Millares 9 2 7 2 3 2" xfId="32853" xr:uid="{6CF6C300-A86C-4C53-9810-AB9ED4A0D374}"/>
    <cellStyle name="Millares 9 2 7 2 4" xfId="24493" xr:uid="{E9978C2A-31B4-497A-97D0-78421130ABAB}"/>
    <cellStyle name="Millares 9 2 7 3" xfId="9862" xr:uid="{44ABEE73-ED72-476B-B344-E3C54BA71DBB}"/>
    <cellStyle name="Millares 9 2 7 3 2" xfId="18222" xr:uid="{56B4C5CA-08C6-43AD-9E6C-7B172941C0DE}"/>
    <cellStyle name="Millares 9 2 7 3 2 2" xfId="34943" xr:uid="{ADAC3150-8FDF-4CB1-BA12-EC600A3A6A17}"/>
    <cellStyle name="Millares 9 2 7 3 3" xfId="26583" xr:uid="{E45EEBFF-5B25-43BC-87EE-630EFF28E580}"/>
    <cellStyle name="Millares 9 2 7 4" xfId="14042" xr:uid="{99FAC2CE-67D1-4FA8-B2FB-1DBD9CA47CA7}"/>
    <cellStyle name="Millares 9 2 7 4 2" xfId="30763" xr:uid="{D61DCA6F-ABCF-4A9B-A062-02210EB635F3}"/>
    <cellStyle name="Millares 9 2 7 5" xfId="22403" xr:uid="{B39364B0-6DF3-472A-B5EB-C791186B1C10}"/>
    <cellStyle name="Millares 9 2 8" xfId="6366" xr:uid="{35EC271F-B2CE-4187-BCD2-ABEE736302E6}"/>
    <cellStyle name="Millares 9 2 8 2" xfId="10546" xr:uid="{084AE3C6-DC41-4861-ABDD-6B713865077A}"/>
    <cellStyle name="Millares 9 2 8 2 2" xfId="18906" xr:uid="{48EC83D6-A0E3-49C4-A63D-E76BE79BE6D2}"/>
    <cellStyle name="Millares 9 2 8 2 2 2" xfId="35627" xr:uid="{CB648497-3006-4146-949C-85AA85DC280D}"/>
    <cellStyle name="Millares 9 2 8 2 3" xfId="27267" xr:uid="{DA4034D9-B2D3-485D-A1AE-9013A76D5DEB}"/>
    <cellStyle name="Millares 9 2 8 3" xfId="14726" xr:uid="{CFEEBEF4-ADC0-449D-A852-9A2ECA48299B}"/>
    <cellStyle name="Millares 9 2 8 3 2" xfId="31447" xr:uid="{CACE235B-41E8-4394-81D0-D7C1DE0DE37B}"/>
    <cellStyle name="Millares 9 2 8 4" xfId="23087" xr:uid="{01C0E21C-5027-4FB9-876C-4F8F19457F64}"/>
    <cellStyle name="Millares 9 2 9" xfId="8456" xr:uid="{E0BDCAC9-8CED-4CBF-BB75-A09F32EB2E5A}"/>
    <cellStyle name="Millares 9 2 9 2" xfId="16816" xr:uid="{74544391-8C91-4069-86D8-4EE94E4ED0B8}"/>
    <cellStyle name="Millares 9 2 9 2 2" xfId="33537" xr:uid="{68E67826-C3B6-4A1E-85AD-BF1D4FF4FD1D}"/>
    <cellStyle name="Millares 9 2 9 3" xfId="25177" xr:uid="{72883D6B-9AC7-48FE-92AA-FC214F7BAC30}"/>
    <cellStyle name="Millares 9 3" xfId="385" xr:uid="{00000000-0005-0000-0000-00002C0D0000}"/>
    <cellStyle name="Millares 9 3 10" xfId="21079" xr:uid="{F7260E81-5816-4A62-A0B4-5169D36E5CC1}"/>
    <cellStyle name="Millares 9 3 2" xfId="669" xr:uid="{00000000-0005-0000-0000-00002D0D0000}"/>
    <cellStyle name="Millares 9 3 2 2" xfId="1148" xr:uid="{00000000-0005-0000-0000-00002E0D0000}"/>
    <cellStyle name="Millares 9 3 2 2 2" xfId="1989" xr:uid="{00000000-0005-0000-0000-00002F0D0000}"/>
    <cellStyle name="Millares 9 3 2 2 2 2" xfId="7322" xr:uid="{7F152475-DBCF-40D2-B36C-6C99CDB188D0}"/>
    <cellStyle name="Millares 9 3 2 2 2 2 2" xfId="11502" xr:uid="{06D25220-2EB8-4917-B479-A9D4089520F4}"/>
    <cellStyle name="Millares 9 3 2 2 2 2 2 2" xfId="19862" xr:uid="{35655C65-0F56-435A-89B7-4F26F0984D99}"/>
    <cellStyle name="Millares 9 3 2 2 2 2 2 2 2" xfId="36583" xr:uid="{6D7C65FC-3428-46F8-816C-78E7172BFFFB}"/>
    <cellStyle name="Millares 9 3 2 2 2 2 2 3" xfId="28223" xr:uid="{6ED645EB-BFEA-49B2-9263-9BD1564E349D}"/>
    <cellStyle name="Millares 9 3 2 2 2 2 3" xfId="15682" xr:uid="{1CFBC32E-8204-457C-93F8-F997DA43E1EF}"/>
    <cellStyle name="Millares 9 3 2 2 2 2 3 2" xfId="32403" xr:uid="{0EDD2D79-A6EF-45BF-BE33-42369EA199AE}"/>
    <cellStyle name="Millares 9 3 2 2 2 2 4" xfId="24043" xr:uid="{F21F6A3A-4C25-4F27-9EC6-F4CA53C87F4F}"/>
    <cellStyle name="Millares 9 3 2 2 2 3" xfId="9412" xr:uid="{AD7A4BFA-2C7A-487F-BCF8-DE076AF12597}"/>
    <cellStyle name="Millares 9 3 2 2 2 3 2" xfId="17772" xr:uid="{25402DB8-E746-4E16-AF8D-E33A860336D3}"/>
    <cellStyle name="Millares 9 3 2 2 2 3 2 2" xfId="34493" xr:uid="{3E96A40A-60D0-4552-9F1C-C9671293ADEE}"/>
    <cellStyle name="Millares 9 3 2 2 2 3 3" xfId="26133" xr:uid="{F1AB0E1E-61F7-428A-B438-A630C91C6750}"/>
    <cellStyle name="Millares 9 3 2 2 2 4" xfId="13592" xr:uid="{7D751F93-8925-42DF-A92C-9EAE69563454}"/>
    <cellStyle name="Millares 9 3 2 2 2 4 2" xfId="30313" xr:uid="{CFC3EEBB-F8A9-451A-8B7E-C95B3E018EF5}"/>
    <cellStyle name="Millares 9 3 2 2 2 5" xfId="21953" xr:uid="{CFB16D79-38F5-4EB1-A0FA-19CAE845BFEB}"/>
    <cellStyle name="Millares 9 3 2 2 3" xfId="6881" xr:uid="{DC82A013-C99F-496B-B193-23646427DDE9}"/>
    <cellStyle name="Millares 9 3 2 2 3 2" xfId="11061" xr:uid="{AAF65CFA-9C0D-45FA-9163-6B74BB183808}"/>
    <cellStyle name="Millares 9 3 2 2 3 2 2" xfId="19421" xr:uid="{B0A20E46-3E8C-4ABB-BE1F-D1449F7C7A6E}"/>
    <cellStyle name="Millares 9 3 2 2 3 2 2 2" xfId="36142" xr:uid="{4EAC97C4-C80A-494E-9FA2-64C43684D444}"/>
    <cellStyle name="Millares 9 3 2 2 3 2 3" xfId="27782" xr:uid="{DB05897D-CEF1-4A85-9D2C-A735364B6756}"/>
    <cellStyle name="Millares 9 3 2 2 3 3" xfId="15241" xr:uid="{53702D97-4D0E-418B-8013-6E9B33BD98AA}"/>
    <cellStyle name="Millares 9 3 2 2 3 3 2" xfId="31962" xr:uid="{AB70F8F7-0CCB-47E1-9AAF-15A83A3FD0EC}"/>
    <cellStyle name="Millares 9 3 2 2 3 4" xfId="23602" xr:uid="{F8D5B53E-44DE-4025-9ADA-604733BFFC0D}"/>
    <cellStyle name="Millares 9 3 2 2 4" xfId="8971" xr:uid="{191738D9-980F-4B5D-9C0B-37B20F080E02}"/>
    <cellStyle name="Millares 9 3 2 2 4 2" xfId="17331" xr:uid="{32EAC59D-AF01-415F-9152-9C84EECBF5A6}"/>
    <cellStyle name="Millares 9 3 2 2 4 2 2" xfId="34052" xr:uid="{EBF8EADE-9FDB-4292-8AB4-74266947656D}"/>
    <cellStyle name="Millares 9 3 2 2 4 3" xfId="25692" xr:uid="{EAE14564-44D7-4186-818C-4C12D3AAE957}"/>
    <cellStyle name="Millares 9 3 2 2 5" xfId="13151" xr:uid="{08387134-1625-4DB8-852C-E33141248DE9}"/>
    <cellStyle name="Millares 9 3 2 2 5 2" xfId="29872" xr:uid="{8CCFA72A-8A9F-48E0-ABDA-04317EA6C999}"/>
    <cellStyle name="Millares 9 3 2 2 6" xfId="21512" xr:uid="{DECBDCEB-46F0-48DB-BCA7-941E7BB82607}"/>
    <cellStyle name="Millares 9 3 2 3" xfId="1587" xr:uid="{00000000-0005-0000-0000-0000300D0000}"/>
    <cellStyle name="Millares 9 3 2 3 2" xfId="7104" xr:uid="{A0CBA671-FB05-4D09-A02D-58A27D5BAECC}"/>
    <cellStyle name="Millares 9 3 2 3 2 2" xfId="11284" xr:uid="{D77F5881-FD48-4C57-8ED3-4CEE76170452}"/>
    <cellStyle name="Millares 9 3 2 3 2 2 2" xfId="19644" xr:uid="{C83168AB-0915-44E2-87BF-BE4D53DA9375}"/>
    <cellStyle name="Millares 9 3 2 3 2 2 2 2" xfId="36365" xr:uid="{CD1DEC64-707E-4364-92AE-CC1B63344235}"/>
    <cellStyle name="Millares 9 3 2 3 2 2 3" xfId="28005" xr:uid="{E4121DFF-C2E2-4C51-BCBC-0E5C7DF74AFE}"/>
    <cellStyle name="Millares 9 3 2 3 2 3" xfId="15464" xr:uid="{D6749D10-BD5C-41D4-B926-697ACE39D1BA}"/>
    <cellStyle name="Millares 9 3 2 3 2 3 2" xfId="32185" xr:uid="{54121A28-7D42-45BB-9DE2-E9D0F1E86476}"/>
    <cellStyle name="Millares 9 3 2 3 2 4" xfId="23825" xr:uid="{1DE11281-761F-40B3-9321-69D6229262BA}"/>
    <cellStyle name="Millares 9 3 2 3 3" xfId="9194" xr:uid="{3C702C82-1C04-4E0A-A893-19ECCAE0C17C}"/>
    <cellStyle name="Millares 9 3 2 3 3 2" xfId="17554" xr:uid="{C0C4EC6D-54EF-4987-B1EE-F06D04171DDE}"/>
    <cellStyle name="Millares 9 3 2 3 3 2 2" xfId="34275" xr:uid="{8311030D-A0E0-40F8-97B2-EC85D0C8FBE2}"/>
    <cellStyle name="Millares 9 3 2 3 3 3" xfId="25915" xr:uid="{34916945-3663-424F-9118-915E075283C3}"/>
    <cellStyle name="Millares 9 3 2 3 4" xfId="13374" xr:uid="{7DBF75AA-FE43-49EC-8290-3FA660A7DAFD}"/>
    <cellStyle name="Millares 9 3 2 3 4 2" xfId="30095" xr:uid="{C72407FD-71F9-468C-8105-1D1483584F8D}"/>
    <cellStyle name="Millares 9 3 2 3 5" xfId="21735" xr:uid="{D3E85014-4875-4D9B-AC15-8B29E2D277CE}"/>
    <cellStyle name="Millares 9 3 2 4" xfId="5183" xr:uid="{00000000-0005-0000-0000-0000310D0000}"/>
    <cellStyle name="Millares 9 3 2 4 2" xfId="8022" xr:uid="{7E245A36-4DD5-434A-B5FC-DE5325FE52CB}"/>
    <cellStyle name="Millares 9 3 2 4 2 2" xfId="12202" xr:uid="{5B8383A3-248B-4E20-9501-612B6E3A138C}"/>
    <cellStyle name="Millares 9 3 2 4 2 2 2" xfId="20562" xr:uid="{A93563B5-9317-4EBC-8B65-9E1210DE0C26}"/>
    <cellStyle name="Millares 9 3 2 4 2 2 2 2" xfId="37283" xr:uid="{E2AEE4AD-D4AC-4F93-9B16-3C55D381AEDB}"/>
    <cellStyle name="Millares 9 3 2 4 2 2 3" xfId="28923" xr:uid="{2F6B213B-9064-495E-A7EF-80C61F1C3B10}"/>
    <cellStyle name="Millares 9 3 2 4 2 3" xfId="16382" xr:uid="{061C4E2C-0923-488D-AC30-ADA7BA6219C0}"/>
    <cellStyle name="Millares 9 3 2 4 2 3 2" xfId="33103" xr:uid="{C86D4176-20B1-439F-8C36-E38700E26EC1}"/>
    <cellStyle name="Millares 9 3 2 4 2 4" xfId="24743" xr:uid="{34DC53F0-68CB-4D57-8AF4-AC4BB25C3628}"/>
    <cellStyle name="Millares 9 3 2 4 3" xfId="10112" xr:uid="{2A1EADF4-7645-47F3-BAC8-7E3FA077C4CF}"/>
    <cellStyle name="Millares 9 3 2 4 3 2" xfId="18472" xr:uid="{78A43F91-F743-4FEF-939D-E19608F6CF3F}"/>
    <cellStyle name="Millares 9 3 2 4 3 2 2" xfId="35193" xr:uid="{B37AC9DA-241C-4D57-8268-8CA98EA2DD6E}"/>
    <cellStyle name="Millares 9 3 2 4 3 3" xfId="26833" xr:uid="{EB55ADC1-9B7E-492D-8A55-A7633AECFC43}"/>
    <cellStyle name="Millares 9 3 2 4 4" xfId="14292" xr:uid="{D625E69F-CD75-45A7-A208-15280F6C4C91}"/>
    <cellStyle name="Millares 9 3 2 4 4 2" xfId="31013" xr:uid="{2C027210-E445-4D19-B0F8-F3DC1F506699}"/>
    <cellStyle name="Millares 9 3 2 4 5" xfId="22653" xr:uid="{AE4833B0-6DC6-4B76-879E-4C113B871FE3}"/>
    <cellStyle name="Millares 9 3 2 5" xfId="6595" xr:uid="{6D8EBBFC-1B32-4D02-9587-5D3272AB5A55}"/>
    <cellStyle name="Millares 9 3 2 5 2" xfId="10775" xr:uid="{DABD9E64-46BB-4AD7-8E7E-A63629118328}"/>
    <cellStyle name="Millares 9 3 2 5 2 2" xfId="19135" xr:uid="{35361A8B-0A6A-4726-B317-C748C01200E7}"/>
    <cellStyle name="Millares 9 3 2 5 2 2 2" xfId="35856" xr:uid="{47B29517-50C4-408C-BB78-310A8907736E}"/>
    <cellStyle name="Millares 9 3 2 5 2 3" xfId="27496" xr:uid="{C176EE29-9838-4D27-B692-ACC3D321BC79}"/>
    <cellStyle name="Millares 9 3 2 5 3" xfId="14955" xr:uid="{A8E8157E-78F6-4A32-AE83-B65491F92E04}"/>
    <cellStyle name="Millares 9 3 2 5 3 2" xfId="31676" xr:uid="{83893037-AD08-4084-A8BD-A496E503252C}"/>
    <cellStyle name="Millares 9 3 2 5 4" xfId="23316" xr:uid="{5D2CD435-8082-4A9B-BA66-B3D9A6FDBADB}"/>
    <cellStyle name="Millares 9 3 2 6" xfId="8685" xr:uid="{7525AD23-0643-4227-8D93-EC501B738449}"/>
    <cellStyle name="Millares 9 3 2 6 2" xfId="17045" xr:uid="{B1548CDB-F9EB-4C1E-BD34-E658102FEC7A}"/>
    <cellStyle name="Millares 9 3 2 6 2 2" xfId="33766" xr:uid="{6F043CEE-A626-4369-8F10-471A5BA8C461}"/>
    <cellStyle name="Millares 9 3 2 6 3" xfId="25406" xr:uid="{68900047-952E-4D47-AA5B-2DA55E09367B}"/>
    <cellStyle name="Millares 9 3 2 7" xfId="12865" xr:uid="{FB0BD861-B706-47E5-9583-0898A1678625}"/>
    <cellStyle name="Millares 9 3 2 7 2" xfId="29586" xr:uid="{C9C50E53-CF71-4EF0-A701-60564F8BE45F}"/>
    <cellStyle name="Millares 9 3 2 8" xfId="21226" xr:uid="{DCFAC8B0-B333-4F91-BE7F-062B59367FCA}"/>
    <cellStyle name="Millares 9 3 3" xfId="668" xr:uid="{00000000-0005-0000-0000-0000320D0000}"/>
    <cellStyle name="Millares 9 3 3 2" xfId="5497" xr:uid="{00000000-0005-0000-0000-0000330D0000}"/>
    <cellStyle name="Millares 9 3 3 2 2" xfId="8154" xr:uid="{532CCE1C-ABEA-4DBD-9304-0140BA1B8EC7}"/>
    <cellStyle name="Millares 9 3 3 2 2 2" xfId="12334" xr:uid="{8E9641DB-B0A0-4BEB-A0AF-9CAC5D7EEBCC}"/>
    <cellStyle name="Millares 9 3 3 2 2 2 2" xfId="20694" xr:uid="{76F7A073-FE58-4706-A2FC-4E14029F8DE5}"/>
    <cellStyle name="Millares 9 3 3 2 2 2 2 2" xfId="37415" xr:uid="{A814E703-1FC8-48F0-9B8E-60B5F689316F}"/>
    <cellStyle name="Millares 9 3 3 2 2 2 3" xfId="29055" xr:uid="{11591DA8-47B7-4130-B677-06EC2B1FD99E}"/>
    <cellStyle name="Millares 9 3 3 2 2 3" xfId="16514" xr:uid="{7163F76C-3495-4566-917D-36DB48E5C6D6}"/>
    <cellStyle name="Millares 9 3 3 2 2 3 2" xfId="33235" xr:uid="{775E7567-1CF2-4F09-BA4E-E33286EF93BF}"/>
    <cellStyle name="Millares 9 3 3 2 2 4" xfId="24875" xr:uid="{D51E6F5C-EAF8-485E-9BA6-2C42954F369F}"/>
    <cellStyle name="Millares 9 3 3 2 3" xfId="10244" xr:uid="{9D385282-8647-46E9-AFF4-96ED7096C14E}"/>
    <cellStyle name="Millares 9 3 3 2 3 2" xfId="18604" xr:uid="{7DE7EFF8-FA3A-4D34-B55E-9355A53E6B93}"/>
    <cellStyle name="Millares 9 3 3 2 3 2 2" xfId="35325" xr:uid="{A9689C9D-364C-44E5-ADC2-084244AC6574}"/>
    <cellStyle name="Millares 9 3 3 2 3 3" xfId="26965" xr:uid="{09A64D46-135F-4CBF-B24E-8386D29E17FA}"/>
    <cellStyle name="Millares 9 3 3 2 4" xfId="14424" xr:uid="{C43106F2-C662-43C0-B86D-805618772088}"/>
    <cellStyle name="Millares 9 3 3 2 4 2" xfId="31145" xr:uid="{C57B8A16-AB58-4CF0-9EB1-99DE84877484}"/>
    <cellStyle name="Millares 9 3 3 2 5" xfId="22785" xr:uid="{756252B2-36BD-4A2F-ACBC-4DB27F3BAF21}"/>
    <cellStyle name="Millares 9 3 3 3" xfId="6594" xr:uid="{02876B1C-B05C-4B5E-9D77-E225A2C76828}"/>
    <cellStyle name="Millares 9 3 3 3 2" xfId="10774" xr:uid="{9880AF45-4E6C-4A71-B0DF-205C3F50BC56}"/>
    <cellStyle name="Millares 9 3 3 3 2 2" xfId="19134" xr:uid="{D3C2BD90-5504-46BE-81F0-721CDDBC0963}"/>
    <cellStyle name="Millares 9 3 3 3 2 2 2" xfId="35855" xr:uid="{323BAABC-D091-4FFD-AD39-FB15AFF39E57}"/>
    <cellStyle name="Millares 9 3 3 3 2 3" xfId="27495" xr:uid="{63504497-32CA-4C21-8D67-E5B1A5A29893}"/>
    <cellStyle name="Millares 9 3 3 3 3" xfId="14954" xr:uid="{BA60CFEC-663A-426A-9F8F-5FF8A0557F8D}"/>
    <cellStyle name="Millares 9 3 3 3 3 2" xfId="31675" xr:uid="{1EE1BAA1-71A2-47E7-B662-5EF2FF99E74C}"/>
    <cellStyle name="Millares 9 3 3 3 4" xfId="23315" xr:uid="{4BDAE097-AE5F-4845-B80D-6B131D9019D4}"/>
    <cellStyle name="Millares 9 3 3 4" xfId="8684" xr:uid="{52770A85-EAD0-4687-BE10-193346E1644F}"/>
    <cellStyle name="Millares 9 3 3 4 2" xfId="17044" xr:uid="{60042A0B-AE87-4BC4-A545-6495B34F22B0}"/>
    <cellStyle name="Millares 9 3 3 4 2 2" xfId="33765" xr:uid="{AF520E59-D28B-40F6-BCC5-A92777D517B5}"/>
    <cellStyle name="Millares 9 3 3 4 3" xfId="25405" xr:uid="{9EC53AA0-C60D-4EED-8248-2F728F5765B3}"/>
    <cellStyle name="Millares 9 3 3 5" xfId="12864" xr:uid="{E209B537-5342-4D0F-92AB-6191913A5356}"/>
    <cellStyle name="Millares 9 3 3 5 2" xfId="29585" xr:uid="{A108B5F4-00DD-4ABB-974A-C28581C35356}"/>
    <cellStyle name="Millares 9 3 3 6" xfId="21225" xr:uid="{586EC189-AC71-4F61-A7B7-D599494B015C}"/>
    <cellStyle name="Millares 9 3 4" xfId="1035" xr:uid="{00000000-0005-0000-0000-0000340D0000}"/>
    <cellStyle name="Millares 9 3 4 2" xfId="1875" xr:uid="{00000000-0005-0000-0000-0000350D0000}"/>
    <cellStyle name="Millares 9 3 4 2 2" xfId="7248" xr:uid="{5922F6DD-1134-4939-8A71-A08ABE17EA9F}"/>
    <cellStyle name="Millares 9 3 4 2 2 2" xfId="11428" xr:uid="{8475E7B7-DB9D-4A54-9BD7-D2D0086BDF88}"/>
    <cellStyle name="Millares 9 3 4 2 2 2 2" xfId="19788" xr:uid="{104AE6FE-617A-4F1F-80B5-49FF6530D4B8}"/>
    <cellStyle name="Millares 9 3 4 2 2 2 2 2" xfId="36509" xr:uid="{01117E85-63D7-4426-A373-8BF579A06B6E}"/>
    <cellStyle name="Millares 9 3 4 2 2 2 3" xfId="28149" xr:uid="{23C028CA-BE3F-44F1-8B3C-32B976BD0BFD}"/>
    <cellStyle name="Millares 9 3 4 2 2 3" xfId="15608" xr:uid="{46520AE7-773E-40C1-A348-682674E6ED74}"/>
    <cellStyle name="Millares 9 3 4 2 2 3 2" xfId="32329" xr:uid="{680946C4-3B6D-4A81-A0D3-904DCFF44366}"/>
    <cellStyle name="Millares 9 3 4 2 2 4" xfId="23969" xr:uid="{9E386D7F-7C44-4AB8-AE2F-F131908B3FDB}"/>
    <cellStyle name="Millares 9 3 4 2 3" xfId="9338" xr:uid="{3258F773-FE9B-4E76-A9F6-CD71B63B320C}"/>
    <cellStyle name="Millares 9 3 4 2 3 2" xfId="17698" xr:uid="{AABB7C4D-59CA-4DED-9846-B7171999742C}"/>
    <cellStyle name="Millares 9 3 4 2 3 2 2" xfId="34419" xr:uid="{7680B135-5378-453E-AAE7-1D037C352AF4}"/>
    <cellStyle name="Millares 9 3 4 2 3 3" xfId="26059" xr:uid="{F4C2255F-0E34-45F4-B349-D981670BEC08}"/>
    <cellStyle name="Millares 9 3 4 2 4" xfId="13518" xr:uid="{945B23FE-21F3-45C0-8292-AFA9601F68D1}"/>
    <cellStyle name="Millares 9 3 4 2 4 2" xfId="30239" xr:uid="{A1DE667A-EC96-4D33-B633-67E565D68C8B}"/>
    <cellStyle name="Millares 9 3 4 2 5" xfId="21879" xr:uid="{4A6F41B3-8F78-4AF5-AF38-941350816C9E}"/>
    <cellStyle name="Millares 9 3 4 3" xfId="6808" xr:uid="{35B5FE16-A001-4047-B3BD-D909177E5173}"/>
    <cellStyle name="Millares 9 3 4 3 2" xfId="10988" xr:uid="{3D3D5434-B547-49C2-ADD4-C10373427E23}"/>
    <cellStyle name="Millares 9 3 4 3 2 2" xfId="19348" xr:uid="{702D6EAC-00DF-4189-8AF7-993DFBA9CDEB}"/>
    <cellStyle name="Millares 9 3 4 3 2 2 2" xfId="36069" xr:uid="{1AF10CDD-B471-4D88-8174-50413EC0F38F}"/>
    <cellStyle name="Millares 9 3 4 3 2 3" xfId="27709" xr:uid="{D545FE97-1BFD-46E5-8413-67CF2AEE98EE}"/>
    <cellStyle name="Millares 9 3 4 3 3" xfId="15168" xr:uid="{0995202F-C01D-483A-BE9A-D45E3F944D23}"/>
    <cellStyle name="Millares 9 3 4 3 3 2" xfId="31889" xr:uid="{6069BC36-018B-4982-89C5-9DFF4875EF71}"/>
    <cellStyle name="Millares 9 3 4 3 4" xfId="23529" xr:uid="{92EC169A-ED4D-45EE-ABA2-619EE2F96694}"/>
    <cellStyle name="Millares 9 3 4 4" xfId="8898" xr:uid="{8A9A392D-B76E-4A93-B9B8-D558FDA7A01B}"/>
    <cellStyle name="Millares 9 3 4 4 2" xfId="17258" xr:uid="{5930D592-332F-4B44-9D0B-D73622FDC8D7}"/>
    <cellStyle name="Millares 9 3 4 4 2 2" xfId="33979" xr:uid="{CC697E9B-9D24-43B9-BD06-5FE3C9EF32C5}"/>
    <cellStyle name="Millares 9 3 4 4 3" xfId="25619" xr:uid="{F2884C98-EFA8-436C-B5EF-9B8DB892F0D3}"/>
    <cellStyle name="Millares 9 3 4 5" xfId="13078" xr:uid="{9FC21FE4-54F6-4A3A-BAE6-A037E7DD1F74}"/>
    <cellStyle name="Millares 9 3 4 5 2" xfId="29799" xr:uid="{69EC4717-129D-43C8-929C-E72CD524B1E9}"/>
    <cellStyle name="Millares 9 3 4 6" xfId="21439" xr:uid="{0BD6CA48-532A-4AFB-BFBE-0DAD9E26779C}"/>
    <cellStyle name="Millares 9 3 5" xfId="1423" xr:uid="{00000000-0005-0000-0000-0000360D0000}"/>
    <cellStyle name="Millares 9 3 5 2" xfId="7025" xr:uid="{DD328274-8DD8-4203-9A71-5867D467B026}"/>
    <cellStyle name="Millares 9 3 5 2 2" xfId="11205" xr:uid="{F3203904-E083-41E1-93F7-5DEA12AC5A35}"/>
    <cellStyle name="Millares 9 3 5 2 2 2" xfId="19565" xr:uid="{4E6F799B-B38A-44CF-949F-913E6729E088}"/>
    <cellStyle name="Millares 9 3 5 2 2 2 2" xfId="36286" xr:uid="{CD1E36C8-CB6F-4156-98AF-05F91A466AD0}"/>
    <cellStyle name="Millares 9 3 5 2 2 3" xfId="27926" xr:uid="{CE7D1AA7-D6E4-4FE4-8C33-426FB5EAA52E}"/>
    <cellStyle name="Millares 9 3 5 2 3" xfId="15385" xr:uid="{FAE570FF-5F04-4F1E-8DA6-2AE057CFF315}"/>
    <cellStyle name="Millares 9 3 5 2 3 2" xfId="32106" xr:uid="{49509DC7-0464-472C-9F34-645A6B25487A}"/>
    <cellStyle name="Millares 9 3 5 2 4" xfId="23746" xr:uid="{C795D05A-D0D1-40B2-9E33-3771F9D2A17C}"/>
    <cellStyle name="Millares 9 3 5 3" xfId="9115" xr:uid="{31A172F3-74F6-4837-B3FC-6FC370327124}"/>
    <cellStyle name="Millares 9 3 5 3 2" xfId="17475" xr:uid="{6E6C85FF-6747-49E3-97B7-B3966FC241C9}"/>
    <cellStyle name="Millares 9 3 5 3 2 2" xfId="34196" xr:uid="{7E1F9F89-F284-4EFF-BB3F-ADED14860CD7}"/>
    <cellStyle name="Millares 9 3 5 3 3" xfId="25836" xr:uid="{D1F75052-2CE9-4153-87A8-6053134B79CF}"/>
    <cellStyle name="Millares 9 3 5 4" xfId="13295" xr:uid="{65F4148D-7878-4BAA-8180-C4719DEB8A02}"/>
    <cellStyle name="Millares 9 3 5 4 2" xfId="30016" xr:uid="{CFB76C3D-8F71-41AB-BD96-AA9724993DB2}"/>
    <cellStyle name="Millares 9 3 5 5" xfId="21656" xr:uid="{AB5CDCC5-2B80-4FDC-9B27-BF8A549D786E}"/>
    <cellStyle name="Millares 9 3 6" xfId="4727" xr:uid="{00000000-0005-0000-0000-0000370D0000}"/>
    <cellStyle name="Millares 9 3 6 2" xfId="7818" xr:uid="{FC15CEAA-30A3-4FA7-9106-CE03C0FC9B61}"/>
    <cellStyle name="Millares 9 3 6 2 2" xfId="11998" xr:uid="{619CEA18-9419-40FF-9D8C-F44BADD2B1C2}"/>
    <cellStyle name="Millares 9 3 6 2 2 2" xfId="20358" xr:uid="{DABDA101-0D72-4D9D-A14C-55709E4C1ECE}"/>
    <cellStyle name="Millares 9 3 6 2 2 2 2" xfId="37079" xr:uid="{F9DB7774-AF57-469C-AF1F-5C441170FC4A}"/>
    <cellStyle name="Millares 9 3 6 2 2 3" xfId="28719" xr:uid="{1CBBC694-D7A5-4F69-B337-F1E5D7F4A841}"/>
    <cellStyle name="Millares 9 3 6 2 3" xfId="16178" xr:uid="{CF773675-A9EB-41E8-9D37-02842D469043}"/>
    <cellStyle name="Millares 9 3 6 2 3 2" xfId="32899" xr:uid="{83D54B07-1127-4984-BC6B-D3034B49CC2E}"/>
    <cellStyle name="Millares 9 3 6 2 4" xfId="24539" xr:uid="{4BDC17AC-C0DF-40BB-858D-D4AFBF7ACDD0}"/>
    <cellStyle name="Millares 9 3 6 3" xfId="9908" xr:uid="{309F00E3-FBFE-44E2-B209-22CDDC00DD17}"/>
    <cellStyle name="Millares 9 3 6 3 2" xfId="18268" xr:uid="{7D8C76E0-E469-4CEC-BEB1-E632729146AD}"/>
    <cellStyle name="Millares 9 3 6 3 2 2" xfId="34989" xr:uid="{CED4EBE5-6682-49C0-9C5E-0F7242AAC991}"/>
    <cellStyle name="Millares 9 3 6 3 3" xfId="26629" xr:uid="{E89430FB-07DC-4222-B419-404A9DC62CBE}"/>
    <cellStyle name="Millares 9 3 6 4" xfId="14088" xr:uid="{4B285638-E867-47F0-B7F6-6160E63422C1}"/>
    <cellStyle name="Millares 9 3 6 4 2" xfId="30809" xr:uid="{C2814B3A-E98D-4E60-B8A0-21F256283041}"/>
    <cellStyle name="Millares 9 3 6 5" xfId="22449" xr:uid="{77C1C0EC-2814-4309-AF57-7CA16AC27D50}"/>
    <cellStyle name="Millares 9 3 7" xfId="6448" xr:uid="{9B052B8C-BD58-408F-ADE9-7672321C1F21}"/>
    <cellStyle name="Millares 9 3 7 2" xfId="10628" xr:uid="{6742B4BF-1FDF-4508-948F-CF3388FFA4E8}"/>
    <cellStyle name="Millares 9 3 7 2 2" xfId="18988" xr:uid="{E50F6EEA-3AB6-4AAB-AA50-0F817CCE6030}"/>
    <cellStyle name="Millares 9 3 7 2 2 2" xfId="35709" xr:uid="{B4694BB2-B1A5-4C80-844F-1358FFBE9970}"/>
    <cellStyle name="Millares 9 3 7 2 3" xfId="27349" xr:uid="{6A778A86-1AE0-44B5-9DCD-A8F56EBD8005}"/>
    <cellStyle name="Millares 9 3 7 3" xfId="14808" xr:uid="{3DE3F519-5BCA-4D11-9222-9C2072EB8469}"/>
    <cellStyle name="Millares 9 3 7 3 2" xfId="31529" xr:uid="{ED69EFE2-5C12-4A42-A2F5-F2FE85CF84CD}"/>
    <cellStyle name="Millares 9 3 7 4" xfId="23169" xr:uid="{842D26C8-1ADC-4B16-AF69-7FC2D6B969AF}"/>
    <cellStyle name="Millares 9 3 8" xfId="8538" xr:uid="{84AFFBDC-4E52-403F-8991-C5BAE3B1E55D}"/>
    <cellStyle name="Millares 9 3 8 2" xfId="16898" xr:uid="{7AD66C0C-E4BD-4577-8E9F-05FB208DAF7F}"/>
    <cellStyle name="Millares 9 3 8 2 2" xfId="33619" xr:uid="{10AC6845-9D90-440A-B9AB-5023CEE09172}"/>
    <cellStyle name="Millares 9 3 8 3" xfId="25259" xr:uid="{1358521D-BA46-462C-A3DE-0E95E88C69C3}"/>
    <cellStyle name="Millares 9 3 9" xfId="12718" xr:uid="{F26B628E-9B45-4F6E-92AD-BECE38021C97}"/>
    <cellStyle name="Millares 9 3 9 2" xfId="29439" xr:uid="{AD84A909-3EDE-4C27-85A5-44037636BE13}"/>
    <cellStyle name="Millares 9 4" xfId="386" xr:uid="{00000000-0005-0000-0000-0000380D0000}"/>
    <cellStyle name="Millares 9 4 2" xfId="1149" xr:uid="{00000000-0005-0000-0000-0000390D0000}"/>
    <cellStyle name="Millares 9 4 2 2" xfId="1990" xr:uid="{00000000-0005-0000-0000-00003A0D0000}"/>
    <cellStyle name="Millares 9 4 2 2 2" xfId="7323" xr:uid="{0503D8AB-1A46-4046-BB27-9BD4926F4103}"/>
    <cellStyle name="Millares 9 4 2 2 2 2" xfId="11503" xr:uid="{73D90D24-144E-4C6F-9538-211A70F91633}"/>
    <cellStyle name="Millares 9 4 2 2 2 2 2" xfId="19863" xr:uid="{6F48B7AB-CDE0-4F76-BF2C-789ABDE88A16}"/>
    <cellStyle name="Millares 9 4 2 2 2 2 2 2" xfId="36584" xr:uid="{91157A2D-CE1B-416F-A569-BEBC9ABF1EF0}"/>
    <cellStyle name="Millares 9 4 2 2 2 2 3" xfId="28224" xr:uid="{FC979B88-6173-4B39-BE1A-B4DBA7E81B25}"/>
    <cellStyle name="Millares 9 4 2 2 2 3" xfId="15683" xr:uid="{AC62BE1C-E7EC-4FF2-83A3-1D2ADAC69936}"/>
    <cellStyle name="Millares 9 4 2 2 2 3 2" xfId="32404" xr:uid="{0878ADD1-449D-4F79-B8BB-B2C36214EAA0}"/>
    <cellStyle name="Millares 9 4 2 2 2 4" xfId="24044" xr:uid="{F1DC2D82-9407-4734-AA5A-CEE667D01210}"/>
    <cellStyle name="Millares 9 4 2 2 3" xfId="9413" xr:uid="{D8263081-E649-47D5-8680-A60CD4EE861E}"/>
    <cellStyle name="Millares 9 4 2 2 3 2" xfId="17773" xr:uid="{FBAFDF14-8EAE-4FFA-9BE2-60A00A207320}"/>
    <cellStyle name="Millares 9 4 2 2 3 2 2" xfId="34494" xr:uid="{1E9ED3E3-E270-4314-B88A-996B451865F9}"/>
    <cellStyle name="Millares 9 4 2 2 3 3" xfId="26134" xr:uid="{D4C4AC34-BC22-4321-BF6D-E5BD31C7A438}"/>
    <cellStyle name="Millares 9 4 2 2 4" xfId="13593" xr:uid="{BA207598-7859-4C68-BDFD-BCC3FD95077C}"/>
    <cellStyle name="Millares 9 4 2 2 4 2" xfId="30314" xr:uid="{87141B6E-7EC8-47CA-97B5-0B480C50EFB2}"/>
    <cellStyle name="Millares 9 4 2 2 5" xfId="21954" xr:uid="{BDAC642F-D315-4BA0-B61A-95B4DDDD8BE7}"/>
    <cellStyle name="Millares 9 4 2 3" xfId="5302" xr:uid="{00000000-0005-0000-0000-00003B0D0000}"/>
    <cellStyle name="Millares 9 4 2 3 2" xfId="8078" xr:uid="{DEAA15C3-02FB-43E5-8757-65A72369E9F3}"/>
    <cellStyle name="Millares 9 4 2 3 2 2" xfId="12258" xr:uid="{AB13DFB1-6BA1-49F1-9326-FDADA0D2B4CC}"/>
    <cellStyle name="Millares 9 4 2 3 2 2 2" xfId="20618" xr:uid="{FD123E05-4923-47C6-9E7D-5C2360827C8E}"/>
    <cellStyle name="Millares 9 4 2 3 2 2 2 2" xfId="37339" xr:uid="{0C4EA005-6E6C-46FB-8CA5-6F58841E5E20}"/>
    <cellStyle name="Millares 9 4 2 3 2 2 3" xfId="28979" xr:uid="{44D2E828-552B-40E0-B35F-692DE68F32F6}"/>
    <cellStyle name="Millares 9 4 2 3 2 3" xfId="16438" xr:uid="{AD6E0B8C-9900-4260-AD7F-9B711D83FB49}"/>
    <cellStyle name="Millares 9 4 2 3 2 3 2" xfId="33159" xr:uid="{41FE764B-60BB-4479-B175-67141CBC27EC}"/>
    <cellStyle name="Millares 9 4 2 3 2 4" xfId="24799" xr:uid="{0F3581A1-2D48-4028-B674-CE46A7335D03}"/>
    <cellStyle name="Millares 9 4 2 3 3" xfId="10168" xr:uid="{72D06CDA-A89E-488F-B8CD-F7F89782EEAA}"/>
    <cellStyle name="Millares 9 4 2 3 3 2" xfId="18528" xr:uid="{40C73FF1-3225-4A31-A89F-9BCED83DE1CA}"/>
    <cellStyle name="Millares 9 4 2 3 3 2 2" xfId="35249" xr:uid="{A685938B-5637-4786-B119-A8E2CC94152E}"/>
    <cellStyle name="Millares 9 4 2 3 3 3" xfId="26889" xr:uid="{758DE7AD-088F-4756-A568-F6410FBBC322}"/>
    <cellStyle name="Millares 9 4 2 3 4" xfId="14348" xr:uid="{4D0A6A6C-CEEA-4D71-8319-5A8F07249E34}"/>
    <cellStyle name="Millares 9 4 2 3 4 2" xfId="31069" xr:uid="{20C10E70-FFF8-4471-BCC5-CA1F40D2C050}"/>
    <cellStyle name="Millares 9 4 2 3 5" xfId="22709" xr:uid="{454427F2-75EF-4A89-B7A4-84934489494A}"/>
    <cellStyle name="Millares 9 4 2 4" xfId="6882" xr:uid="{407A6FCD-51A3-4B56-BDA9-F611158C1CCA}"/>
    <cellStyle name="Millares 9 4 2 4 2" xfId="11062" xr:uid="{789ECF58-BD94-4137-935B-AFBCBFBD76D9}"/>
    <cellStyle name="Millares 9 4 2 4 2 2" xfId="19422" xr:uid="{E37509D5-89BD-4258-B8F4-264DD64755CD}"/>
    <cellStyle name="Millares 9 4 2 4 2 2 2" xfId="36143" xr:uid="{391D99A2-A1F4-4CE0-B666-8A057054CDF4}"/>
    <cellStyle name="Millares 9 4 2 4 2 3" xfId="27783" xr:uid="{F0396E02-3014-44C0-8B8B-632EBAC642D2}"/>
    <cellStyle name="Millares 9 4 2 4 3" xfId="15242" xr:uid="{2957704E-EE5A-4FF7-9087-8997C4AC364B}"/>
    <cellStyle name="Millares 9 4 2 4 3 2" xfId="31963" xr:uid="{E68FEB86-AC15-4E36-8263-722CB6DC29B0}"/>
    <cellStyle name="Millares 9 4 2 4 4" xfId="23603" xr:uid="{C4A3DF14-25DF-4F93-9DE7-49135D8B6AD3}"/>
    <cellStyle name="Millares 9 4 2 5" xfId="8972" xr:uid="{CB55228A-0193-49DC-87A3-F91AC70B11C9}"/>
    <cellStyle name="Millares 9 4 2 5 2" xfId="17332" xr:uid="{9899E6B6-F44E-4028-B120-C0626132721F}"/>
    <cellStyle name="Millares 9 4 2 5 2 2" xfId="34053" xr:uid="{A464A757-CD93-4F4D-801F-4688A79494EC}"/>
    <cellStyle name="Millares 9 4 2 5 3" xfId="25693" xr:uid="{DF4BF015-9A93-4F98-80E5-1DAAB369151C}"/>
    <cellStyle name="Millares 9 4 2 6" xfId="13152" xr:uid="{EAA9CBAC-1632-4B8A-BB09-6AE2FAA677B1}"/>
    <cellStyle name="Millares 9 4 2 6 2" xfId="29873" xr:uid="{F6080DCF-61D9-40BC-B868-7997AD6860E6}"/>
    <cellStyle name="Millares 9 4 2 7" xfId="21513" xr:uid="{9A53551F-ECF1-40EB-B70C-A1282891C2E7}"/>
    <cellStyle name="Millares 9 4 3" xfId="1588" xr:uid="{00000000-0005-0000-0000-00003C0D0000}"/>
    <cellStyle name="Millares 9 4 3 2" xfId="6011" xr:uid="{00000000-0005-0000-0000-00003D0D0000}"/>
    <cellStyle name="Millares 9 4 3 2 2" xfId="8304" xr:uid="{07BE2BF4-FAF9-44BD-99AF-31500DD625C1}"/>
    <cellStyle name="Millares 9 4 3 2 2 2" xfId="12484" xr:uid="{3589E4BC-F786-4100-9960-6F3160956548}"/>
    <cellStyle name="Millares 9 4 3 2 2 2 2" xfId="20844" xr:uid="{3BDD6A8D-6878-41FB-9BEF-14CE642E9BCE}"/>
    <cellStyle name="Millares 9 4 3 2 2 2 2 2" xfId="37565" xr:uid="{BCF9CD87-1068-482F-8E8C-25AB8B21C297}"/>
    <cellStyle name="Millares 9 4 3 2 2 2 3" xfId="29205" xr:uid="{0BCDB5AC-7D97-4264-BE8D-2FDDEC54CAB7}"/>
    <cellStyle name="Millares 9 4 3 2 2 3" xfId="16664" xr:uid="{4FD5DEB4-DDA7-4BCE-916D-8BE2734DAFFB}"/>
    <cellStyle name="Millares 9 4 3 2 2 3 2" xfId="33385" xr:uid="{A39365EA-1946-464F-A9FA-5CF75561FA05}"/>
    <cellStyle name="Millares 9 4 3 2 2 4" xfId="25025" xr:uid="{1C7C4618-5EA3-4348-ADD1-B98703B0A3BD}"/>
    <cellStyle name="Millares 9 4 3 2 3" xfId="10394" xr:uid="{43B93E59-8B55-4598-A9BF-62E017F91217}"/>
    <cellStyle name="Millares 9 4 3 2 3 2" xfId="18754" xr:uid="{EA0BCA5C-FD2C-4F08-BFCA-2169BA70DE2F}"/>
    <cellStyle name="Millares 9 4 3 2 3 2 2" xfId="35475" xr:uid="{BCA2430E-5328-4742-804B-E5D25C8D834D}"/>
    <cellStyle name="Millares 9 4 3 2 3 3" xfId="27115" xr:uid="{3943A143-CBD8-4D80-8D7C-F815C9C14FF2}"/>
    <cellStyle name="Millares 9 4 3 2 4" xfId="14574" xr:uid="{36122754-8015-4581-9A55-37DFC1E57D4F}"/>
    <cellStyle name="Millares 9 4 3 2 4 2" xfId="31295" xr:uid="{05F257A3-1812-40D9-8D1F-BCE069E201BE}"/>
    <cellStyle name="Millares 9 4 3 2 5" xfId="22935" xr:uid="{FF2782A4-B1A9-40A5-B283-8FC2A1318FAD}"/>
    <cellStyle name="Millares 9 4 3 3" xfId="7105" xr:uid="{9C32A6E4-671D-4098-9F59-2CF22FFAEC74}"/>
    <cellStyle name="Millares 9 4 3 3 2" xfId="11285" xr:uid="{1156BA3E-328E-4496-81E9-E1D0B4A86BC9}"/>
    <cellStyle name="Millares 9 4 3 3 2 2" xfId="19645" xr:uid="{D5505DA1-7D6B-4403-8868-C9C79449B761}"/>
    <cellStyle name="Millares 9 4 3 3 2 2 2" xfId="36366" xr:uid="{80A9D489-B02F-46B7-8113-EF220E0C423A}"/>
    <cellStyle name="Millares 9 4 3 3 2 3" xfId="28006" xr:uid="{E9F76617-2305-4E6F-994B-946766B6ECB2}"/>
    <cellStyle name="Millares 9 4 3 3 3" xfId="15465" xr:uid="{CB048740-B535-487E-A39A-5AB920B5D8E6}"/>
    <cellStyle name="Millares 9 4 3 3 3 2" xfId="32186" xr:uid="{47AC197A-4165-4C64-8823-EA9B2C1502D0}"/>
    <cellStyle name="Millares 9 4 3 3 4" xfId="23826" xr:uid="{EF2F636B-4592-4A85-8AFE-81FC38C6452F}"/>
    <cellStyle name="Millares 9 4 3 4" xfId="9195" xr:uid="{3E9B0BA6-BC3D-417E-8506-FD7CAE0DA521}"/>
    <cellStyle name="Millares 9 4 3 4 2" xfId="17555" xr:uid="{B67AEF48-0AE1-4C69-92CC-BC1D801E2ED3}"/>
    <cellStyle name="Millares 9 4 3 4 2 2" xfId="34276" xr:uid="{E1154ED2-CCF7-4045-8E65-89B362BD56EB}"/>
    <cellStyle name="Millares 9 4 3 4 3" xfId="25916" xr:uid="{B17C0913-A141-4B7F-BB6B-A778B6E8396D}"/>
    <cellStyle name="Millares 9 4 3 5" xfId="13375" xr:uid="{3A017867-D981-4623-9395-074DA58BF874}"/>
    <cellStyle name="Millares 9 4 3 5 2" xfId="30096" xr:uid="{20958661-4597-48A9-8EB3-25F562EA58F0}"/>
    <cellStyle name="Millares 9 4 3 6" xfId="21736" xr:uid="{51EBFDD6-CCD0-442B-93C0-63C43191AAFA}"/>
    <cellStyle name="Millares 9 4 4" xfId="4911" xr:uid="{00000000-0005-0000-0000-00003E0D0000}"/>
    <cellStyle name="Millares 9 4 4 2" xfId="7912" xr:uid="{C7AC258E-58DB-45D1-A1F4-BC35D0505EBE}"/>
    <cellStyle name="Millares 9 4 4 2 2" xfId="12092" xr:uid="{8CD9AEA9-C6E4-438D-A464-42525DB7C528}"/>
    <cellStyle name="Millares 9 4 4 2 2 2" xfId="20452" xr:uid="{6CBC8FD5-70D4-4802-BD09-4E824EF850EF}"/>
    <cellStyle name="Millares 9 4 4 2 2 2 2" xfId="37173" xr:uid="{1941D6EC-FE17-4C8A-AD29-21711DAA793A}"/>
    <cellStyle name="Millares 9 4 4 2 2 3" xfId="28813" xr:uid="{007C0F41-56B4-42AC-BE8B-146049070CEE}"/>
    <cellStyle name="Millares 9 4 4 2 3" xfId="16272" xr:uid="{1B8E8F1C-38FC-4FFB-BB22-C824CE496D36}"/>
    <cellStyle name="Millares 9 4 4 2 3 2" xfId="32993" xr:uid="{4792FA9A-5408-43CA-86B8-6E6B4F3FD9A1}"/>
    <cellStyle name="Millares 9 4 4 2 4" xfId="24633" xr:uid="{866BC2E3-8F1C-4920-86DD-34496295A29D}"/>
    <cellStyle name="Millares 9 4 4 3" xfId="10002" xr:uid="{4794CED0-AA8B-436C-ABE8-61BDF3104954}"/>
    <cellStyle name="Millares 9 4 4 3 2" xfId="18362" xr:uid="{BD6B606F-909E-4C62-9BDB-015E05754E8C}"/>
    <cellStyle name="Millares 9 4 4 3 2 2" xfId="35083" xr:uid="{7AF4CD3C-0740-4609-85CA-727365E4E33A}"/>
    <cellStyle name="Millares 9 4 4 3 3" xfId="26723" xr:uid="{2C0A8F94-0539-4645-B4F4-8AEA3F65C1C2}"/>
    <cellStyle name="Millares 9 4 4 4" xfId="14182" xr:uid="{6E71A359-7702-41A4-816D-1A06A4D1C004}"/>
    <cellStyle name="Millares 9 4 4 4 2" xfId="30903" xr:uid="{F6BA18EB-FA7E-4064-A8EF-9E0985B91FEA}"/>
    <cellStyle name="Millares 9 4 4 5" xfId="22543" xr:uid="{87226B42-15E2-4323-868F-558A54454DB6}"/>
    <cellStyle name="Millares 9 4 5" xfId="6449" xr:uid="{30E8014A-1C93-4A17-96C6-1EE3BE798B82}"/>
    <cellStyle name="Millares 9 4 5 2" xfId="10629" xr:uid="{BB038130-B408-45FE-8D90-A2F419562518}"/>
    <cellStyle name="Millares 9 4 5 2 2" xfId="18989" xr:uid="{34807641-9E88-4DF9-918E-D2657AB03EBE}"/>
    <cellStyle name="Millares 9 4 5 2 2 2" xfId="35710" xr:uid="{6DD4F954-4B17-4B5D-BF75-A91CA2B51552}"/>
    <cellStyle name="Millares 9 4 5 2 3" xfId="27350" xr:uid="{DE2F2BBA-F8AF-4D36-A2CA-22E0B0C0A69F}"/>
    <cellStyle name="Millares 9 4 5 3" xfId="14809" xr:uid="{B7D46071-527C-44D1-8000-69548E5D29A4}"/>
    <cellStyle name="Millares 9 4 5 3 2" xfId="31530" xr:uid="{2A4803B6-D053-4A96-8FE3-649006ABBCB9}"/>
    <cellStyle name="Millares 9 4 5 4" xfId="23170" xr:uid="{8DDC914A-7147-4020-B187-E90EF3F518F5}"/>
    <cellStyle name="Millares 9 4 6" xfId="8539" xr:uid="{AE1DABA4-2D42-4D2F-A8E6-4998C8A7DAB2}"/>
    <cellStyle name="Millares 9 4 6 2" xfId="16899" xr:uid="{544CEB63-BA73-4A55-A90A-2FBB1D1BEA49}"/>
    <cellStyle name="Millares 9 4 6 2 2" xfId="33620" xr:uid="{8D2D8967-78F3-4E58-9816-8AAD9F3B994C}"/>
    <cellStyle name="Millares 9 4 6 3" xfId="25260" xr:uid="{43DCC461-611C-41BB-B739-B9BCDA1AF702}"/>
    <cellStyle name="Millares 9 4 7" xfId="12719" xr:uid="{F3FC88FF-F528-4D6E-9017-EBAD21767DA5}"/>
    <cellStyle name="Millares 9 4 7 2" xfId="29440" xr:uid="{2B3F1923-E760-44CC-95A6-5FDCD945EAC1}"/>
    <cellStyle name="Millares 9 4 8" xfId="21080" xr:uid="{6ED8F6F6-84A3-4DB6-96A2-44639411FDFE}"/>
    <cellStyle name="Millares 9 5" xfId="664" xr:uid="{00000000-0005-0000-0000-00003F0D0000}"/>
    <cellStyle name="Millares 9 5 2" xfId="6171" xr:uid="{00000000-0005-0000-0000-0000400D0000}"/>
    <cellStyle name="Millares 9 5 2 2" xfId="8357" xr:uid="{D719D17B-BD11-444F-9FA7-4B1107002D75}"/>
    <cellStyle name="Millares 9 5 2 2 2" xfId="12537" xr:uid="{CBC89AB6-A251-4806-A5C7-F6396F5B80B7}"/>
    <cellStyle name="Millares 9 5 2 2 2 2" xfId="20897" xr:uid="{0CA3B717-3821-45E9-B1D8-E6D7BFE98EFC}"/>
    <cellStyle name="Millares 9 5 2 2 2 2 2" xfId="37618" xr:uid="{251F5265-5BDD-4D9C-9D8E-3D60E9704181}"/>
    <cellStyle name="Millares 9 5 2 2 2 3" xfId="29258" xr:uid="{B679D4DF-ECEA-46AD-99D3-4894A728C7DE}"/>
    <cellStyle name="Millares 9 5 2 2 3" xfId="16717" xr:uid="{D34E2895-4269-4D25-8FC0-18E58FC82C22}"/>
    <cellStyle name="Millares 9 5 2 2 3 2" xfId="33438" xr:uid="{840CE956-AEDA-4C9A-94AA-DCC4E797DE60}"/>
    <cellStyle name="Millares 9 5 2 2 4" xfId="25078" xr:uid="{4D91623F-4E45-440C-800D-07CE008C4B3A}"/>
    <cellStyle name="Millares 9 5 2 3" xfId="10447" xr:uid="{21F4553F-86C1-40B2-ACDF-5337DBA21AF1}"/>
    <cellStyle name="Millares 9 5 2 3 2" xfId="18807" xr:uid="{473DDAA4-28F3-4BC0-9EDD-4F4E2C1CBC46}"/>
    <cellStyle name="Millares 9 5 2 3 2 2" xfId="35528" xr:uid="{A4D00218-9CF9-46CE-82F3-5B4C6DB7C39C}"/>
    <cellStyle name="Millares 9 5 2 3 3" xfId="27168" xr:uid="{DA3EEDDE-D4B3-497B-8FAF-952C6FF4B387}"/>
    <cellStyle name="Millares 9 5 2 4" xfId="14627" xr:uid="{5B31B186-3D65-4DB2-8291-B24BA2505BCA}"/>
    <cellStyle name="Millares 9 5 2 4 2" xfId="31348" xr:uid="{9F032631-C8FD-4589-8D21-B65C54D596F0}"/>
    <cellStyle name="Millares 9 5 2 5" xfId="22988" xr:uid="{C3A93195-C02C-4E72-98E1-42B56C81D5E9}"/>
    <cellStyle name="Millares 9 5 3" xfId="6284" xr:uid="{00000000-0005-0000-0000-0000410D0000}"/>
    <cellStyle name="Millares 9 5 3 2" xfId="8394" xr:uid="{12B3B06C-75A2-4347-9DD1-65171DC3B0FD}"/>
    <cellStyle name="Millares 9 5 3 2 2" xfId="12574" xr:uid="{E9A00B88-6910-4967-A358-87FDE88E17DF}"/>
    <cellStyle name="Millares 9 5 3 2 2 2" xfId="20934" xr:uid="{E157E7A6-8E16-4D4B-8BD4-D4FC60A4948C}"/>
    <cellStyle name="Millares 9 5 3 2 2 2 2" xfId="37655" xr:uid="{15C6D166-BAEC-47FC-8EEA-B0BDF866B713}"/>
    <cellStyle name="Millares 9 5 3 2 2 3" xfId="29295" xr:uid="{F2A40D33-E7C6-48E0-87EA-1CC42A6EC868}"/>
    <cellStyle name="Millares 9 5 3 2 3" xfId="16754" xr:uid="{E1F23A84-9D45-4A0E-8232-5474AA6DAB96}"/>
    <cellStyle name="Millares 9 5 3 2 3 2" xfId="33475" xr:uid="{2F5B1F0B-9FF4-40FC-8B97-731844CAD7E7}"/>
    <cellStyle name="Millares 9 5 3 2 4" xfId="25115" xr:uid="{91F9CB27-D621-4061-970D-069B5C94992E}"/>
    <cellStyle name="Millares 9 5 3 3" xfId="10484" xr:uid="{75CB29F3-0EF3-46C4-BAF6-FB5A8696686F}"/>
    <cellStyle name="Millares 9 5 3 3 2" xfId="18844" xr:uid="{7B08DFF1-8091-4D6C-9F3F-FB0BFEA7DF38}"/>
    <cellStyle name="Millares 9 5 3 3 2 2" xfId="35565" xr:uid="{8F237325-A7B7-42A7-B262-98C4A8F26961}"/>
    <cellStyle name="Millares 9 5 3 3 3" xfId="27205" xr:uid="{D7C9A8F2-A858-4A4E-BEFF-DD5D647544CA}"/>
    <cellStyle name="Millares 9 5 3 4" xfId="14664" xr:uid="{027BF975-7D3B-4684-8B74-B4FF8F56DF60}"/>
    <cellStyle name="Millares 9 5 3 4 2" xfId="31385" xr:uid="{3EB1A7EC-EDF4-4A73-880E-53ABAC2CFEAC}"/>
    <cellStyle name="Millares 9 5 3 5" xfId="23025" xr:uid="{9736BC3E-9D71-473B-A246-CEDEC02F4ED3}"/>
    <cellStyle name="Millares 9 5 4" xfId="6590" xr:uid="{952E259E-B4D6-4E62-91EC-87435B01B5EC}"/>
    <cellStyle name="Millares 9 5 4 2" xfId="10770" xr:uid="{EAFFBD8E-CD3B-47FA-A58F-7506BE4F28A3}"/>
    <cellStyle name="Millares 9 5 4 2 2" xfId="19130" xr:uid="{A4824439-2C8A-413A-9B7E-42BFB1D76B79}"/>
    <cellStyle name="Millares 9 5 4 2 2 2" xfId="35851" xr:uid="{998D56BE-F272-483A-991E-4AB29C206356}"/>
    <cellStyle name="Millares 9 5 4 2 3" xfId="27491" xr:uid="{92CC16C6-B2D6-4911-8FA6-5920223FCDB8}"/>
    <cellStyle name="Millares 9 5 4 3" xfId="14950" xr:uid="{83DFB6DA-F1BE-4790-8E61-64F7391C7D10}"/>
    <cellStyle name="Millares 9 5 4 3 2" xfId="31671" xr:uid="{F2ACE47D-42A9-4C8C-B5FE-027CE636E732}"/>
    <cellStyle name="Millares 9 5 4 4" xfId="23311" xr:uid="{C94607EB-A2AB-42A0-B764-E6E7EB15CA49}"/>
    <cellStyle name="Millares 9 5 5" xfId="8680" xr:uid="{08EAFB62-B46A-4310-90A8-DBD4EC5FDD2E}"/>
    <cellStyle name="Millares 9 5 5 2" xfId="17040" xr:uid="{7DD9315C-C9CB-464D-A857-8707DC117DBB}"/>
    <cellStyle name="Millares 9 5 5 2 2" xfId="33761" xr:uid="{FBBB7E5D-1889-4EB7-8FCD-DDD309743826}"/>
    <cellStyle name="Millares 9 5 5 3" xfId="25401" xr:uid="{87A8F7F0-163D-480F-977C-845629F0B95C}"/>
    <cellStyle name="Millares 9 5 6" xfId="12860" xr:uid="{2A84B7D9-8657-4FE2-9D2C-2BDCBCF5209D}"/>
    <cellStyle name="Millares 9 5 6 2" xfId="29581" xr:uid="{1710DBCD-78E4-4E92-8120-A5B1E38A17F7}"/>
    <cellStyle name="Millares 9 5 7" xfId="21221" xr:uid="{36678AA4-9740-40C5-B8A5-EF560600008A}"/>
    <cellStyle name="Millares 9 6" xfId="921" xr:uid="{00000000-0005-0000-0000-0000420D0000}"/>
    <cellStyle name="Millares 9 6 2" xfId="1761" xr:uid="{00000000-0005-0000-0000-0000430D0000}"/>
    <cellStyle name="Millares 9 6 2 2" xfId="7194" xr:uid="{93AC91D4-2161-4B61-A7B5-063B6C9943D6}"/>
    <cellStyle name="Millares 9 6 2 2 2" xfId="11374" xr:uid="{4B5805F5-8117-4F46-A51D-3B7F3BD487DB}"/>
    <cellStyle name="Millares 9 6 2 2 2 2" xfId="19734" xr:uid="{3E37F434-714B-4691-8C42-FBB5D1E9FD0D}"/>
    <cellStyle name="Millares 9 6 2 2 2 2 2" xfId="36455" xr:uid="{1050CBC6-6733-4C99-8BF4-32C8AC4A6543}"/>
    <cellStyle name="Millares 9 6 2 2 2 3" xfId="28095" xr:uid="{8634A664-457B-4D97-B0FC-BED25D02C2CC}"/>
    <cellStyle name="Millares 9 6 2 2 3" xfId="15554" xr:uid="{849C7CC4-4755-4200-81F6-45DDA82F2F75}"/>
    <cellStyle name="Millares 9 6 2 2 3 2" xfId="32275" xr:uid="{D9783271-217A-4C81-A9D5-6F7CF3B7426B}"/>
    <cellStyle name="Millares 9 6 2 2 4" xfId="23915" xr:uid="{02852F15-9518-4BF1-B886-505870842CF0}"/>
    <cellStyle name="Millares 9 6 2 3" xfId="9284" xr:uid="{4477FD35-C2C3-4214-B5F6-EE6877CB4569}"/>
    <cellStyle name="Millares 9 6 2 3 2" xfId="17644" xr:uid="{98EB2315-9D5B-48F0-B001-CD15837AB2D8}"/>
    <cellStyle name="Millares 9 6 2 3 2 2" xfId="34365" xr:uid="{54DEBDE8-6A27-4689-900F-CDBD78F229EF}"/>
    <cellStyle name="Millares 9 6 2 3 3" xfId="26005" xr:uid="{96F4BAD2-9308-4931-A208-30AB10ABBD09}"/>
    <cellStyle name="Millares 9 6 2 4" xfId="13464" xr:uid="{315D74D7-A46A-477D-9B62-CC6CFBBBE5AC}"/>
    <cellStyle name="Millares 9 6 2 4 2" xfId="30185" xr:uid="{76DA5D32-A0AD-49A2-8BB8-8BD98B6E50AF}"/>
    <cellStyle name="Millares 9 6 2 5" xfId="21825" xr:uid="{29514336-4940-4585-97A8-72547FA7FAD7}"/>
    <cellStyle name="Millares 9 6 3" xfId="5091" xr:uid="{00000000-0005-0000-0000-0000440D0000}"/>
    <cellStyle name="Millares 9 6 3 2" xfId="7960" xr:uid="{C8A9D634-F0E6-4726-B91C-F01AC9EAEF04}"/>
    <cellStyle name="Millares 9 6 3 2 2" xfId="12140" xr:uid="{52B27B26-CA59-4C99-977F-C4301B7C5D87}"/>
    <cellStyle name="Millares 9 6 3 2 2 2" xfId="20500" xr:uid="{7BA6CE1E-A854-42D0-BA35-B9B3C0C5605C}"/>
    <cellStyle name="Millares 9 6 3 2 2 2 2" xfId="37221" xr:uid="{EB27A22F-61E0-49D8-BADC-382698C6455E}"/>
    <cellStyle name="Millares 9 6 3 2 2 3" xfId="28861" xr:uid="{F2D75E85-63C7-4D95-8D01-FEFD3FA68E13}"/>
    <cellStyle name="Millares 9 6 3 2 3" xfId="16320" xr:uid="{9EDF0BE3-9174-47A6-BBA3-74D209561258}"/>
    <cellStyle name="Millares 9 6 3 2 3 2" xfId="33041" xr:uid="{520C8F4E-B801-4AFC-8455-F01D5B7D57BF}"/>
    <cellStyle name="Millares 9 6 3 2 4" xfId="24681" xr:uid="{452410FF-DAB9-4104-9146-3435498A8A57}"/>
    <cellStyle name="Millares 9 6 3 3" xfId="10050" xr:uid="{96810BD1-6CA8-485E-AE92-84B0D85FF68C}"/>
    <cellStyle name="Millares 9 6 3 3 2" xfId="18410" xr:uid="{A1339B7F-BF4A-458C-90D1-A306BC675FC8}"/>
    <cellStyle name="Millares 9 6 3 3 2 2" xfId="35131" xr:uid="{762BC7B7-F54C-4FCA-AA8A-508C34954BFF}"/>
    <cellStyle name="Millares 9 6 3 3 3" xfId="26771" xr:uid="{35DF48BE-4CC6-43CD-942D-E38385789999}"/>
    <cellStyle name="Millares 9 6 3 4" xfId="14230" xr:uid="{4EE77923-21B7-47D6-9E3E-06664C8BF81A}"/>
    <cellStyle name="Millares 9 6 3 4 2" xfId="30951" xr:uid="{3BA907B2-2A6E-4BF6-946F-014206C74524}"/>
    <cellStyle name="Millares 9 6 3 5" xfId="22591" xr:uid="{2773FFF9-4D7B-49EE-B147-529822401C8A}"/>
    <cellStyle name="Millares 9 6 4" xfId="6754" xr:uid="{6C9E3A5C-2B2A-42F3-BC85-0CA1FDD2C102}"/>
    <cellStyle name="Millares 9 6 4 2" xfId="10934" xr:uid="{AABB0C23-09B8-48EE-9FFF-3D26B3FDB9B5}"/>
    <cellStyle name="Millares 9 6 4 2 2" xfId="19294" xr:uid="{8CB7D48D-268A-4D0F-8C02-63B80E65C80F}"/>
    <cellStyle name="Millares 9 6 4 2 2 2" xfId="36015" xr:uid="{51EA99E4-E4CE-48A7-B47C-46E62544C3E5}"/>
    <cellStyle name="Millares 9 6 4 2 3" xfId="27655" xr:uid="{0CB6A7DB-2C39-4493-8A97-3D1C6E38CFD9}"/>
    <cellStyle name="Millares 9 6 4 3" xfId="15114" xr:uid="{C1B7D9FD-89CA-4350-9556-FF59A047AA3C}"/>
    <cellStyle name="Millares 9 6 4 3 2" xfId="31835" xr:uid="{7C6AA4E5-9CCC-46E7-AF9D-964C536D29B4}"/>
    <cellStyle name="Millares 9 6 4 4" xfId="23475" xr:uid="{E82C08FC-813B-4053-B653-9CA82B51A8A1}"/>
    <cellStyle name="Millares 9 6 5" xfId="8844" xr:uid="{40D7DB93-7DA2-4654-89DB-6749ED666EC0}"/>
    <cellStyle name="Millares 9 6 5 2" xfId="17204" xr:uid="{6B9D66D0-418C-4E51-BDB9-F63C431838CE}"/>
    <cellStyle name="Millares 9 6 5 2 2" xfId="33925" xr:uid="{124CD2E5-7AC8-485F-A6B2-6DB0259672CA}"/>
    <cellStyle name="Millares 9 6 5 3" xfId="25565" xr:uid="{E659E080-C807-4CBF-A63E-D1A7027F1A4D}"/>
    <cellStyle name="Millares 9 6 6" xfId="13024" xr:uid="{D4E331ED-E651-4AC6-8728-F789F92EEDBF}"/>
    <cellStyle name="Millares 9 6 6 2" xfId="29745" xr:uid="{2D203151-B112-4BC9-A038-7DE47FF4A689}"/>
    <cellStyle name="Millares 9 6 7" xfId="21385" xr:uid="{BB205CE7-68C5-4464-9DD1-F8E47DB09713}"/>
    <cellStyle name="Millares 9 7" xfId="1306" xr:uid="{00000000-0005-0000-0000-0000450D0000}"/>
    <cellStyle name="Millares 9 7 2" xfId="6972" xr:uid="{3BB34949-7488-487B-A51C-EA542D68870C}"/>
    <cellStyle name="Millares 9 7 2 2" xfId="11152" xr:uid="{EFA789BE-576E-42F6-BAFA-6CAFAD84B4B6}"/>
    <cellStyle name="Millares 9 7 2 2 2" xfId="19512" xr:uid="{393F3C52-CB58-4F9F-BBA5-ECE88EEE4113}"/>
    <cellStyle name="Millares 9 7 2 2 2 2" xfId="36233" xr:uid="{7C4670EB-32DA-417F-9056-0E9C52989775}"/>
    <cellStyle name="Millares 9 7 2 2 3" xfId="27873" xr:uid="{B3FA5D9A-845F-46F1-86F8-BAB7366094EA}"/>
    <cellStyle name="Millares 9 7 2 3" xfId="15332" xr:uid="{EA21E1D4-60FF-4653-BBFB-3B8DEE1DED57}"/>
    <cellStyle name="Millares 9 7 2 3 2" xfId="32053" xr:uid="{D888E169-C121-4C7B-B386-D5D1946BB103}"/>
    <cellStyle name="Millares 9 7 2 4" xfId="23693" xr:uid="{EDEAF706-E6CB-4023-AC74-1B8F8D49D652}"/>
    <cellStyle name="Millares 9 7 3" xfId="9062" xr:uid="{16A7F506-7A38-43D1-8579-E65BA61C264D}"/>
    <cellStyle name="Millares 9 7 3 2" xfId="17422" xr:uid="{0B73FA21-3BE6-4461-AE50-349E61C4DDF8}"/>
    <cellStyle name="Millares 9 7 3 2 2" xfId="34143" xr:uid="{CB9B4310-7D25-455B-AEA6-9003439F82E6}"/>
    <cellStyle name="Millares 9 7 3 3" xfId="25783" xr:uid="{4FD15F2E-882F-4A90-940C-2FB9F0231082}"/>
    <cellStyle name="Millares 9 7 4" xfId="13242" xr:uid="{37638A28-8A60-4958-97D3-BEEC756309ED}"/>
    <cellStyle name="Millares 9 7 4 2" xfId="29963" xr:uid="{4B226BED-8E98-4EE7-BB79-593F3D180F01}"/>
    <cellStyle name="Millares 9 7 5" xfId="21603" xr:uid="{9BD3CD2F-2FF5-4DBE-AA09-CCDDEF23F9A1}"/>
    <cellStyle name="Millares 9 8" xfId="4583" xr:uid="{00000000-0005-0000-0000-0000460D0000}"/>
    <cellStyle name="Millares 9 8 2" xfId="7758" xr:uid="{A81234BD-0D16-45A0-BC0C-AEB1C7D3EE02}"/>
    <cellStyle name="Millares 9 8 2 2" xfId="11938" xr:uid="{146C6F0C-3CD1-4F52-B729-C2320FDB20F1}"/>
    <cellStyle name="Millares 9 8 2 2 2" xfId="20298" xr:uid="{A53056EA-F566-49BB-8F03-125DD12F3FB3}"/>
    <cellStyle name="Millares 9 8 2 2 2 2" xfId="37019" xr:uid="{D303EF15-20C1-4E73-935B-2AA5602197AA}"/>
    <cellStyle name="Millares 9 8 2 2 3" xfId="28659" xr:uid="{F0A4BF31-70F1-4389-9C85-EA413BB2AAFF}"/>
    <cellStyle name="Millares 9 8 2 3" xfId="16118" xr:uid="{2EEF965B-7AB9-4AFF-B99D-14DBD602E7B0}"/>
    <cellStyle name="Millares 9 8 2 3 2" xfId="32839" xr:uid="{37CFE5D3-2D9C-4D1D-9BAF-3188624098E7}"/>
    <cellStyle name="Millares 9 8 2 4" xfId="24479" xr:uid="{56C4100B-DE87-4A0A-A702-8F92E8424BDF}"/>
    <cellStyle name="Millares 9 8 3" xfId="9848" xr:uid="{C3DC53B1-54BC-4B61-92C6-7AA7ADEA55D5}"/>
    <cellStyle name="Millares 9 8 3 2" xfId="18208" xr:uid="{AF33D2BE-172A-4B9B-84E2-7EC08AE8BDB7}"/>
    <cellStyle name="Millares 9 8 3 2 2" xfId="34929" xr:uid="{FB1B9AF2-E1AE-4739-93BD-368A2BF46361}"/>
    <cellStyle name="Millares 9 8 3 3" xfId="26569" xr:uid="{E4365B67-B0BB-4787-838A-BC3EA4AEF6C6}"/>
    <cellStyle name="Millares 9 8 4" xfId="14028" xr:uid="{7A9F79ED-E8F2-478D-B8BB-48B52AA09732}"/>
    <cellStyle name="Millares 9 8 4 2" xfId="30749" xr:uid="{FD8BF623-EB58-4489-BD69-3B7EBF167440}"/>
    <cellStyle name="Millares 9 8 5" xfId="22389" xr:uid="{2E9234AA-2014-4E2D-8E3C-286495CC5186}"/>
    <cellStyle name="Millares 9 9" xfId="6365" xr:uid="{0FA56FB1-BC20-49BB-8C94-AE69E88BA019}"/>
    <cellStyle name="Millares 9 9 2" xfId="10545" xr:uid="{006E9F8F-C4BA-4793-B836-0ACCFC54ECCC}"/>
    <cellStyle name="Millares 9 9 2 2" xfId="18905" xr:uid="{0EC2E95B-2B28-40F1-9A89-514E6AB0A49A}"/>
    <cellStyle name="Millares 9 9 2 2 2" xfId="35626" xr:uid="{F93AB4EC-30B9-496F-BD98-641FE4E6AA7F}"/>
    <cellStyle name="Millares 9 9 2 3" xfId="27266" xr:uid="{92E8A412-7BDB-47F8-A4E0-FCB6B2EC04FA}"/>
    <cellStyle name="Millares 9 9 3" xfId="14725" xr:uid="{069B29A5-80AF-49AE-AAB6-CA714FD6DB3E}"/>
    <cellStyle name="Millares 9 9 3 2" xfId="31446" xr:uid="{FFF45E89-5538-4546-BE1E-F102248B7619}"/>
    <cellStyle name="Millares 9 9 4" xfId="23086" xr:uid="{5B4B4E45-475F-4E4F-B8C4-439BE517B9AB}"/>
    <cellStyle name="Moneda" xfId="1" builtinId="4"/>
    <cellStyle name="Moneda 10" xfId="135" xr:uid="{00000000-0005-0000-0000-0000480D0000}"/>
    <cellStyle name="Moneda 10 10" xfId="20998" xr:uid="{1CABB156-2B0D-4A44-8433-1AC4EE276F02}"/>
    <cellStyle name="Moneda 10 2" xfId="387" xr:uid="{00000000-0005-0000-0000-0000490D0000}"/>
    <cellStyle name="Moneda 10 2 2" xfId="6450" xr:uid="{B052C907-4E9E-4E4D-9812-228690420602}"/>
    <cellStyle name="Moneda 10 2 2 2" xfId="10630" xr:uid="{65CB940D-77FD-4708-BCAC-730DD0B6D0FA}"/>
    <cellStyle name="Moneda 10 2 2 2 2" xfId="18990" xr:uid="{2DCCC18C-EA3B-4A48-8F58-05F59E71C3A9}"/>
    <cellStyle name="Moneda 10 2 2 2 2 2" xfId="35711" xr:uid="{C4485713-3009-40E0-8CAD-4FF1C63E07DB}"/>
    <cellStyle name="Moneda 10 2 2 2 3" xfId="27351" xr:uid="{5711597F-1417-4F5B-817E-014DF2676E39}"/>
    <cellStyle name="Moneda 10 2 2 3" xfId="14810" xr:uid="{B6CF253A-1343-4027-B3DC-0AB583BD7C71}"/>
    <cellStyle name="Moneda 10 2 2 3 2" xfId="31531" xr:uid="{AA369207-1115-45BB-BDFC-60B98CDF5266}"/>
    <cellStyle name="Moneda 10 2 2 4" xfId="23171" xr:uid="{DCED5CE8-4DBE-4759-AE0E-694289AA7516}"/>
    <cellStyle name="Moneda 10 2 3" xfId="8540" xr:uid="{498BA773-0092-4DF5-BA41-8EE206E1B746}"/>
    <cellStyle name="Moneda 10 2 3 2" xfId="16900" xr:uid="{5BB5759E-1306-4841-BD20-9A0B0971721A}"/>
    <cellStyle name="Moneda 10 2 3 2 2" xfId="33621" xr:uid="{948F0B73-A1BF-4D8F-B822-3AC98D505C83}"/>
    <cellStyle name="Moneda 10 2 3 3" xfId="25261" xr:uid="{556900E3-F278-4166-978E-F65A2BC7A3A5}"/>
    <cellStyle name="Moneda 10 2 4" xfId="12720" xr:uid="{48EC25EC-A2F6-4F8A-97AF-42B0BDA11D72}"/>
    <cellStyle name="Moneda 10 2 4 2" xfId="29441" xr:uid="{D7BF2A7A-C0F5-46F2-98CB-0528ED1D475B}"/>
    <cellStyle name="Moneda 10 2 5" xfId="21081" xr:uid="{B6D15848-0C37-4DE2-B3D4-91439F6BD74B}"/>
    <cellStyle name="Moneda 10 3" xfId="5783" xr:uid="{00000000-0005-0000-0000-00004A0D0000}"/>
    <cellStyle name="Moneda 10 3 2" xfId="8239" xr:uid="{1A7849E3-7AC4-47AF-9753-F5360A808C41}"/>
    <cellStyle name="Moneda 10 3 2 2" xfId="12419" xr:uid="{089D70CD-D3E7-4A62-9B8F-539D1206DD84}"/>
    <cellStyle name="Moneda 10 3 2 2 2" xfId="20779" xr:uid="{85D14966-A29C-40AA-9405-BB014657BC9A}"/>
    <cellStyle name="Moneda 10 3 2 2 2 2" xfId="37500" xr:uid="{B605DA84-DF38-46C3-8645-C673EF7F8D88}"/>
    <cellStyle name="Moneda 10 3 2 2 3" xfId="29140" xr:uid="{3C73910B-8ADB-4E4F-BD7F-692BF14FD8DC}"/>
    <cellStyle name="Moneda 10 3 2 3" xfId="16599" xr:uid="{2EAC6B4A-91F5-4B4D-8ACF-27730ABA8AFF}"/>
    <cellStyle name="Moneda 10 3 2 3 2" xfId="33320" xr:uid="{5EDE5BA6-ADF7-4751-B5DB-EDEC08910949}"/>
    <cellStyle name="Moneda 10 3 2 4" xfId="24960" xr:uid="{FDB6E4AB-BD0B-426E-8BEB-A3757EE24E53}"/>
    <cellStyle name="Moneda 10 3 3" xfId="10329" xr:uid="{6F2D466F-2FD9-4070-B59A-7729200292E5}"/>
    <cellStyle name="Moneda 10 3 3 2" xfId="18689" xr:uid="{0EF651F8-6444-49F5-850D-81320FE0120C}"/>
    <cellStyle name="Moneda 10 3 3 2 2" xfId="35410" xr:uid="{EBCDE412-D1D9-4C2B-8EDD-6C3212406CCB}"/>
    <cellStyle name="Moneda 10 3 3 3" xfId="27050" xr:uid="{8BD2A670-1F71-4C56-BCC4-BCF518E28097}"/>
    <cellStyle name="Moneda 10 3 4" xfId="14509" xr:uid="{7CB2CC05-E653-4867-ACC0-6B4537560EAA}"/>
    <cellStyle name="Moneda 10 3 4 2" xfId="31230" xr:uid="{BB233B70-4ECE-46C3-AE44-FC8E2A2EF50E}"/>
    <cellStyle name="Moneda 10 3 5" xfId="22870" xr:uid="{874405B1-1CCE-4EFD-B7D2-BC74C369800E}"/>
    <cellStyle name="Moneda 10 4" xfId="5847" xr:uid="{00000000-0005-0000-0000-00004B0D0000}"/>
    <cellStyle name="Moneda 10 5" xfId="5854" xr:uid="{00000000-0005-0000-0000-00004C0D0000}"/>
    <cellStyle name="Moneda 10 5 2" xfId="8254" xr:uid="{FC43B92E-4429-4C13-93F6-E9EE9448FA41}"/>
    <cellStyle name="Moneda 10 5 2 2" xfId="12434" xr:uid="{DC9B125C-BCE1-46E6-83D3-AC23F62376E7}"/>
    <cellStyle name="Moneda 10 5 2 2 2" xfId="20794" xr:uid="{8233BEAD-EDAA-4990-A141-0E5528D051BD}"/>
    <cellStyle name="Moneda 10 5 2 2 2 2" xfId="37515" xr:uid="{C270A417-54B9-428F-A878-3AB9C74E0696}"/>
    <cellStyle name="Moneda 10 5 2 2 3" xfId="29155" xr:uid="{5777D81D-2633-4F1C-A96A-E5499E8CBC97}"/>
    <cellStyle name="Moneda 10 5 2 3" xfId="16614" xr:uid="{D9A23BA0-A3F8-48EC-93AC-8C21CB723B03}"/>
    <cellStyle name="Moneda 10 5 2 3 2" xfId="33335" xr:uid="{91DB4EAD-1D88-42CA-A766-9E8FEC32AAEB}"/>
    <cellStyle name="Moneda 10 5 2 4" xfId="24975" xr:uid="{B61F3E10-12EB-4DE5-A720-356FDE03E246}"/>
    <cellStyle name="Moneda 10 5 3" xfId="10344" xr:uid="{EE6340AE-7604-4AE4-BEE8-32A91C88C2DF}"/>
    <cellStyle name="Moneda 10 5 3 2" xfId="18704" xr:uid="{1CB64C1B-C3BE-4CD1-9FD0-1CA5CAD9B95F}"/>
    <cellStyle name="Moneda 10 5 3 2 2" xfId="35425" xr:uid="{7EA3EA37-5CAC-4708-BE4C-A898E2A23922}"/>
    <cellStyle name="Moneda 10 5 3 3" xfId="27065" xr:uid="{4F11D593-1E39-4EC1-B6FF-691BB2E0C901}"/>
    <cellStyle name="Moneda 10 5 4" xfId="14524" xr:uid="{1635341A-5E95-4600-8C4B-A4C81C4DDB8D}"/>
    <cellStyle name="Moneda 10 5 4 2" xfId="31245" xr:uid="{22ECDA99-D41D-463C-962A-2840F274F54A}"/>
    <cellStyle name="Moneda 10 5 5" xfId="22885" xr:uid="{37434C6B-4C71-41D8-B7D4-972ED6A56CA0}"/>
    <cellStyle name="Moneda 10 6" xfId="548" xr:uid="{00000000-0005-0000-0000-00004D0D0000}"/>
    <cellStyle name="Moneda 10 7" xfId="6367" xr:uid="{34F9B89D-2BE9-4DD7-A955-E494E65C4384}"/>
    <cellStyle name="Moneda 10 7 2" xfId="10547" xr:uid="{93AAB0B2-26E2-4DCC-8ED9-64D5FB99D6CF}"/>
    <cellStyle name="Moneda 10 7 2 2" xfId="18907" xr:uid="{AD953F9E-014A-43B9-9F9E-690621D2BF4C}"/>
    <cellStyle name="Moneda 10 7 2 2 2" xfId="35628" xr:uid="{ECDB31B3-92FB-409A-9F45-4222AF1C1934}"/>
    <cellStyle name="Moneda 10 7 2 3" xfId="27268" xr:uid="{5583CEC3-A260-45DE-ACFE-739E42C53A05}"/>
    <cellStyle name="Moneda 10 7 3" xfId="14727" xr:uid="{5D7017D7-C285-4E00-9E2D-C6ADDBFB3883}"/>
    <cellStyle name="Moneda 10 7 3 2" xfId="31448" xr:uid="{0CED640E-90B1-4E9C-937D-2B0CA2C8CE7A}"/>
    <cellStyle name="Moneda 10 7 4" xfId="23088" xr:uid="{2C8CF2FB-F522-47F3-8D1A-5B71B38F9E53}"/>
    <cellStyle name="Moneda 10 8" xfId="8457" xr:uid="{CB29F3B1-DC85-40B2-AA24-B0B88A176C7E}"/>
    <cellStyle name="Moneda 10 8 2" xfId="16817" xr:uid="{43402A01-46C1-45B7-A59F-124317FA7EAD}"/>
    <cellStyle name="Moneda 10 8 2 2" xfId="33538" xr:uid="{FDDEB77C-C848-466E-A166-B4093C67A169}"/>
    <cellStyle name="Moneda 10 8 3" xfId="25178" xr:uid="{5B2F81E0-128B-45AD-AE5A-F5D8339FF986}"/>
    <cellStyle name="Moneda 10 9" xfId="12637" xr:uid="{E0B5DDEA-2836-436E-A6AB-073A0FE5F75D}"/>
    <cellStyle name="Moneda 10 9 2" xfId="29358" xr:uid="{E7FA978E-55A0-42FE-B6B8-EC525CE4D05F}"/>
    <cellStyle name="Moneda 11" xfId="136" xr:uid="{00000000-0005-0000-0000-00004E0D0000}"/>
    <cellStyle name="Moneda 12" xfId="388" xr:uid="{00000000-0005-0000-0000-00004F0D0000}"/>
    <cellStyle name="Moneda 12 10" xfId="6451" xr:uid="{EF2E901B-49E2-4E41-85C9-312BF3AB30C6}"/>
    <cellStyle name="Moneda 12 10 2" xfId="10631" xr:uid="{74CF0A04-4BAC-46FA-9C78-835AE7546BAE}"/>
    <cellStyle name="Moneda 12 10 2 2" xfId="18991" xr:uid="{E91373D5-627F-46E8-BB6F-4B59ECAE5CF7}"/>
    <cellStyle name="Moneda 12 10 2 2 2" xfId="35712" xr:uid="{B219FC75-5359-4989-8A4A-40862F5090EE}"/>
    <cellStyle name="Moneda 12 10 2 3" xfId="27352" xr:uid="{CEEC220C-9C31-4A40-B6B4-9525E263091E}"/>
    <cellStyle name="Moneda 12 10 3" xfId="14811" xr:uid="{F504A20B-C4B7-48C0-B16E-9A6AAAF74EB5}"/>
    <cellStyle name="Moneda 12 10 3 2" xfId="31532" xr:uid="{E366CADE-ACD0-43CA-9DA5-7CECA774319A}"/>
    <cellStyle name="Moneda 12 10 4" xfId="23172" xr:uid="{C0B81641-7836-4271-85B1-1CE0D7A664B8}"/>
    <cellStyle name="Moneda 12 11" xfId="8541" xr:uid="{4BAEA5B7-6C84-4A10-B490-2508538DC53E}"/>
    <cellStyle name="Moneda 12 11 2" xfId="16901" xr:uid="{C56D1F0B-398E-45BE-9539-ED94936E23FB}"/>
    <cellStyle name="Moneda 12 11 2 2" xfId="33622" xr:uid="{F493834D-8AA3-4EDA-9023-C8160D3D2AE9}"/>
    <cellStyle name="Moneda 12 11 3" xfId="25262" xr:uid="{97E88570-CE14-452E-ABDF-74AF6A3CDEA3}"/>
    <cellStyle name="Moneda 12 12" xfId="12721" xr:uid="{AEDA864D-225D-472D-A1D2-553C942281FF}"/>
    <cellStyle name="Moneda 12 12 2" xfId="29442" xr:uid="{A87381AB-5B3F-4F01-B05C-FC1345BB4093}"/>
    <cellStyle name="Moneda 12 13" xfId="21082" xr:uid="{D871C839-69CF-4021-B030-EF0C573D5EEF}"/>
    <cellStyle name="Moneda 12 2" xfId="671" xr:uid="{00000000-0005-0000-0000-0000500D0000}"/>
    <cellStyle name="Moneda 12 2 2" xfId="1150" xr:uid="{00000000-0005-0000-0000-0000510D0000}"/>
    <cellStyle name="Moneda 12 2 2 2" xfId="1991" xr:uid="{00000000-0005-0000-0000-0000520D0000}"/>
    <cellStyle name="Moneda 12 2 2 2 2" xfId="7324" xr:uid="{4428C0DC-ACB7-49BD-8A78-1ECC50089D1D}"/>
    <cellStyle name="Moneda 12 2 2 2 2 2" xfId="11504" xr:uid="{0F7A188F-1F26-48ED-B391-4AF8C14F4040}"/>
    <cellStyle name="Moneda 12 2 2 2 2 2 2" xfId="19864" xr:uid="{9E881C65-284E-49B6-9EE3-9705FD4F2695}"/>
    <cellStyle name="Moneda 12 2 2 2 2 2 2 2" xfId="36585" xr:uid="{B04302C4-4F85-4758-BE8D-F9E0BAE4A5BF}"/>
    <cellStyle name="Moneda 12 2 2 2 2 2 3" xfId="28225" xr:uid="{36775D94-192C-4327-B7E1-94C592885BBC}"/>
    <cellStyle name="Moneda 12 2 2 2 2 3" xfId="15684" xr:uid="{8E23B3B2-D7C4-47D5-8B02-0BB4A63A91FE}"/>
    <cellStyle name="Moneda 12 2 2 2 2 3 2" xfId="32405" xr:uid="{ED34F458-7D0F-47F0-A72C-ECAE080E3370}"/>
    <cellStyle name="Moneda 12 2 2 2 2 4" xfId="24045" xr:uid="{4E5659F3-A527-48D0-89CF-58AD589C38E0}"/>
    <cellStyle name="Moneda 12 2 2 2 3" xfId="9414" xr:uid="{BA716530-B5E0-4111-BF2F-ADCB7CC6BC11}"/>
    <cellStyle name="Moneda 12 2 2 2 3 2" xfId="17774" xr:uid="{48B20DD6-079D-4D3B-B4E2-37AF2910A7A5}"/>
    <cellStyle name="Moneda 12 2 2 2 3 2 2" xfId="34495" xr:uid="{45181285-A811-4E9D-B0EC-E690DF3CE318}"/>
    <cellStyle name="Moneda 12 2 2 2 3 3" xfId="26135" xr:uid="{59947D18-0675-4450-BC4E-E83E2C676AA0}"/>
    <cellStyle name="Moneda 12 2 2 2 4" xfId="13594" xr:uid="{FE3F7B3F-CD3A-4E91-AF72-0CA9325E27F1}"/>
    <cellStyle name="Moneda 12 2 2 2 4 2" xfId="30315" xr:uid="{AEC3C763-38DB-46DF-9980-5D00A5DB142E}"/>
    <cellStyle name="Moneda 12 2 2 2 5" xfId="21955" xr:uid="{9DC3B736-5AE1-4CD8-8F4A-A84D9467C7C4}"/>
    <cellStyle name="Moneda 12 2 2 3" xfId="6883" xr:uid="{9801F557-D774-48F3-8517-F836A2E70276}"/>
    <cellStyle name="Moneda 12 2 2 3 2" xfId="11063" xr:uid="{A4F6795F-7A80-438B-95E1-7E0631194F75}"/>
    <cellStyle name="Moneda 12 2 2 3 2 2" xfId="19423" xr:uid="{0E9A0DF5-5353-4E94-8190-7BA03655AFFD}"/>
    <cellStyle name="Moneda 12 2 2 3 2 2 2" xfId="36144" xr:uid="{DFF5338A-C684-4578-8270-5D05C367267A}"/>
    <cellStyle name="Moneda 12 2 2 3 2 3" xfId="27784" xr:uid="{82725EA2-A1C8-461E-9A09-21C5290FAF94}"/>
    <cellStyle name="Moneda 12 2 2 3 3" xfId="15243" xr:uid="{0BF0C83B-95F2-452E-8106-188FDE14F512}"/>
    <cellStyle name="Moneda 12 2 2 3 3 2" xfId="31964" xr:uid="{BE050466-6E2C-41CC-826C-13D70F316D8F}"/>
    <cellStyle name="Moneda 12 2 2 3 4" xfId="23604" xr:uid="{D3A382A7-107B-4F44-8700-C65EB84F5D64}"/>
    <cellStyle name="Moneda 12 2 2 4" xfId="8973" xr:uid="{9DB6390C-31F4-45EA-BC18-1301DAA175B7}"/>
    <cellStyle name="Moneda 12 2 2 4 2" xfId="17333" xr:uid="{982CDA2D-AA74-4B3C-86E7-3751F2D69B9F}"/>
    <cellStyle name="Moneda 12 2 2 4 2 2" xfId="34054" xr:uid="{03B60AB9-8373-45D3-809F-39DF7D009944}"/>
    <cellStyle name="Moneda 12 2 2 4 3" xfId="25694" xr:uid="{B1ACA282-4ABA-438A-A197-7278C3176462}"/>
    <cellStyle name="Moneda 12 2 2 5" xfId="13153" xr:uid="{0AC3612D-0C00-4A67-A38F-5E46DC2FFE28}"/>
    <cellStyle name="Moneda 12 2 2 5 2" xfId="29874" xr:uid="{F80B4A1D-4A32-41EF-951B-EF10C91293A2}"/>
    <cellStyle name="Moneda 12 2 2 6" xfId="21514" xr:uid="{64C784DD-5E35-47AE-A5D2-D72B39418944}"/>
    <cellStyle name="Moneda 12 2 3" xfId="1589" xr:uid="{00000000-0005-0000-0000-0000530D0000}"/>
    <cellStyle name="Moneda 12 2 3 2" xfId="7106" xr:uid="{8B0EC296-BE52-4037-B3CD-B1974F9C7190}"/>
    <cellStyle name="Moneda 12 2 3 2 2" xfId="11286" xr:uid="{069B5096-BE4D-45EB-A733-B3C1B8ECE35D}"/>
    <cellStyle name="Moneda 12 2 3 2 2 2" xfId="19646" xr:uid="{E19A6653-36D7-497F-B2C2-1ADA745D2330}"/>
    <cellStyle name="Moneda 12 2 3 2 2 2 2" xfId="36367" xr:uid="{F91A9D1F-D980-45B5-AA65-75F169B89E4F}"/>
    <cellStyle name="Moneda 12 2 3 2 2 3" xfId="28007" xr:uid="{9601D917-47A5-4A6B-84CD-5E358EC5F584}"/>
    <cellStyle name="Moneda 12 2 3 2 3" xfId="15466" xr:uid="{945CDFFB-5EBA-4E91-9FEE-8444ABB8C574}"/>
    <cellStyle name="Moneda 12 2 3 2 3 2" xfId="32187" xr:uid="{24EFA4EE-6914-407C-AD00-6021DC912412}"/>
    <cellStyle name="Moneda 12 2 3 2 4" xfId="23827" xr:uid="{A3D3355A-0722-41D2-9C62-D6D38986CA71}"/>
    <cellStyle name="Moneda 12 2 3 3" xfId="9196" xr:uid="{C992B425-B115-4014-931E-1963EE123697}"/>
    <cellStyle name="Moneda 12 2 3 3 2" xfId="17556" xr:uid="{12E53124-DEA1-4BD6-A4AE-F8467C1A0B13}"/>
    <cellStyle name="Moneda 12 2 3 3 2 2" xfId="34277" xr:uid="{DA268EB7-371A-4C60-A448-281A6EE304BB}"/>
    <cellStyle name="Moneda 12 2 3 3 3" xfId="25917" xr:uid="{365FECDD-9A3C-4328-B944-5F32C91DE454}"/>
    <cellStyle name="Moneda 12 2 3 4" xfId="13376" xr:uid="{176728A9-B97D-4084-83DA-B88A8AA4D189}"/>
    <cellStyle name="Moneda 12 2 3 4 2" xfId="30097" xr:uid="{C3CCF9E9-2759-43CC-B0B4-C0CB21210638}"/>
    <cellStyle name="Moneda 12 2 3 5" xfId="21737" xr:uid="{4A4D39E3-0633-47AB-81F3-7001FC27D60D}"/>
    <cellStyle name="Moneda 12 2 4" xfId="4841" xr:uid="{00000000-0005-0000-0000-0000540D0000}"/>
    <cellStyle name="Moneda 12 2 4 2" xfId="7876" xr:uid="{C01E1E36-EC8A-4851-A729-ED281427655F}"/>
    <cellStyle name="Moneda 12 2 4 2 2" xfId="12056" xr:uid="{8E97E70E-2B03-4403-90E7-15835723921F}"/>
    <cellStyle name="Moneda 12 2 4 2 2 2" xfId="20416" xr:uid="{966ABE99-07FD-460B-BDF2-449C9DEC3F0D}"/>
    <cellStyle name="Moneda 12 2 4 2 2 2 2" xfId="37137" xr:uid="{27EF28A0-3158-48D6-8BAC-A2DD5EE3313C}"/>
    <cellStyle name="Moneda 12 2 4 2 2 3" xfId="28777" xr:uid="{E2E6EEC2-B829-4130-8E4F-B080DAB501E8}"/>
    <cellStyle name="Moneda 12 2 4 2 3" xfId="16236" xr:uid="{F9C5BFE8-8B52-4CF4-B601-3AC4E7D0F3EA}"/>
    <cellStyle name="Moneda 12 2 4 2 3 2" xfId="32957" xr:uid="{FD84A777-F3BC-4BF2-8312-B0B6D54F9002}"/>
    <cellStyle name="Moneda 12 2 4 2 4" xfId="24597" xr:uid="{20D21F29-EA19-4DB4-A655-878B9FF011CB}"/>
    <cellStyle name="Moneda 12 2 4 3" xfId="9966" xr:uid="{6C6EB1A3-4ADB-473D-85F0-12110E660D38}"/>
    <cellStyle name="Moneda 12 2 4 3 2" xfId="18326" xr:uid="{8CCA5324-38FF-41B4-8DDD-7B1E4AEBB6C0}"/>
    <cellStyle name="Moneda 12 2 4 3 2 2" xfId="35047" xr:uid="{E09702AE-4F3C-4954-A0A3-804C8A783081}"/>
    <cellStyle name="Moneda 12 2 4 3 3" xfId="26687" xr:uid="{4DA5CB74-2BC1-4996-BF4F-18C4ACB2DDB3}"/>
    <cellStyle name="Moneda 12 2 4 4" xfId="14146" xr:uid="{3BBC3441-EDE2-4303-91D8-69D04FCFEF5E}"/>
    <cellStyle name="Moneda 12 2 4 4 2" xfId="30867" xr:uid="{CA520817-F259-482F-931A-6693E634B05E}"/>
    <cellStyle name="Moneda 12 2 4 5" xfId="22507" xr:uid="{70368D12-5114-4EBF-9362-5EDE3FD06894}"/>
    <cellStyle name="Moneda 12 2 5" xfId="2179" xr:uid="{00000000-0005-0000-0000-0000550D0000}"/>
    <cellStyle name="Moneda 12 2 5 2" xfId="7419" xr:uid="{98C3DE3D-8231-4BDC-A2A8-2F877A394E67}"/>
    <cellStyle name="Moneda 12 2 5 2 2" xfId="11599" xr:uid="{31A082D8-6B36-48D1-95E0-706FB1EF4CCF}"/>
    <cellStyle name="Moneda 12 2 5 2 2 2" xfId="19959" xr:uid="{B1BEA902-0FE2-4F7A-AC13-67C3416D3752}"/>
    <cellStyle name="Moneda 12 2 5 2 2 2 2" xfId="36680" xr:uid="{7853FA13-0D28-4282-ADB3-B3FCF8EED3AF}"/>
    <cellStyle name="Moneda 12 2 5 2 2 3" xfId="28320" xr:uid="{211C5F22-85EA-4471-AC3F-EB52F5275E4F}"/>
    <cellStyle name="Moneda 12 2 5 2 3" xfId="15779" xr:uid="{1690DBC3-8C56-4E58-AE5A-6201D914D114}"/>
    <cellStyle name="Moneda 12 2 5 2 3 2" xfId="32500" xr:uid="{3CD1B288-4D46-446A-B600-550392CA7EC1}"/>
    <cellStyle name="Moneda 12 2 5 2 4" xfId="24140" xr:uid="{2858D029-D63F-4779-87E7-419D6A6FBDE2}"/>
    <cellStyle name="Moneda 12 2 5 3" xfId="9509" xr:uid="{B3186C41-EDF4-4A13-8771-5AB62663EA4D}"/>
    <cellStyle name="Moneda 12 2 5 3 2" xfId="17869" xr:uid="{1DFCAC65-2D73-4BA8-A6D1-8BA8413CA840}"/>
    <cellStyle name="Moneda 12 2 5 3 2 2" xfId="34590" xr:uid="{26E1471C-31B1-483F-906C-964DDC8A7111}"/>
    <cellStyle name="Moneda 12 2 5 3 3" xfId="26230" xr:uid="{3D3CF7B4-910E-4B2C-8180-DFB017407208}"/>
    <cellStyle name="Moneda 12 2 5 4" xfId="13689" xr:uid="{D5899713-EA3A-43A8-8169-D83EE53831DC}"/>
    <cellStyle name="Moneda 12 2 5 4 2" xfId="30410" xr:uid="{8BAA3D8B-29D4-49C2-9ADF-24B16E2FE03F}"/>
    <cellStyle name="Moneda 12 2 5 5" xfId="22050" xr:uid="{35C99910-A8B8-4F77-9B2C-DD776A5DD7AC}"/>
    <cellStyle name="Moneda 12 2 6" xfId="6597" xr:uid="{472CC057-08F9-441B-B94F-4D8115FDF929}"/>
    <cellStyle name="Moneda 12 2 6 2" xfId="10777" xr:uid="{C8D12CC8-8A7B-4B86-AD90-DEB0D1093986}"/>
    <cellStyle name="Moneda 12 2 6 2 2" xfId="19137" xr:uid="{5D2EF47D-F820-42AF-AB82-934E0D65DF89}"/>
    <cellStyle name="Moneda 12 2 6 2 2 2" xfId="35858" xr:uid="{3377A77A-CA07-4444-9250-B8FB52BECE71}"/>
    <cellStyle name="Moneda 12 2 6 2 3" xfId="27498" xr:uid="{50F0D1CC-4384-47F9-8D10-A5DD8F9DCE38}"/>
    <cellStyle name="Moneda 12 2 6 3" xfId="14957" xr:uid="{494F6775-237D-441A-8007-157CA7B12D2E}"/>
    <cellStyle name="Moneda 12 2 6 3 2" xfId="31678" xr:uid="{B808D651-7345-40F1-8B93-5064A452B5E7}"/>
    <cellStyle name="Moneda 12 2 6 4" xfId="23318" xr:uid="{1A277AD1-B93E-4700-9D0B-7F5AAC00DFEF}"/>
    <cellStyle name="Moneda 12 2 7" xfId="8687" xr:uid="{FF7A89F5-8455-4399-9DC5-342F0234BF0B}"/>
    <cellStyle name="Moneda 12 2 7 2" xfId="17047" xr:uid="{0C8F9967-38D5-4512-A706-DA334BC6D11D}"/>
    <cellStyle name="Moneda 12 2 7 2 2" xfId="33768" xr:uid="{F60D5B16-8CB2-4E4E-8D9F-9321ACF34FB4}"/>
    <cellStyle name="Moneda 12 2 7 3" xfId="25408" xr:uid="{ADD8A1A7-713F-4BAB-B183-1ADA2A96F62A}"/>
    <cellStyle name="Moneda 12 2 8" xfId="12867" xr:uid="{7D78F08D-0DC1-48E5-AC95-6E1F09EDD4E6}"/>
    <cellStyle name="Moneda 12 2 8 2" xfId="29588" xr:uid="{9CBE4AE2-1731-421C-B94C-B78D85ADE509}"/>
    <cellStyle name="Moneda 12 2 9" xfId="21228" xr:uid="{C93FDA1A-A619-43B0-8F63-DF7A9C315897}"/>
    <cellStyle name="Moneda 12 3" xfId="670" xr:uid="{00000000-0005-0000-0000-0000560D0000}"/>
    <cellStyle name="Moneda 12 3 2" xfId="4843" xr:uid="{00000000-0005-0000-0000-0000570D0000}"/>
    <cellStyle name="Moneda 12 3 2 2" xfId="7877" xr:uid="{0021788B-9035-4229-9E43-FD468C434229}"/>
    <cellStyle name="Moneda 12 3 2 2 2" xfId="12057" xr:uid="{B0CE44BF-0680-40AB-B577-6EB3DFBD384C}"/>
    <cellStyle name="Moneda 12 3 2 2 2 2" xfId="20417" xr:uid="{C106243D-D103-4793-8283-0A41D3D2ABB8}"/>
    <cellStyle name="Moneda 12 3 2 2 2 2 2" xfId="37138" xr:uid="{F8464C6E-FB48-44D9-90BB-CDD5457A1060}"/>
    <cellStyle name="Moneda 12 3 2 2 2 3" xfId="28778" xr:uid="{2A81ED25-C1CF-439A-85C4-826BBCF41479}"/>
    <cellStyle name="Moneda 12 3 2 2 3" xfId="16237" xr:uid="{8BE631F2-EC53-4C1B-A105-CB26DC5B4270}"/>
    <cellStyle name="Moneda 12 3 2 2 3 2" xfId="32958" xr:uid="{CE022B98-88D5-470A-8956-862D0AB3AAAE}"/>
    <cellStyle name="Moneda 12 3 2 2 4" xfId="24598" xr:uid="{9A65EB11-8AF4-4B80-8986-87E28484FDA1}"/>
    <cellStyle name="Moneda 12 3 2 3" xfId="9967" xr:uid="{C223110F-284D-4E97-8308-82673A9AD4DA}"/>
    <cellStyle name="Moneda 12 3 2 3 2" xfId="18327" xr:uid="{652CAE54-E566-4230-A632-DFB329E2103A}"/>
    <cellStyle name="Moneda 12 3 2 3 2 2" xfId="35048" xr:uid="{8DFDC1A4-9ACA-4254-B420-416A080FB822}"/>
    <cellStyle name="Moneda 12 3 2 3 3" xfId="26688" xr:uid="{3FCC677F-259A-4048-B5CF-961780415DCB}"/>
    <cellStyle name="Moneda 12 3 2 4" xfId="14147" xr:uid="{2DB5C24E-F213-44C8-BF48-98D637097D39}"/>
    <cellStyle name="Moneda 12 3 2 4 2" xfId="30868" xr:uid="{9B01619D-8440-4DCC-AD93-B26C9225BF97}"/>
    <cellStyle name="Moneda 12 3 2 5" xfId="22508" xr:uid="{9DAB0D1E-525B-4D13-A8C9-1EAF82093ABB}"/>
    <cellStyle name="Moneda 12 3 3" xfId="4864" xr:uid="{00000000-0005-0000-0000-0000580D0000}"/>
    <cellStyle name="Moneda 12 3 3 2" xfId="7889" xr:uid="{EB4245D3-6C23-4398-8E08-39ED61D93F59}"/>
    <cellStyle name="Moneda 12 3 3 2 2" xfId="12069" xr:uid="{379A485B-1BF9-4890-8003-D5B2F2D2B097}"/>
    <cellStyle name="Moneda 12 3 3 2 2 2" xfId="20429" xr:uid="{EE1C0FC5-3E9F-43D3-95DD-9C318660E3AA}"/>
    <cellStyle name="Moneda 12 3 3 2 2 2 2" xfId="37150" xr:uid="{C81F5F70-7F9C-4430-BC59-08E29E148B69}"/>
    <cellStyle name="Moneda 12 3 3 2 2 3" xfId="28790" xr:uid="{32FCA021-BEFC-4CEB-898E-F0CD9AC48E31}"/>
    <cellStyle name="Moneda 12 3 3 2 3" xfId="16249" xr:uid="{EAA25200-F663-43CC-B6E6-E75ACC455BEC}"/>
    <cellStyle name="Moneda 12 3 3 2 3 2" xfId="32970" xr:uid="{97FFCBAC-1892-44EF-98D4-4870BD4BBB55}"/>
    <cellStyle name="Moneda 12 3 3 2 4" xfId="24610" xr:uid="{32A7E30F-6AEF-4A8A-80AF-204D73617FE2}"/>
    <cellStyle name="Moneda 12 3 3 3" xfId="9979" xr:uid="{473728D4-EE9E-4328-96F5-9B163D4B5198}"/>
    <cellStyle name="Moneda 12 3 3 3 2" xfId="18339" xr:uid="{3723FE25-4E99-4084-AF8A-F6662090894C}"/>
    <cellStyle name="Moneda 12 3 3 3 2 2" xfId="35060" xr:uid="{76D75E1C-B51E-45C4-A44B-F6C05E2822CE}"/>
    <cellStyle name="Moneda 12 3 3 3 3" xfId="26700" xr:uid="{D4953394-C53A-4357-8B2B-9A52179EF103}"/>
    <cellStyle name="Moneda 12 3 3 4" xfId="14159" xr:uid="{6CBE56D4-439B-4A29-833F-3A615F863674}"/>
    <cellStyle name="Moneda 12 3 3 4 2" xfId="30880" xr:uid="{0CB6F7EF-1C07-4DBE-A6E9-D578147748B3}"/>
    <cellStyle name="Moneda 12 3 3 5" xfId="22520" xr:uid="{B3C7F4B5-2BEA-44FB-90A5-C6D600BD5841}"/>
    <cellStyle name="Moneda 12 3 4" xfId="5157" xr:uid="{00000000-0005-0000-0000-0000590D0000}"/>
    <cellStyle name="Moneda 12 3 4 2" xfId="8012" xr:uid="{ADFE942A-1733-44AE-83AC-D78DC9527043}"/>
    <cellStyle name="Moneda 12 3 4 2 2" xfId="12192" xr:uid="{2B86C291-7107-4E94-A79F-4951C0E851F1}"/>
    <cellStyle name="Moneda 12 3 4 2 2 2" xfId="20552" xr:uid="{B969E99E-6276-4BF6-82F2-86EA7FB4DC79}"/>
    <cellStyle name="Moneda 12 3 4 2 2 2 2" xfId="37273" xr:uid="{FCBAC09A-D1E7-40B6-9CDF-C629EBCABC45}"/>
    <cellStyle name="Moneda 12 3 4 2 2 3" xfId="28913" xr:uid="{010DC167-7BF0-4269-A2C4-8276F2D8FB80}"/>
    <cellStyle name="Moneda 12 3 4 2 3" xfId="16372" xr:uid="{9A875A95-CD39-41FA-BAF2-299E015C5DF4}"/>
    <cellStyle name="Moneda 12 3 4 2 3 2" xfId="33093" xr:uid="{288F6E3B-E48E-41BE-A05F-A74CC076FCB0}"/>
    <cellStyle name="Moneda 12 3 4 2 4" xfId="24733" xr:uid="{46D54362-A758-4C09-B59B-179375EABED2}"/>
    <cellStyle name="Moneda 12 3 4 3" xfId="10102" xr:uid="{89B63C29-45DE-4BD0-A404-42631B3C7FE3}"/>
    <cellStyle name="Moneda 12 3 4 3 2" xfId="18462" xr:uid="{8DF71D7F-BC08-447D-942A-BD9D87E60805}"/>
    <cellStyle name="Moneda 12 3 4 3 2 2" xfId="35183" xr:uid="{41516B68-7831-4E25-B79F-8E8B546F9C96}"/>
    <cellStyle name="Moneda 12 3 4 3 3" xfId="26823" xr:uid="{166345F9-0988-49CE-A93A-D0200F56544C}"/>
    <cellStyle name="Moneda 12 3 4 4" xfId="14282" xr:uid="{DFEF4F91-0E7C-486B-B180-E30F93AE5496}"/>
    <cellStyle name="Moneda 12 3 4 4 2" xfId="31003" xr:uid="{B440314F-11F5-4E67-933F-472BFEF52ECC}"/>
    <cellStyle name="Moneda 12 3 4 5" xfId="22643" xr:uid="{50614CC3-B271-4241-AB5C-6417ADF3C475}"/>
    <cellStyle name="Moneda 12 3 5" xfId="4521" xr:uid="{00000000-0005-0000-0000-00005A0D0000}"/>
    <cellStyle name="Moneda 12 3 5 2" xfId="7734" xr:uid="{B6A13278-72DE-494B-B570-451D95A2968F}"/>
    <cellStyle name="Moneda 12 3 5 2 2" xfId="11914" xr:uid="{489A3161-05D8-4CFF-B9E1-6E99114C6C1D}"/>
    <cellStyle name="Moneda 12 3 5 2 2 2" xfId="20274" xr:uid="{52137C8E-CC94-40DB-A44D-7185F2509DA9}"/>
    <cellStyle name="Moneda 12 3 5 2 2 2 2" xfId="36995" xr:uid="{CBBCD0CA-F641-4BB6-A6D1-DEA65AB3B1F3}"/>
    <cellStyle name="Moneda 12 3 5 2 2 3" xfId="28635" xr:uid="{DEA65199-4186-4B7C-AA3B-2C8023A5046C}"/>
    <cellStyle name="Moneda 12 3 5 2 3" xfId="16094" xr:uid="{288C82A4-353A-4F88-A8BF-425B4CCFEC35}"/>
    <cellStyle name="Moneda 12 3 5 2 3 2" xfId="32815" xr:uid="{92CA8880-949B-4EE9-AAF9-C3A79F5ED232}"/>
    <cellStyle name="Moneda 12 3 5 2 4" xfId="24455" xr:uid="{8484C099-485A-476D-809B-CA9887A6795B}"/>
    <cellStyle name="Moneda 12 3 5 3" xfId="9824" xr:uid="{C213C428-7BDC-405E-A882-31CBEA092D9F}"/>
    <cellStyle name="Moneda 12 3 5 3 2" xfId="18184" xr:uid="{2DFFF020-51A7-4A42-8E3D-6F958B8C57BC}"/>
    <cellStyle name="Moneda 12 3 5 3 2 2" xfId="34905" xr:uid="{0C7359FA-D754-4975-B22F-63C2F5193C3E}"/>
    <cellStyle name="Moneda 12 3 5 3 3" xfId="26545" xr:uid="{7BB565AE-96FE-4E87-9FBC-43B5668A8E06}"/>
    <cellStyle name="Moneda 12 3 5 4" xfId="14004" xr:uid="{388649C5-572D-4840-9088-C6402D8752C6}"/>
    <cellStyle name="Moneda 12 3 5 4 2" xfId="30725" xr:uid="{F1162CB3-FB2A-4608-A4E3-3C3CF2419858}"/>
    <cellStyle name="Moneda 12 3 5 5" xfId="22365" xr:uid="{03794B57-C1E2-47B9-B749-DEA446E47A78}"/>
    <cellStyle name="Moneda 12 3 6" xfId="6596" xr:uid="{A8345631-A274-4454-96DB-7FF1F633FD42}"/>
    <cellStyle name="Moneda 12 3 6 2" xfId="10776" xr:uid="{CEC7EB4A-5D18-4EE6-AC61-62FBF5F86AA1}"/>
    <cellStyle name="Moneda 12 3 6 2 2" xfId="19136" xr:uid="{661C22D1-B797-4222-ABD9-C95DCC6A2F30}"/>
    <cellStyle name="Moneda 12 3 6 2 2 2" xfId="35857" xr:uid="{A6C64630-D84A-46C5-961F-7EE8B726A507}"/>
    <cellStyle name="Moneda 12 3 6 2 3" xfId="27497" xr:uid="{D5E491AD-0DAD-4B0C-BD12-8D227CCC115A}"/>
    <cellStyle name="Moneda 12 3 6 3" xfId="14956" xr:uid="{539B26D6-6C06-481D-9F4F-C20E0899AEC5}"/>
    <cellStyle name="Moneda 12 3 6 3 2" xfId="31677" xr:uid="{75982527-A25D-45DD-9A3F-3942D4BEF089}"/>
    <cellStyle name="Moneda 12 3 6 4" xfId="23317" xr:uid="{D82D8ACC-66E5-4EDD-B49C-39F63E39D115}"/>
    <cellStyle name="Moneda 12 3 7" xfId="8686" xr:uid="{B161ED04-AAB8-49D0-9284-76F91EEF0EC0}"/>
    <cellStyle name="Moneda 12 3 7 2" xfId="17046" xr:uid="{D7F15141-3611-4B1D-A9BD-79ECC937F389}"/>
    <cellStyle name="Moneda 12 3 7 2 2" xfId="33767" xr:uid="{9A38E417-BBF5-4347-A390-2A6AADAD4783}"/>
    <cellStyle name="Moneda 12 3 7 3" xfId="25407" xr:uid="{5EC02D0C-A905-4D37-9D80-70C6AF1C42E1}"/>
    <cellStyle name="Moneda 12 3 8" xfId="12866" xr:uid="{3894D69A-B8C2-47C0-BEF8-4B42D4941071}"/>
    <cellStyle name="Moneda 12 3 8 2" xfId="29587" xr:uid="{700CC299-A52C-4384-8A96-03BC7AC3CAC9}"/>
    <cellStyle name="Moneda 12 3 9" xfId="21227" xr:uid="{A0AD48A0-438F-418D-9D38-CDC4EE6150AE}"/>
    <cellStyle name="Moneda 12 4" xfId="1014" xr:uid="{00000000-0005-0000-0000-00005B0D0000}"/>
    <cellStyle name="Moneda 12 4 2" xfId="1854" xr:uid="{00000000-0005-0000-0000-00005C0D0000}"/>
    <cellStyle name="Moneda 12 4 2 2" xfId="7240" xr:uid="{08BE62EF-E91C-48D3-94F6-B51546C9924A}"/>
    <cellStyle name="Moneda 12 4 2 2 2" xfId="11420" xr:uid="{8E3C2FC2-EBA0-4CE6-A789-0528B4B04369}"/>
    <cellStyle name="Moneda 12 4 2 2 2 2" xfId="19780" xr:uid="{0DBBCE44-58C4-4477-A824-369220B61512}"/>
    <cellStyle name="Moneda 12 4 2 2 2 2 2" xfId="36501" xr:uid="{83ACB5F9-923C-41E9-8B14-367AF0A21D11}"/>
    <cellStyle name="Moneda 12 4 2 2 2 3" xfId="28141" xr:uid="{9C57C92B-5359-4D88-8E33-2DC7C5847CF3}"/>
    <cellStyle name="Moneda 12 4 2 2 3" xfId="15600" xr:uid="{4C0D1A0E-6C1C-43AF-B8D3-055723051E42}"/>
    <cellStyle name="Moneda 12 4 2 2 3 2" xfId="32321" xr:uid="{1BFB79F4-E889-4FEA-B2C3-0A77C3D8556F}"/>
    <cellStyle name="Moneda 12 4 2 2 4" xfId="23961" xr:uid="{6727330A-7457-4B7B-812D-081A8AA27C9E}"/>
    <cellStyle name="Moneda 12 4 2 3" xfId="9330" xr:uid="{B41A2B99-FF7F-4A6D-B3FB-5C94DABDFB80}"/>
    <cellStyle name="Moneda 12 4 2 3 2" xfId="17690" xr:uid="{A3F12A25-C05E-4D7B-823D-1E80AC8B0A55}"/>
    <cellStyle name="Moneda 12 4 2 3 2 2" xfId="34411" xr:uid="{DBA42565-295C-4BC0-8C54-AA3D15BE7855}"/>
    <cellStyle name="Moneda 12 4 2 3 3" xfId="26051" xr:uid="{572618CA-461A-4438-8E85-BA24691819A9}"/>
    <cellStyle name="Moneda 12 4 2 4" xfId="13510" xr:uid="{0A44BD96-086C-4BBE-A830-C0AA383BBDBD}"/>
    <cellStyle name="Moneda 12 4 2 4 2" xfId="30231" xr:uid="{9BEF5F32-E7BB-491E-9496-BA55AF88F1F6}"/>
    <cellStyle name="Moneda 12 4 2 5" xfId="21871" xr:uid="{3B6C1C22-9F9A-4A5B-B7B1-3152C687957E}"/>
    <cellStyle name="Moneda 12 4 3" xfId="6800" xr:uid="{D3B11A25-61AE-4D21-B400-D13F04079DE1}"/>
    <cellStyle name="Moneda 12 4 3 2" xfId="10980" xr:uid="{182A5210-0768-4371-8496-A60AC0CF1A8D}"/>
    <cellStyle name="Moneda 12 4 3 2 2" xfId="19340" xr:uid="{84E98EC6-FB74-4764-9A2F-C2962FF374FE}"/>
    <cellStyle name="Moneda 12 4 3 2 2 2" xfId="36061" xr:uid="{8E24CC30-AC00-474F-B678-C5A9EFBE9C1F}"/>
    <cellStyle name="Moneda 12 4 3 2 3" xfId="27701" xr:uid="{26A27192-C32A-4F9A-843E-C23675BFED04}"/>
    <cellStyle name="Moneda 12 4 3 3" xfId="15160" xr:uid="{9BFB3282-F129-4F7A-A713-CEC1821C5DF9}"/>
    <cellStyle name="Moneda 12 4 3 3 2" xfId="31881" xr:uid="{90BC3D47-55D0-4957-906F-A1B401FE7771}"/>
    <cellStyle name="Moneda 12 4 3 4" xfId="23521" xr:uid="{E65680F3-CB32-4553-A36C-496A08352FFA}"/>
    <cellStyle name="Moneda 12 4 4" xfId="8890" xr:uid="{DA7D59D3-0988-4381-87B1-7B6E56FBD715}"/>
    <cellStyle name="Moneda 12 4 4 2" xfId="17250" xr:uid="{F4F72CE0-AEC2-4D84-95F3-89713689AC9E}"/>
    <cellStyle name="Moneda 12 4 4 2 2" xfId="33971" xr:uid="{F0093C96-D628-4E70-B625-62E0F7D749AB}"/>
    <cellStyle name="Moneda 12 4 4 3" xfId="25611" xr:uid="{7C0CB2C2-785E-4185-AAA1-0A6E47E921B3}"/>
    <cellStyle name="Moneda 12 4 5" xfId="13070" xr:uid="{0A7EC5D4-B2F3-4782-AC07-B26A0F109B95}"/>
    <cellStyle name="Moneda 12 4 5 2" xfId="29791" xr:uid="{155A87BA-8C78-4E33-84C2-82CC051BD165}"/>
    <cellStyle name="Moneda 12 4 6" xfId="21431" xr:uid="{6FF92E2B-E22B-44F3-94F9-AEA6333FE19B}"/>
    <cellStyle name="Moneda 12 5" xfId="1402" xr:uid="{00000000-0005-0000-0000-00005D0D0000}"/>
    <cellStyle name="Moneda 12 5 2" xfId="7017" xr:uid="{858EDCF4-EE7C-483B-A559-946009932F1D}"/>
    <cellStyle name="Moneda 12 5 2 2" xfId="11197" xr:uid="{81E88D6B-644E-488C-B6DB-5C07D0045733}"/>
    <cellStyle name="Moneda 12 5 2 2 2" xfId="19557" xr:uid="{900B7F97-D460-44CE-9AD9-A3F1C3E11ACF}"/>
    <cellStyle name="Moneda 12 5 2 2 2 2" xfId="36278" xr:uid="{9676A002-2E87-4AB7-B3B7-7C417B8F0701}"/>
    <cellStyle name="Moneda 12 5 2 2 3" xfId="27918" xr:uid="{C5DAD38A-549B-4ADB-8BEE-D8C38B857B07}"/>
    <cellStyle name="Moneda 12 5 2 3" xfId="15377" xr:uid="{1C3C904D-03CD-4929-96FC-C3D66E2A1804}"/>
    <cellStyle name="Moneda 12 5 2 3 2" xfId="32098" xr:uid="{41511DFF-9BE1-4A68-A231-92744C581CAE}"/>
    <cellStyle name="Moneda 12 5 2 4" xfId="23738" xr:uid="{7D008CC1-5508-4EDD-8935-F4CEBE0A50CB}"/>
    <cellStyle name="Moneda 12 5 3" xfId="9107" xr:uid="{7D75A5F5-AF2D-47E0-BD94-D3E81B790DCB}"/>
    <cellStyle name="Moneda 12 5 3 2" xfId="17467" xr:uid="{333C38CC-AB64-4152-8153-EB712A6C19E1}"/>
    <cellStyle name="Moneda 12 5 3 2 2" xfId="34188" xr:uid="{B8C731B2-2D1B-48B0-A4FD-E65ED4E576A4}"/>
    <cellStyle name="Moneda 12 5 3 3" xfId="25828" xr:uid="{820A98B3-98A9-452D-A215-0E346F4B1F99}"/>
    <cellStyle name="Moneda 12 5 4" xfId="13287" xr:uid="{77B246B4-2FA8-4B59-9CB0-75F6D931611B}"/>
    <cellStyle name="Moneda 12 5 4 2" xfId="30008" xr:uid="{64238A62-A3DF-43D6-A152-59B77AF8A9CA}"/>
    <cellStyle name="Moneda 12 5 5" xfId="21648" xr:uid="{6BCE92BB-C70D-4ABC-A82D-9B812EF0F9C1}"/>
    <cellStyle name="Moneda 12 6" xfId="4833" xr:uid="{00000000-0005-0000-0000-00005E0D0000}"/>
    <cellStyle name="Moneda 12 6 2" xfId="7872" xr:uid="{D14E714C-381B-4246-874F-4F3DC6BC2242}"/>
    <cellStyle name="Moneda 12 6 2 2" xfId="12052" xr:uid="{D6758149-A948-4074-BA11-0C8389C3BB3F}"/>
    <cellStyle name="Moneda 12 6 2 2 2" xfId="20412" xr:uid="{435B4A0C-CD90-41CA-A675-46E83D465E1E}"/>
    <cellStyle name="Moneda 12 6 2 2 2 2" xfId="37133" xr:uid="{B6731E15-9FD9-4B6E-BCCC-9C0E6B19C338}"/>
    <cellStyle name="Moneda 12 6 2 2 3" xfId="28773" xr:uid="{62E7506F-4810-4511-AA46-7A3363B3B0ED}"/>
    <cellStyle name="Moneda 12 6 2 3" xfId="16232" xr:uid="{9B02CDE6-AF42-4D5F-B70E-ED903871DBDF}"/>
    <cellStyle name="Moneda 12 6 2 3 2" xfId="32953" xr:uid="{46F8BB89-AFD6-4150-9FB2-8238BBEE4014}"/>
    <cellStyle name="Moneda 12 6 2 4" xfId="24593" xr:uid="{B51BBB1A-BB5A-4906-AF84-893BEA1C9956}"/>
    <cellStyle name="Moneda 12 6 3" xfId="9962" xr:uid="{433E0DD6-7059-4560-9B2D-125B8E3D6E49}"/>
    <cellStyle name="Moneda 12 6 3 2" xfId="18322" xr:uid="{598BBC61-8536-4BF8-B77B-D9EE48E9C79F}"/>
    <cellStyle name="Moneda 12 6 3 2 2" xfId="35043" xr:uid="{23A68DAC-9787-476E-8BAB-2E817AAFC78E}"/>
    <cellStyle name="Moneda 12 6 3 3" xfId="26683" xr:uid="{156C8E53-7548-44E9-BEB7-3261B7C7D644}"/>
    <cellStyle name="Moneda 12 6 4" xfId="14142" xr:uid="{4C118353-97E3-4AE3-BB12-5A33DD1B0EAC}"/>
    <cellStyle name="Moneda 12 6 4 2" xfId="30863" xr:uid="{F7ECFC60-5155-4C4D-BE4A-D599AA710628}"/>
    <cellStyle name="Moneda 12 6 5" xfId="22503" xr:uid="{427A898C-3D5F-4C3A-94C6-905A80A89A64}"/>
    <cellStyle name="Moneda 12 7" xfId="2174" xr:uid="{00000000-0005-0000-0000-00005F0D0000}"/>
    <cellStyle name="Moneda 12 7 2" xfId="7416" xr:uid="{95187EF1-E2BE-4049-BBB4-4C7632010132}"/>
    <cellStyle name="Moneda 12 7 2 2" xfId="11596" xr:uid="{CE115E56-5517-4A7C-83DC-59218604099C}"/>
    <cellStyle name="Moneda 12 7 2 2 2" xfId="19956" xr:uid="{AC63770B-5C65-42CF-BDB3-E7B8B5FE3E2C}"/>
    <cellStyle name="Moneda 12 7 2 2 2 2" xfId="36677" xr:uid="{916E7647-F67C-4678-9C68-36E22814B2C3}"/>
    <cellStyle name="Moneda 12 7 2 2 3" xfId="28317" xr:uid="{75916BC5-C4FE-4502-992D-966678BCD9BB}"/>
    <cellStyle name="Moneda 12 7 2 3" xfId="15776" xr:uid="{DCCDB829-2493-4B3C-BAEE-EC042FA4BEB7}"/>
    <cellStyle name="Moneda 12 7 2 3 2" xfId="32497" xr:uid="{5E48BBC5-79B9-4C1C-BD10-514CBD5ACB2A}"/>
    <cellStyle name="Moneda 12 7 2 4" xfId="24137" xr:uid="{8A7AC747-0937-4303-983F-05E204A18D5A}"/>
    <cellStyle name="Moneda 12 7 3" xfId="9506" xr:uid="{E4048795-1ED5-4B60-ACF1-89F6C25C86EF}"/>
    <cellStyle name="Moneda 12 7 3 2" xfId="17866" xr:uid="{8B1F5D81-F708-4202-B738-195940561C78}"/>
    <cellStyle name="Moneda 12 7 3 2 2" xfId="34587" xr:uid="{29008239-150C-406F-ABB6-67A7CE79816F}"/>
    <cellStyle name="Moneda 12 7 3 3" xfId="26227" xr:uid="{32F8325F-87AB-479B-91CD-6734295F1302}"/>
    <cellStyle name="Moneda 12 7 4" xfId="13686" xr:uid="{8EBDF126-3715-41D5-9CE8-123DBC8AA55F}"/>
    <cellStyle name="Moneda 12 7 4 2" xfId="30407" xr:uid="{DDC8514D-6270-4737-AD41-BBC7977443CD}"/>
    <cellStyle name="Moneda 12 7 5" xfId="22047" xr:uid="{E6E90E05-258F-4389-91E8-FC015D61267E}"/>
    <cellStyle name="Moneda 12 8" xfId="5852" xr:uid="{00000000-0005-0000-0000-0000600D0000}"/>
    <cellStyle name="Moneda 12 8 2" xfId="8253" xr:uid="{FE2B683F-6D80-4B0E-98A0-BCC6423E512F}"/>
    <cellStyle name="Moneda 12 8 2 2" xfId="12433" xr:uid="{51BD95E1-DA23-442A-9467-7B178410D2B6}"/>
    <cellStyle name="Moneda 12 8 2 2 2" xfId="20793" xr:uid="{14EF23EF-DD64-4A0E-BBB0-667C3C7683C7}"/>
    <cellStyle name="Moneda 12 8 2 2 2 2" xfId="37514" xr:uid="{76B7AD63-86A4-4709-BE97-E8F181881DDD}"/>
    <cellStyle name="Moneda 12 8 2 2 3" xfId="29154" xr:uid="{754B18AD-F390-40F7-8FAD-C2CB1B40AB01}"/>
    <cellStyle name="Moneda 12 8 2 3" xfId="16613" xr:uid="{5EE4C714-9310-4691-B5CD-8ACE4036550C}"/>
    <cellStyle name="Moneda 12 8 2 3 2" xfId="33334" xr:uid="{32ED2E0B-E9E3-4445-9818-4AC3BABC966C}"/>
    <cellStyle name="Moneda 12 8 2 4" xfId="24974" xr:uid="{E1426A52-CC4B-44FF-B7E8-268094B8C06B}"/>
    <cellStyle name="Moneda 12 8 3" xfId="10343" xr:uid="{92495869-F7A5-453B-ABDD-BE601A565BE5}"/>
    <cellStyle name="Moneda 12 8 3 2" xfId="18703" xr:uid="{32696DF7-F79E-4A2A-97D2-C57804BCE718}"/>
    <cellStyle name="Moneda 12 8 3 2 2" xfId="35424" xr:uid="{E120D3E1-ACC5-452A-8F2B-55CB258627D4}"/>
    <cellStyle name="Moneda 12 8 3 3" xfId="27064" xr:uid="{DC9BCD73-956A-4B8D-8678-2CF961124138}"/>
    <cellStyle name="Moneda 12 8 4" xfId="14523" xr:uid="{C1140C30-71D2-4027-8A28-B6C2CE86A090}"/>
    <cellStyle name="Moneda 12 8 4 2" xfId="31244" xr:uid="{62372C0E-E2DD-4663-8D2F-02F2EC19BACD}"/>
    <cellStyle name="Moneda 12 8 5" xfId="22884" xr:uid="{D70FC8C0-FA2A-4802-8337-520765DCDC73}"/>
    <cellStyle name="Moneda 12 9" xfId="556" xr:uid="{00000000-0005-0000-0000-0000610D0000}"/>
    <cellStyle name="Moneda 12 9 2" xfId="6507" xr:uid="{43E81152-4095-435F-8EE4-663EFFBEDC37}"/>
    <cellStyle name="Moneda 12 9 2 2" xfId="10687" xr:uid="{D1B3FE47-69FD-4225-BCFD-FA6C729C646D}"/>
    <cellStyle name="Moneda 12 9 2 2 2" xfId="19047" xr:uid="{72321123-C3AC-4F18-855C-86A1BE39FDD9}"/>
    <cellStyle name="Moneda 12 9 2 2 2 2" xfId="35768" xr:uid="{0FA09CC9-4890-4D89-BC6A-3BE721BC261C}"/>
    <cellStyle name="Moneda 12 9 2 2 3" xfId="27408" xr:uid="{F5A108BB-37AC-4739-B488-5B15D791D5BD}"/>
    <cellStyle name="Moneda 12 9 2 3" xfId="14867" xr:uid="{3CF6BE17-78E9-462A-9448-64AF79DF7EBF}"/>
    <cellStyle name="Moneda 12 9 2 3 2" xfId="31588" xr:uid="{F8051302-D362-422A-84F5-221F2B26042E}"/>
    <cellStyle name="Moneda 12 9 2 4" xfId="23228" xr:uid="{6949FF3F-A309-4B70-9240-AD1C3B98A806}"/>
    <cellStyle name="Moneda 12 9 3" xfId="8597" xr:uid="{98FE8C06-DCCA-4694-9ECF-F9A20562DD50}"/>
    <cellStyle name="Moneda 12 9 3 2" xfId="16957" xr:uid="{6D45BAC4-1926-439B-9731-83D7CA8459D4}"/>
    <cellStyle name="Moneda 12 9 3 2 2" xfId="33678" xr:uid="{01DF8362-66C2-43FA-9074-192614979AC1}"/>
    <cellStyle name="Moneda 12 9 3 3" xfId="25318" xr:uid="{2E965513-2066-43AA-9894-B035C0BF78DB}"/>
    <cellStyle name="Moneda 12 9 4" xfId="12777" xr:uid="{BF35691C-5077-4F80-8BC3-9B1D34C1E147}"/>
    <cellStyle name="Moneda 12 9 4 2" xfId="29498" xr:uid="{7A7234DA-36EE-4E99-893A-CCACF885C8BA}"/>
    <cellStyle name="Moneda 12 9 5" xfId="21138" xr:uid="{5D5579B1-43BD-4C73-8FBD-88DB893A0752}"/>
    <cellStyle name="Moneda 13" xfId="389" xr:uid="{00000000-0005-0000-0000-0000620D0000}"/>
    <cellStyle name="Moneda 13 10" xfId="12722" xr:uid="{6E5D1AD2-5312-401C-8049-AA2380C50377}"/>
    <cellStyle name="Moneda 13 10 2" xfId="29443" xr:uid="{B8A11040-7D20-4194-B4B0-262565AE8830}"/>
    <cellStyle name="Moneda 13 11" xfId="21083" xr:uid="{E7586D55-601F-4C9C-B0E7-10CBC5F9E038}"/>
    <cellStyle name="Moneda 13 2" xfId="4524" xr:uid="{00000000-0005-0000-0000-0000630D0000}"/>
    <cellStyle name="Moneda 13 2 2" xfId="5676" xr:uid="{00000000-0005-0000-0000-0000640D0000}"/>
    <cellStyle name="Moneda 13 2 2 2" xfId="8220" xr:uid="{F768FE90-3765-4D3C-ABCF-C983763FFE89}"/>
    <cellStyle name="Moneda 13 2 2 2 2" xfId="12400" xr:uid="{261902BC-F7C8-4DD9-BD83-34AC229DB8E4}"/>
    <cellStyle name="Moneda 13 2 2 2 2 2" xfId="20760" xr:uid="{2B392709-9B0C-4A72-81A6-6064B2E84B28}"/>
    <cellStyle name="Moneda 13 2 2 2 2 2 2" xfId="37481" xr:uid="{094CBED1-0575-4B7B-A905-628C87FD03C4}"/>
    <cellStyle name="Moneda 13 2 2 2 2 3" xfId="29121" xr:uid="{411E6BAD-6119-44D1-A56F-75FD9E461525}"/>
    <cellStyle name="Moneda 13 2 2 2 3" xfId="16580" xr:uid="{E887EC69-BC23-4025-BA30-FB654F7091D7}"/>
    <cellStyle name="Moneda 13 2 2 2 3 2" xfId="33301" xr:uid="{2F080980-171B-43C9-ABC8-95633301637A}"/>
    <cellStyle name="Moneda 13 2 2 2 4" xfId="24941" xr:uid="{40F8FDE0-082F-4A6A-9C2F-5B558A66ADA5}"/>
    <cellStyle name="Moneda 13 2 2 3" xfId="10310" xr:uid="{26B22C48-64DF-4B8F-98A2-981EC61A50C1}"/>
    <cellStyle name="Moneda 13 2 2 3 2" xfId="18670" xr:uid="{56CE56F0-BB7C-4820-851B-A40C988A3031}"/>
    <cellStyle name="Moneda 13 2 2 3 2 2" xfId="35391" xr:uid="{9F90AF81-1439-4174-8898-75B382DC4150}"/>
    <cellStyle name="Moneda 13 2 2 3 3" xfId="27031" xr:uid="{9D71CC12-ADB4-45C0-973D-DA7F6A807582}"/>
    <cellStyle name="Moneda 13 2 2 4" xfId="14490" xr:uid="{DAE17220-87F8-45D3-A723-47D21C44FA15}"/>
    <cellStyle name="Moneda 13 2 2 4 2" xfId="31211" xr:uid="{B2F76192-7D88-4C44-922C-7C1B62D3B54A}"/>
    <cellStyle name="Moneda 13 2 2 5" xfId="22851" xr:uid="{B2F31018-3A50-4F36-A03A-C7527B52B5E7}"/>
    <cellStyle name="Moneda 13 2 3" xfId="5161" xr:uid="{00000000-0005-0000-0000-0000650D0000}"/>
    <cellStyle name="Moneda 13 2 3 2" xfId="8013" xr:uid="{D9C386E3-DA30-4288-B4C4-BBF4D29D5914}"/>
    <cellStyle name="Moneda 13 2 3 2 2" xfId="12193" xr:uid="{6D047F97-74AB-4D67-81EF-A88EED840529}"/>
    <cellStyle name="Moneda 13 2 3 2 2 2" xfId="20553" xr:uid="{C0F9D314-0794-4369-BD5C-F477BEB053A9}"/>
    <cellStyle name="Moneda 13 2 3 2 2 2 2" xfId="37274" xr:uid="{7C5611C1-6F62-4E65-8851-8D214CEB74AC}"/>
    <cellStyle name="Moneda 13 2 3 2 2 3" xfId="28914" xr:uid="{E8AA9E44-5B10-4BF0-8CE3-4C201985F829}"/>
    <cellStyle name="Moneda 13 2 3 2 3" xfId="16373" xr:uid="{F11239E1-FB3B-4C15-8E08-FCE652F715B0}"/>
    <cellStyle name="Moneda 13 2 3 2 3 2" xfId="33094" xr:uid="{84DD9471-7EC6-4913-A41B-6D83D98C2B92}"/>
    <cellStyle name="Moneda 13 2 3 2 4" xfId="24734" xr:uid="{5FE4F6A3-AC30-4479-BD94-FA98AB65D7B2}"/>
    <cellStyle name="Moneda 13 2 3 3" xfId="10103" xr:uid="{E1EAE964-A905-4E86-B4E1-ED1CE0BDBC3D}"/>
    <cellStyle name="Moneda 13 2 3 3 2" xfId="18463" xr:uid="{39882081-3EFB-4AE8-8B06-9B99B19F0C3F}"/>
    <cellStyle name="Moneda 13 2 3 3 2 2" xfId="35184" xr:uid="{B517EF44-32AF-421A-9B91-F2EC183D53E8}"/>
    <cellStyle name="Moneda 13 2 3 3 3" xfId="26824" xr:uid="{9F85357A-4C11-4862-A118-9D313B5B77DC}"/>
    <cellStyle name="Moneda 13 2 3 4" xfId="14283" xr:uid="{0EA7817C-351E-4E9C-88DC-996947A591BE}"/>
    <cellStyle name="Moneda 13 2 3 4 2" xfId="31004" xr:uid="{92FBBDD6-F3FF-424F-9CD4-B96578CE4616}"/>
    <cellStyle name="Moneda 13 2 3 5" xfId="22644" xr:uid="{3D89EBF0-4B47-42DB-9D67-A4D222E62741}"/>
    <cellStyle name="Moneda 13 2 4" xfId="7735" xr:uid="{370F07B6-065C-4F86-AB25-1CAB82491562}"/>
    <cellStyle name="Moneda 13 2 4 2" xfId="11915" xr:uid="{D152BD5E-F507-4726-882B-45DFB951C547}"/>
    <cellStyle name="Moneda 13 2 4 2 2" xfId="20275" xr:uid="{629A3922-6E88-4860-8DD7-3FA0463B7209}"/>
    <cellStyle name="Moneda 13 2 4 2 2 2" xfId="36996" xr:uid="{B78E0D9B-C19E-4E14-A050-58FC9F1B7A62}"/>
    <cellStyle name="Moneda 13 2 4 2 3" xfId="28636" xr:uid="{5C9CCAE9-5166-4A8B-9C28-9A0198038612}"/>
    <cellStyle name="Moneda 13 2 4 3" xfId="16095" xr:uid="{ECB8EAFF-2877-42C5-A844-89FF1027B0BB}"/>
    <cellStyle name="Moneda 13 2 4 3 2" xfId="32816" xr:uid="{68A298A5-7F36-4105-82FF-5AC6DF6F3A90}"/>
    <cellStyle name="Moneda 13 2 4 4" xfId="24456" xr:uid="{C2CA2BAC-F7EE-4F20-880D-36F06F49C476}"/>
    <cellStyle name="Moneda 13 2 5" xfId="9825" xr:uid="{60B9B71C-AD29-456E-B327-3F02881C120E}"/>
    <cellStyle name="Moneda 13 2 5 2" xfId="18185" xr:uid="{861DBB48-C2DA-4F85-BE3B-E7708832A77E}"/>
    <cellStyle name="Moneda 13 2 5 2 2" xfId="34906" xr:uid="{DD6393AE-01F4-4673-A5E0-4296220B5767}"/>
    <cellStyle name="Moneda 13 2 5 3" xfId="26546" xr:uid="{6DE7A80F-3E35-4BAD-B3B7-6C39DF336194}"/>
    <cellStyle name="Moneda 13 2 6" xfId="14005" xr:uid="{FAA7487D-60EF-48C9-8B47-53A69ED9D8D5}"/>
    <cellStyle name="Moneda 13 2 6 2" xfId="30726" xr:uid="{A208DCB8-1E15-417D-8893-F9E4BBEC6F12}"/>
    <cellStyle name="Moneda 13 2 7" xfId="22366" xr:uid="{8223912F-3E87-4A00-80D8-48C6F907B77F}"/>
    <cellStyle name="Moneda 13 3" xfId="5420" xr:uid="{00000000-0005-0000-0000-0000660D0000}"/>
    <cellStyle name="Moneda 13 3 2" xfId="5488" xr:uid="{00000000-0005-0000-0000-0000670D0000}"/>
    <cellStyle name="Moneda 13 3 2 2" xfId="8145" xr:uid="{CD59F00C-DC4E-46DD-9683-074884501381}"/>
    <cellStyle name="Moneda 13 3 2 2 2" xfId="12325" xr:uid="{6021E68F-22BB-49C2-8567-37377B9A0783}"/>
    <cellStyle name="Moneda 13 3 2 2 2 2" xfId="20685" xr:uid="{1009B91E-730B-4CA9-9259-190366EFC76C}"/>
    <cellStyle name="Moneda 13 3 2 2 2 2 2" xfId="37406" xr:uid="{E3201CC5-B371-47FC-9C52-BE4036FFA8E5}"/>
    <cellStyle name="Moneda 13 3 2 2 2 3" xfId="29046" xr:uid="{778D450A-166B-4795-8DA8-AF05990FEAA3}"/>
    <cellStyle name="Moneda 13 3 2 2 3" xfId="16505" xr:uid="{1B9DC1E3-83C4-406C-AAB5-058928BD8E99}"/>
    <cellStyle name="Moneda 13 3 2 2 3 2" xfId="33226" xr:uid="{FFAD8D05-B444-4F33-8CDC-FCAAC6D7A5A4}"/>
    <cellStyle name="Moneda 13 3 2 2 4" xfId="24866" xr:uid="{A8FF4CDE-B792-429D-A83C-77521DBF938F}"/>
    <cellStyle name="Moneda 13 3 2 3" xfId="10235" xr:uid="{FC767A6F-4EB2-4BBD-8C55-BA25E5E3C7CD}"/>
    <cellStyle name="Moneda 13 3 2 3 2" xfId="18595" xr:uid="{B2727E9C-82C1-4DBB-B0D8-8AEA17E43D67}"/>
    <cellStyle name="Moneda 13 3 2 3 2 2" xfId="35316" xr:uid="{1B6927CD-B922-494A-B894-9D2DCF1DEE53}"/>
    <cellStyle name="Moneda 13 3 2 3 3" xfId="26956" xr:uid="{DDA33DCF-7278-4B16-895C-705D944C32DE}"/>
    <cellStyle name="Moneda 13 3 2 4" xfId="14415" xr:uid="{8ED84AB1-E643-4CB0-B00A-3569A681287D}"/>
    <cellStyle name="Moneda 13 3 2 4 2" xfId="31136" xr:uid="{0BD90402-094A-4AA8-8E0D-17278B29E805}"/>
    <cellStyle name="Moneda 13 3 2 5" xfId="22776" xr:uid="{260EAED2-E86E-49A2-B8C5-1BA1BF53ED98}"/>
    <cellStyle name="Moneda 13 3 3" xfId="8128" xr:uid="{3203C9C9-BE29-491F-9FFA-0FC514144613}"/>
    <cellStyle name="Moneda 13 3 3 2" xfId="12308" xr:uid="{F252847D-0F9A-47BB-AA46-ACB4E364DE29}"/>
    <cellStyle name="Moneda 13 3 3 2 2" xfId="20668" xr:uid="{5D0B28BB-F909-4CF0-AA6B-FF06557CB333}"/>
    <cellStyle name="Moneda 13 3 3 2 2 2" xfId="37389" xr:uid="{549AB30C-0310-4616-8BED-09555497F04B}"/>
    <cellStyle name="Moneda 13 3 3 2 3" xfId="29029" xr:uid="{367C1711-3C1D-4775-8FF7-06A07BE587C8}"/>
    <cellStyle name="Moneda 13 3 3 3" xfId="16488" xr:uid="{4CE3E6D7-2031-4042-A73C-E1624AEFAC12}"/>
    <cellStyle name="Moneda 13 3 3 3 2" xfId="33209" xr:uid="{B034829A-8482-47C5-BCDF-C5F12C6B6E2D}"/>
    <cellStyle name="Moneda 13 3 3 4" xfId="24849" xr:uid="{2E838FD7-6248-438D-B32E-7CD2BC3ADFFE}"/>
    <cellStyle name="Moneda 13 3 4" xfId="10218" xr:uid="{2256F87E-336E-44DC-BA3F-7A83E2C83820}"/>
    <cellStyle name="Moneda 13 3 4 2" xfId="18578" xr:uid="{01920AF1-AC62-47AF-924C-7AD1B313AE39}"/>
    <cellStyle name="Moneda 13 3 4 2 2" xfId="35299" xr:uid="{DFBB24CC-9C2F-47ED-AFB4-A3A806DB0533}"/>
    <cellStyle name="Moneda 13 3 4 3" xfId="26939" xr:uid="{B3229AFC-D924-4137-980A-90902149B51A}"/>
    <cellStyle name="Moneda 13 3 5" xfId="14398" xr:uid="{5EEB352B-D38C-4AB6-97E4-81968B129A66}"/>
    <cellStyle name="Moneda 13 3 5 2" xfId="31119" xr:uid="{0FAB40DD-2BB6-4FBF-AB1B-7F6EBF53A8B6}"/>
    <cellStyle name="Moneda 13 3 6" xfId="22759" xr:uid="{5D1E9DC9-7878-4D60-8D55-D5DF5F6B50DB}"/>
    <cellStyle name="Moneda 13 4" xfId="4705" xr:uid="{00000000-0005-0000-0000-0000680D0000}"/>
    <cellStyle name="Moneda 13 4 2" xfId="7809" xr:uid="{87B1A243-A32B-44FF-A2C4-36F3BFD2097C}"/>
    <cellStyle name="Moneda 13 4 2 2" xfId="11989" xr:uid="{6B0C66EE-1D0B-496D-B362-0398192F7908}"/>
    <cellStyle name="Moneda 13 4 2 2 2" xfId="20349" xr:uid="{DF4FD849-8A8F-4F3E-8DB9-05F79FBCDA4C}"/>
    <cellStyle name="Moneda 13 4 2 2 2 2" xfId="37070" xr:uid="{D579DC38-94B6-4BED-9738-B4DFFF2F4536}"/>
    <cellStyle name="Moneda 13 4 2 2 3" xfId="28710" xr:uid="{E1AB7F13-A85C-416E-B3E1-E798C9CE9745}"/>
    <cellStyle name="Moneda 13 4 2 3" xfId="16169" xr:uid="{5352788F-1690-4494-9DAF-BBEDD92BD9F8}"/>
    <cellStyle name="Moneda 13 4 2 3 2" xfId="32890" xr:uid="{A69DF8B9-273A-4C10-9FF0-3FCA68354B8B}"/>
    <cellStyle name="Moneda 13 4 2 4" xfId="24530" xr:uid="{1CF0739D-68CC-4EF9-A4A2-982F18B527A6}"/>
    <cellStyle name="Moneda 13 4 3" xfId="9899" xr:uid="{7016F94D-4D7F-4453-B3E1-B1E80132C5E7}"/>
    <cellStyle name="Moneda 13 4 3 2" xfId="18259" xr:uid="{93241800-1335-4BCE-8811-7969641BD5E1}"/>
    <cellStyle name="Moneda 13 4 3 2 2" xfId="34980" xr:uid="{AB1E00D9-7A3E-406E-852E-2B38415731AF}"/>
    <cellStyle name="Moneda 13 4 3 3" xfId="26620" xr:uid="{AE8C8A71-869F-4AF7-AB7F-2A212BCAE5E2}"/>
    <cellStyle name="Moneda 13 4 4" xfId="14079" xr:uid="{95F89A31-ACA3-405C-9441-45FDFCF72D28}"/>
    <cellStyle name="Moneda 13 4 4 2" xfId="30800" xr:uid="{41D5B2D8-0011-44D5-9E88-F3B8D8DD2947}"/>
    <cellStyle name="Moneda 13 4 5" xfId="22440" xr:uid="{C7FCDFD8-EE38-4719-AB6C-215E6F45F634}"/>
    <cellStyle name="Moneda 13 5" xfId="2176" xr:uid="{00000000-0005-0000-0000-0000690D0000}"/>
    <cellStyle name="Moneda 13 5 2" xfId="7417" xr:uid="{3E05759C-CC7F-4EFB-9306-D9A4F680F2DA}"/>
    <cellStyle name="Moneda 13 5 2 2" xfId="11597" xr:uid="{C5217EEC-5411-468F-808B-0B506E747A01}"/>
    <cellStyle name="Moneda 13 5 2 2 2" xfId="19957" xr:uid="{B025965C-3A4F-4E1A-9AB8-6FD07C9240F6}"/>
    <cellStyle name="Moneda 13 5 2 2 2 2" xfId="36678" xr:uid="{D21E8FD8-62D6-499D-8DC7-32DA195843B9}"/>
    <cellStyle name="Moneda 13 5 2 2 3" xfId="28318" xr:uid="{68D4AFE1-3917-4A32-BDF4-2EAF7AFFE92A}"/>
    <cellStyle name="Moneda 13 5 2 3" xfId="15777" xr:uid="{99BE202F-8DFB-493B-A36C-693940F25396}"/>
    <cellStyle name="Moneda 13 5 2 3 2" xfId="32498" xr:uid="{2B2D01A6-087F-46A9-8E12-DC699B3C10ED}"/>
    <cellStyle name="Moneda 13 5 2 4" xfId="24138" xr:uid="{855804FA-AE17-4E23-9FBF-8CBC21016409}"/>
    <cellStyle name="Moneda 13 5 3" xfId="9507" xr:uid="{2EF47C34-D3EE-4B9F-9B21-441F2A5E51F9}"/>
    <cellStyle name="Moneda 13 5 3 2" xfId="17867" xr:uid="{F5FAC1C8-0E37-4A31-8571-9EFB9FD65649}"/>
    <cellStyle name="Moneda 13 5 3 2 2" xfId="34588" xr:uid="{388B96DB-85B5-49F9-B887-3BE200564C37}"/>
    <cellStyle name="Moneda 13 5 3 3" xfId="26228" xr:uid="{52885FC8-045F-49CF-8418-310A2A511ECA}"/>
    <cellStyle name="Moneda 13 5 4" xfId="13687" xr:uid="{8FC2190C-A398-4170-84A8-C07BA23481D3}"/>
    <cellStyle name="Moneda 13 5 4 2" xfId="30408" xr:uid="{F580C7FB-50CF-4FE4-AF38-C62EA2192B06}"/>
    <cellStyle name="Moneda 13 5 5" xfId="22048" xr:uid="{D317211C-5DDE-4FCA-B3A9-857B66B1DEF6}"/>
    <cellStyle name="Moneda 13 6" xfId="5863" xr:uid="{00000000-0005-0000-0000-00006A0D0000}"/>
    <cellStyle name="Moneda 13 6 2" xfId="8255" xr:uid="{AAB49506-0B31-4585-9FE7-940FC7229B25}"/>
    <cellStyle name="Moneda 13 6 2 2" xfId="12435" xr:uid="{9FB96FF4-51FC-4643-B5A2-88E7535A2A5D}"/>
    <cellStyle name="Moneda 13 6 2 2 2" xfId="20795" xr:uid="{3D82EC86-8F7D-485C-9301-7C86FC636F02}"/>
    <cellStyle name="Moneda 13 6 2 2 2 2" xfId="37516" xr:uid="{3B8FC150-5ECE-4725-A30D-2606F5ACDED2}"/>
    <cellStyle name="Moneda 13 6 2 2 3" xfId="29156" xr:uid="{D37B7095-9B8E-4D04-B338-3609AF5320D5}"/>
    <cellStyle name="Moneda 13 6 2 3" xfId="16615" xr:uid="{47316521-07B6-4D21-9C3B-1777B51329BA}"/>
    <cellStyle name="Moneda 13 6 2 3 2" xfId="33336" xr:uid="{8F349B08-6F40-4371-9137-89CDD4DCC386}"/>
    <cellStyle name="Moneda 13 6 2 4" xfId="24976" xr:uid="{C39EEF9E-3DC8-4C6F-B152-57005C3659B3}"/>
    <cellStyle name="Moneda 13 6 3" xfId="10345" xr:uid="{E40AB047-128D-441B-B8CC-704CAF168799}"/>
    <cellStyle name="Moneda 13 6 3 2" xfId="18705" xr:uid="{1AC1A328-6725-44F4-9143-2776421D0392}"/>
    <cellStyle name="Moneda 13 6 3 2 2" xfId="35426" xr:uid="{49C0640D-5BB5-44FE-92DD-DC598C90F8CD}"/>
    <cellStyle name="Moneda 13 6 3 3" xfId="27066" xr:uid="{BD0869E5-4A7A-4273-A791-C3B77589C7C8}"/>
    <cellStyle name="Moneda 13 6 4" xfId="14525" xr:uid="{7C8C8417-9347-4D99-85D3-CB434BE4C306}"/>
    <cellStyle name="Moneda 13 6 4 2" xfId="31246" xr:uid="{8BA4D169-15A6-4179-A7FE-D6EEC9328313}"/>
    <cellStyle name="Moneda 13 6 5" xfId="22886" xr:uid="{996C1EB6-6C04-42A9-90B1-8F39F9B7ECA1}"/>
    <cellStyle name="Moneda 13 7" xfId="576" xr:uid="{00000000-0005-0000-0000-00006B0D0000}"/>
    <cellStyle name="Moneda 13 7 2" xfId="6517" xr:uid="{4A1098D7-48EC-4980-8496-15ED9FFC0B95}"/>
    <cellStyle name="Moneda 13 7 2 2" xfId="10697" xr:uid="{6FE83667-0596-4427-8C66-01C532351167}"/>
    <cellStyle name="Moneda 13 7 2 2 2" xfId="19057" xr:uid="{BBC79070-1038-4AEB-8B61-846A00A02590}"/>
    <cellStyle name="Moneda 13 7 2 2 2 2" xfId="35778" xr:uid="{045078F4-35CB-43F9-802A-D3E559B99A1D}"/>
    <cellStyle name="Moneda 13 7 2 2 3" xfId="27418" xr:uid="{7DBD8055-CD43-4A5E-B041-B1599CFE1B28}"/>
    <cellStyle name="Moneda 13 7 2 3" xfId="14877" xr:uid="{59ADD465-D2F5-4C22-A5F2-6C460C70EDE9}"/>
    <cellStyle name="Moneda 13 7 2 3 2" xfId="31598" xr:uid="{C0BA98A7-387E-4BD6-B93D-D27594471500}"/>
    <cellStyle name="Moneda 13 7 2 4" xfId="23238" xr:uid="{FDBACB68-3AF0-4134-9D56-E0B15B0F15E4}"/>
    <cellStyle name="Moneda 13 7 3" xfId="8607" xr:uid="{E454D4AE-C11A-4661-B249-53C44D58CC19}"/>
    <cellStyle name="Moneda 13 7 3 2" xfId="16967" xr:uid="{2556F6D0-B8D3-4C7F-B9EF-A7D10319DB41}"/>
    <cellStyle name="Moneda 13 7 3 2 2" xfId="33688" xr:uid="{4C15FD76-DD17-4129-9824-B4E15868BA6A}"/>
    <cellStyle name="Moneda 13 7 3 3" xfId="25328" xr:uid="{EDB3AA54-A449-42BF-99CD-9BF48436B38F}"/>
    <cellStyle name="Moneda 13 7 4" xfId="12787" xr:uid="{803F0E9C-5637-4592-A9F2-00CD604169ED}"/>
    <cellStyle name="Moneda 13 7 4 2" xfId="29508" xr:uid="{DD0D2DA0-E8AB-46CA-961D-A50F610313DC}"/>
    <cellStyle name="Moneda 13 7 5" xfId="21148" xr:uid="{6C1D2029-4BC5-46DD-8CB1-21418949548D}"/>
    <cellStyle name="Moneda 13 8" xfId="6452" xr:uid="{859B6582-8115-4326-B1EE-4E640421D335}"/>
    <cellStyle name="Moneda 13 8 2" xfId="10632" xr:uid="{BAE9413E-023F-4B55-B935-1A0105E6C9A1}"/>
    <cellStyle name="Moneda 13 8 2 2" xfId="18992" xr:uid="{AA6A83FD-5B92-4AA2-B4A8-606F67A49C53}"/>
    <cellStyle name="Moneda 13 8 2 2 2" xfId="35713" xr:uid="{EFAE6BA6-33B8-4BDA-8AAB-F41C57ADB813}"/>
    <cellStyle name="Moneda 13 8 2 3" xfId="27353" xr:uid="{A9C75C2B-E9BB-4529-9F44-6DF9C00AC39D}"/>
    <cellStyle name="Moneda 13 8 3" xfId="14812" xr:uid="{A8136AFE-3F8D-429B-9968-A26CBD437787}"/>
    <cellStyle name="Moneda 13 8 3 2" xfId="31533" xr:uid="{0BF17A7D-5E53-4DE6-84ED-718CD08599EC}"/>
    <cellStyle name="Moneda 13 8 4" xfId="23173" xr:uid="{96C7DD15-6EDA-4CBA-89DC-7E3347848F08}"/>
    <cellStyle name="Moneda 13 9" xfId="8542" xr:uid="{E06897B2-B5F2-4E20-B45F-EF66D03405EB}"/>
    <cellStyle name="Moneda 13 9 2" xfId="16902" xr:uid="{3646D1F8-0518-4C77-97AA-0112DAE96907}"/>
    <cellStyle name="Moneda 13 9 2 2" xfId="33623" xr:uid="{52D5D980-3F35-4712-B414-DACA4DDE9E55}"/>
    <cellStyle name="Moneda 13 9 3" xfId="25263" xr:uid="{0F0ED9A0-71FC-4923-ACE2-3CC8BD35A78E}"/>
    <cellStyle name="Moneda 14" xfId="870" xr:uid="{00000000-0005-0000-0000-00006C0D0000}"/>
    <cellStyle name="Moneda 14 2" xfId="1515" xr:uid="{00000000-0005-0000-0000-00006D0D0000}"/>
    <cellStyle name="Moneda 14 2 2" xfId="5688" xr:uid="{00000000-0005-0000-0000-00006E0D0000}"/>
    <cellStyle name="Moneda 14 2 2 2" xfId="8226" xr:uid="{85C319EF-80C3-4E3A-985D-8B3284316DE3}"/>
    <cellStyle name="Moneda 14 2 2 2 2" xfId="12406" xr:uid="{DA3B23EE-B57B-4FB9-9DFA-C336E5397925}"/>
    <cellStyle name="Moneda 14 2 2 2 2 2" xfId="20766" xr:uid="{774AC57C-78A2-4B54-93EE-9D803DDA9086}"/>
    <cellStyle name="Moneda 14 2 2 2 2 2 2" xfId="37487" xr:uid="{B5300C98-C147-48B2-87B3-87EAE6AB080D}"/>
    <cellStyle name="Moneda 14 2 2 2 2 3" xfId="29127" xr:uid="{6A29050F-3F0E-4B8A-9D3A-F1F73E2BBE0E}"/>
    <cellStyle name="Moneda 14 2 2 2 3" xfId="16586" xr:uid="{27F7E082-908E-48CA-AA02-E4A6081F2ABA}"/>
    <cellStyle name="Moneda 14 2 2 2 3 2" xfId="33307" xr:uid="{47B59A18-EBCB-4FD1-A99E-5C9B756367B5}"/>
    <cellStyle name="Moneda 14 2 2 2 4" xfId="24947" xr:uid="{613E3DCF-F9C0-4120-8DCA-196A75E7B937}"/>
    <cellStyle name="Moneda 14 2 2 3" xfId="10316" xr:uid="{2DF251BB-05C3-4340-B100-D6D0C94562B3}"/>
    <cellStyle name="Moneda 14 2 2 3 2" xfId="18676" xr:uid="{81A8A21F-EAEC-4A47-9EB7-F03420FDF652}"/>
    <cellStyle name="Moneda 14 2 2 3 2 2" xfId="35397" xr:uid="{1C8C676F-D8B8-4B3F-95E4-CEF19A6E3E61}"/>
    <cellStyle name="Moneda 14 2 2 3 3" xfId="27037" xr:uid="{56F4CF3C-5F02-4DE2-9AA3-ACE52A51A261}"/>
    <cellStyle name="Moneda 14 2 2 4" xfId="14496" xr:uid="{D31BD6DC-4BEE-49D7-9BFB-246B8F33F107}"/>
    <cellStyle name="Moneda 14 2 2 4 2" xfId="31217" xr:uid="{4C82F612-C989-4A28-885B-7611C5BA70E3}"/>
    <cellStyle name="Moneda 14 2 2 5" xfId="22857" xr:uid="{3CFF3141-5B55-489F-9470-E50B1BA54B15}"/>
    <cellStyle name="Moneda 14 2 3" xfId="5280" xr:uid="{00000000-0005-0000-0000-00006F0D0000}"/>
    <cellStyle name="Moneda 14 2 3 2" xfId="8069" xr:uid="{6BCE7A8D-28DB-4664-A5B5-CAF866E8EB9F}"/>
    <cellStyle name="Moneda 14 2 3 2 2" xfId="12249" xr:uid="{C023954C-DAFB-4119-983D-6AACDC68A4F4}"/>
    <cellStyle name="Moneda 14 2 3 2 2 2" xfId="20609" xr:uid="{8A9DC027-0DC9-4E52-8EC0-545F3F66DF2D}"/>
    <cellStyle name="Moneda 14 2 3 2 2 2 2" xfId="37330" xr:uid="{9D66D8E2-0284-4D5E-981D-8C60C2CA560A}"/>
    <cellStyle name="Moneda 14 2 3 2 2 3" xfId="28970" xr:uid="{54AD31A6-8979-40DD-A662-F550574A2571}"/>
    <cellStyle name="Moneda 14 2 3 2 3" xfId="16429" xr:uid="{1D7FFF7A-2037-4F04-9218-62DCC8817FAC}"/>
    <cellStyle name="Moneda 14 2 3 2 3 2" xfId="33150" xr:uid="{BE736A81-2F41-46F7-83CC-AE0B2F7BA04E}"/>
    <cellStyle name="Moneda 14 2 3 2 4" xfId="24790" xr:uid="{765EDC06-6B2D-4BFF-8366-0F0EE8494832}"/>
    <cellStyle name="Moneda 14 2 3 3" xfId="10159" xr:uid="{810A8F9A-1E73-450F-8FF9-516390E7CEC4}"/>
    <cellStyle name="Moneda 14 2 3 3 2" xfId="18519" xr:uid="{44DBED07-55FF-4928-834C-56E6A472A340}"/>
    <cellStyle name="Moneda 14 2 3 3 2 2" xfId="35240" xr:uid="{0BA73946-8B83-4127-A4D6-C1E161EBC8CB}"/>
    <cellStyle name="Moneda 14 2 3 3 3" xfId="26880" xr:uid="{9973352F-52FD-45D1-9CC2-AA6B85A196E8}"/>
    <cellStyle name="Moneda 14 2 3 4" xfId="14339" xr:uid="{D65F0D9A-828D-402A-8607-C0393F6BA3BF}"/>
    <cellStyle name="Moneda 14 2 3 4 2" xfId="31060" xr:uid="{4DB187A7-72D7-4476-B18E-4B33E31C4548}"/>
    <cellStyle name="Moneda 14 2 3 5" xfId="22700" xr:uid="{60913FDC-A180-4207-B8E7-70E88633FF30}"/>
    <cellStyle name="Moneda 14 2 4" xfId="7070" xr:uid="{3B5E06BD-0465-4312-B786-E84582B1AC1E}"/>
    <cellStyle name="Moneda 14 2 4 2" xfId="11250" xr:uid="{4EC2B8D5-9F95-4339-851A-15BAEEFA126B}"/>
    <cellStyle name="Moneda 14 2 4 2 2" xfId="19610" xr:uid="{BF25CE96-4E36-4015-A91B-113C0FCAFC63}"/>
    <cellStyle name="Moneda 14 2 4 2 2 2" xfId="36331" xr:uid="{7139C98A-6430-486E-AB9D-02D9CAD54D53}"/>
    <cellStyle name="Moneda 14 2 4 2 3" xfId="27971" xr:uid="{25F351B3-2F03-4CBC-913D-6D8140F4BC99}"/>
    <cellStyle name="Moneda 14 2 4 3" xfId="15430" xr:uid="{38C607BC-EC5F-4B89-862A-D0D10F005316}"/>
    <cellStyle name="Moneda 14 2 4 3 2" xfId="32151" xr:uid="{A187FA87-3FA7-467A-8212-E8EEEB5F35D5}"/>
    <cellStyle name="Moneda 14 2 4 4" xfId="23791" xr:uid="{EA7315D1-6164-4063-8081-950703DFA01F}"/>
    <cellStyle name="Moneda 14 2 5" xfId="9160" xr:uid="{F5E576F5-DAB9-4FEC-AA1B-4C47150F194B}"/>
    <cellStyle name="Moneda 14 2 5 2" xfId="17520" xr:uid="{3955BAD0-6A5C-4859-A25F-37F972F2B264}"/>
    <cellStyle name="Moneda 14 2 5 2 2" xfId="34241" xr:uid="{0E0DE682-EE6F-4D0B-B9CC-39A23A5E6AA5}"/>
    <cellStyle name="Moneda 14 2 5 3" xfId="25881" xr:uid="{6742421B-94DF-4084-9394-D06F86DFC619}"/>
    <cellStyle name="Moneda 14 2 6" xfId="13340" xr:uid="{6F91F0EC-BA1E-4CC2-8E1B-B34ED43745BC}"/>
    <cellStyle name="Moneda 14 2 6 2" xfId="30061" xr:uid="{8297E19F-B26F-470B-904D-01B4310FF842}"/>
    <cellStyle name="Moneda 14 2 7" xfId="21701" xr:uid="{FA009133-2D16-4A97-BA84-AF5690D57C93}"/>
    <cellStyle name="Moneda 14 3" xfId="5554" xr:uid="{00000000-0005-0000-0000-0000700D0000}"/>
    <cellStyle name="Moneda 14 3 2" xfId="8198" xr:uid="{C18B5768-3B3F-4C96-BE00-941DA74E7EC0}"/>
    <cellStyle name="Moneda 14 3 2 2" xfId="12378" xr:uid="{837A4376-235F-45C7-88E3-52B42BD6AE8A}"/>
    <cellStyle name="Moneda 14 3 2 2 2" xfId="20738" xr:uid="{867A8C45-871E-4B26-BCBC-105962785ED0}"/>
    <cellStyle name="Moneda 14 3 2 2 2 2" xfId="37459" xr:uid="{CE4B7161-B381-4064-8B50-76E49D1AA0FB}"/>
    <cellStyle name="Moneda 14 3 2 2 3" xfId="29099" xr:uid="{7DC8D931-CC38-4450-8028-AA4D7C036E0B}"/>
    <cellStyle name="Moneda 14 3 2 3" xfId="16558" xr:uid="{0EC50701-0066-4D00-B809-A9EBD22793B4}"/>
    <cellStyle name="Moneda 14 3 2 3 2" xfId="33279" xr:uid="{ECAF53FB-24C5-4FF1-B47F-5F777896D45C}"/>
    <cellStyle name="Moneda 14 3 2 4" xfId="24919" xr:uid="{4F885C7F-5381-470E-BD05-1A8B61464129}"/>
    <cellStyle name="Moneda 14 3 3" xfId="10288" xr:uid="{1982D721-7629-4E3D-B912-BE76EADA1DFC}"/>
    <cellStyle name="Moneda 14 3 3 2" xfId="18648" xr:uid="{F365381C-552E-4874-891C-AD3CB9B566C3}"/>
    <cellStyle name="Moneda 14 3 3 2 2" xfId="35369" xr:uid="{B4A2E6D1-0A7D-4CAE-B731-DE3C11512B1F}"/>
    <cellStyle name="Moneda 14 3 3 3" xfId="27009" xr:uid="{F595D2A6-31CB-4E55-9CCC-884AA40DD29D}"/>
    <cellStyle name="Moneda 14 3 4" xfId="14468" xr:uid="{C41F825E-2481-4157-BB6B-93FF8B24594A}"/>
    <cellStyle name="Moneda 14 3 4 2" xfId="31189" xr:uid="{BC6FC10B-5F12-43A8-9AD7-BBDE94AEA134}"/>
    <cellStyle name="Moneda 14 3 5" xfId="22829" xr:uid="{E53B211A-3533-4A8C-A8CC-B9C2512546C3}"/>
    <cellStyle name="Moneda 14 4" xfId="4889" xr:uid="{00000000-0005-0000-0000-0000710D0000}"/>
    <cellStyle name="Moneda 14 4 2" xfId="7903" xr:uid="{21148224-B18A-4477-9091-DC509858025E}"/>
    <cellStyle name="Moneda 14 4 2 2" xfId="12083" xr:uid="{1FA589D5-E26F-49E4-9703-D664A687AD36}"/>
    <cellStyle name="Moneda 14 4 2 2 2" xfId="20443" xr:uid="{99DDF604-34F4-4E45-BAC1-BCA10CFCF571}"/>
    <cellStyle name="Moneda 14 4 2 2 2 2" xfId="37164" xr:uid="{DCB6DB07-531B-4975-926C-3B59F6B54CDA}"/>
    <cellStyle name="Moneda 14 4 2 2 3" xfId="28804" xr:uid="{9EA098A2-8ECB-4752-8761-9CA4E1055566}"/>
    <cellStyle name="Moneda 14 4 2 3" xfId="16263" xr:uid="{636F08AD-2D2E-49FF-8DEB-084AEE160AAF}"/>
    <cellStyle name="Moneda 14 4 2 3 2" xfId="32984" xr:uid="{D5321F93-B4A3-483C-93A2-C14DAA3DCC6A}"/>
    <cellStyle name="Moneda 14 4 2 4" xfId="24624" xr:uid="{607AD6BF-428F-46B0-B43E-D4AF7D7C6AC7}"/>
    <cellStyle name="Moneda 14 4 3" xfId="9993" xr:uid="{6E6C0118-15C5-4755-B845-3BDBB5494A25}"/>
    <cellStyle name="Moneda 14 4 3 2" xfId="18353" xr:uid="{2F948265-8618-4E87-A14C-3B86B8A6DFB8}"/>
    <cellStyle name="Moneda 14 4 3 2 2" xfId="35074" xr:uid="{45D2EFCA-821D-4C22-982B-B48BFDB514F2}"/>
    <cellStyle name="Moneda 14 4 3 3" xfId="26714" xr:uid="{9E60A192-B94E-4462-9614-1D5A5071BE88}"/>
    <cellStyle name="Moneda 14 4 4" xfId="14173" xr:uid="{7E7125C7-FDD2-4003-83B5-8F66A1EFFFC2}"/>
    <cellStyle name="Moneda 14 4 4 2" xfId="30894" xr:uid="{7D017693-406D-468D-92AB-2C31967FFEFE}"/>
    <cellStyle name="Moneda 14 4 5" xfId="22534" xr:uid="{4F64CB12-0112-440A-9954-DB59DEB876ED}"/>
    <cellStyle name="Moneda 14 5" xfId="6741" xr:uid="{2BCFB4A8-5932-45AE-B1DB-DC3099F0378C}"/>
    <cellStyle name="Moneda 14 5 2" xfId="10921" xr:uid="{73EC5D02-310A-48AD-A948-8810B2300EBD}"/>
    <cellStyle name="Moneda 14 5 2 2" xfId="19281" xr:uid="{D0DA4B24-A508-4112-AEC5-E92CCFDA62DB}"/>
    <cellStyle name="Moneda 14 5 2 2 2" xfId="36002" xr:uid="{16EAA950-7112-40D2-A60E-E74B0E1F4479}"/>
    <cellStyle name="Moneda 14 5 2 3" xfId="27642" xr:uid="{540DD211-A15E-4E2B-95E2-34C1AEF9132C}"/>
    <cellStyle name="Moneda 14 5 3" xfId="15101" xr:uid="{44883B73-BF7F-4185-B177-9AB6B12A30BE}"/>
    <cellStyle name="Moneda 14 5 3 2" xfId="31822" xr:uid="{1288B2C0-D8AC-438A-A1C7-8930258B6446}"/>
    <cellStyle name="Moneda 14 5 4" xfId="23462" xr:uid="{D43812E3-A6A7-446D-8380-6F8E7987CAF6}"/>
    <cellStyle name="Moneda 14 6" xfId="8831" xr:uid="{1B74D958-0C52-4B84-BD0A-78416D386128}"/>
    <cellStyle name="Moneda 14 6 2" xfId="17191" xr:uid="{C42D517D-5310-4928-8EF8-1AB82A1E9ACC}"/>
    <cellStyle name="Moneda 14 6 2 2" xfId="33912" xr:uid="{2BFB1CA8-D7A8-49AB-8B98-B38BC6EC6F8F}"/>
    <cellStyle name="Moneda 14 6 3" xfId="25552" xr:uid="{EB3EC846-12E9-4955-B798-9A0587994F17}"/>
    <cellStyle name="Moneda 14 7" xfId="13011" xr:uid="{9CB37A6A-1890-4DED-9A28-753418846BBB}"/>
    <cellStyle name="Moneda 14 7 2" xfId="29732" xr:uid="{8FFED1CB-1532-486F-8CA6-81EEBAFA645C}"/>
    <cellStyle name="Moneda 14 8" xfId="21372" xr:uid="{16F7EECF-D226-44D0-B20D-A69F49314202}"/>
    <cellStyle name="Moneda 15" xfId="873" xr:uid="{00000000-0005-0000-0000-0000720D0000}"/>
    <cellStyle name="Moneda 15 2" xfId="1517" xr:uid="{00000000-0005-0000-0000-0000730D0000}"/>
    <cellStyle name="Moneda 15 2 2" xfId="7072" xr:uid="{49891741-E3B8-4B08-98AE-98AD55947F61}"/>
    <cellStyle name="Moneda 15 2 2 2" xfId="11252" xr:uid="{7A38F292-89AC-478D-B64F-68FF7B66CF1D}"/>
    <cellStyle name="Moneda 15 2 2 2 2" xfId="19612" xr:uid="{66487355-9BD4-4A53-B135-D526777FF60C}"/>
    <cellStyle name="Moneda 15 2 2 2 2 2" xfId="36333" xr:uid="{D437F929-A3C2-4094-BF09-1ACE45CCB9CA}"/>
    <cellStyle name="Moneda 15 2 2 2 3" xfId="27973" xr:uid="{687B972B-850F-4AE0-98E9-73CEBE744943}"/>
    <cellStyle name="Moneda 15 2 2 3" xfId="15432" xr:uid="{18B3F547-E93D-40E5-9D44-153827A297E6}"/>
    <cellStyle name="Moneda 15 2 2 3 2" xfId="32153" xr:uid="{60DACCFC-1DBB-4B41-AA30-4682F24D2F45}"/>
    <cellStyle name="Moneda 15 2 2 4" xfId="23793" xr:uid="{3156DBF9-5C38-4C38-92AF-9B2ED9A76AA6}"/>
    <cellStyle name="Moneda 15 2 3" xfId="9162" xr:uid="{11A9528C-28EE-4C7B-A7BF-C5B3665AF7C4}"/>
    <cellStyle name="Moneda 15 2 3 2" xfId="17522" xr:uid="{C832029A-86E5-418C-94C0-9D6F733BB0AC}"/>
    <cellStyle name="Moneda 15 2 3 2 2" xfId="34243" xr:uid="{59F855A5-AEAE-4129-BBBD-0C7C3490EC3D}"/>
    <cellStyle name="Moneda 15 2 3 3" xfId="25883" xr:uid="{CF7F79F6-1048-4A9F-98BE-611F16669D5E}"/>
    <cellStyle name="Moneda 15 2 4" xfId="13342" xr:uid="{479EC143-7AB1-4E96-A34A-540D4F0815E2}"/>
    <cellStyle name="Moneda 15 2 4 2" xfId="30063" xr:uid="{6F16FA7E-EF35-40DD-B704-D45E775B95B8}"/>
    <cellStyle name="Moneda 15 2 5" xfId="21703" xr:uid="{81A29A34-7761-4356-8141-24C2570DE39C}"/>
    <cellStyle name="Moneda 15 3" xfId="6743" xr:uid="{CFDC7D05-83B8-4AED-AD7F-8D21CC9670FF}"/>
    <cellStyle name="Moneda 15 3 2" xfId="10923" xr:uid="{507BE77D-D416-4201-97D5-3338577CC426}"/>
    <cellStyle name="Moneda 15 3 2 2" xfId="19283" xr:uid="{8977CA7F-2E92-44E4-84AE-2C3D6D1EAD5D}"/>
    <cellStyle name="Moneda 15 3 2 2 2" xfId="36004" xr:uid="{4772A330-85A8-4C9E-B841-2CAFB8CD12F1}"/>
    <cellStyle name="Moneda 15 3 2 3" xfId="27644" xr:uid="{FDF510B0-E115-4E4A-99DE-59F046E22904}"/>
    <cellStyle name="Moneda 15 3 3" xfId="15103" xr:uid="{BE02ECF1-27DF-4ACD-B9E0-1A11DB0C89A3}"/>
    <cellStyle name="Moneda 15 3 3 2" xfId="31824" xr:uid="{8C02F691-A33D-4411-92A8-74DD23377233}"/>
    <cellStyle name="Moneda 15 3 4" xfId="23464" xr:uid="{4DEC5B1D-B3C3-42EF-AA86-7F2A07BF0AD0}"/>
    <cellStyle name="Moneda 15 4" xfId="8833" xr:uid="{B5E4749E-DEF6-4895-B786-8902CD1D8A99}"/>
    <cellStyle name="Moneda 15 4 2" xfId="17193" xr:uid="{B8EA424A-4796-4AF5-B601-FCF8F8149A77}"/>
    <cellStyle name="Moneda 15 4 2 2" xfId="33914" xr:uid="{D6E33A46-069A-43D4-9FDE-FA99479CC6DF}"/>
    <cellStyle name="Moneda 15 4 3" xfId="25554" xr:uid="{C83DD70A-9E37-47AA-A967-C742CC3388ED}"/>
    <cellStyle name="Moneda 15 5" xfId="13013" xr:uid="{EE9D7415-7EB7-457A-9D6B-D633612BC8CF}"/>
    <cellStyle name="Moneda 15 5 2" xfId="29734" xr:uid="{72C504AD-498A-4868-9BF9-0298100BB3CA}"/>
    <cellStyle name="Moneda 15 6" xfId="21374" xr:uid="{0A66B7BC-B06E-4DA7-A8AC-CB061460516E}"/>
    <cellStyle name="Moneda 16" xfId="912" xr:uid="{00000000-0005-0000-0000-0000740D0000}"/>
    <cellStyle name="Moneda 16 2" xfId="1740" xr:uid="{00000000-0005-0000-0000-0000750D0000}"/>
    <cellStyle name="Moneda 16 2 2" xfId="7186" xr:uid="{76630C43-CC45-408A-8FF9-2F75E45D24DE}"/>
    <cellStyle name="Moneda 16 2 2 2" xfId="11366" xr:uid="{8C2B9399-66E4-424E-B4AF-7950A4959CA4}"/>
    <cellStyle name="Moneda 16 2 2 2 2" xfId="19726" xr:uid="{D8AC074D-7441-4EDE-B9DC-A769C5567B32}"/>
    <cellStyle name="Moneda 16 2 2 2 2 2" xfId="36447" xr:uid="{18B85989-D55C-49AD-BD2A-45542CA1863D}"/>
    <cellStyle name="Moneda 16 2 2 2 3" xfId="28087" xr:uid="{0A0806A4-C34D-453C-8FD0-32B26496B3EA}"/>
    <cellStyle name="Moneda 16 2 2 3" xfId="15546" xr:uid="{D0FD964F-005A-48E1-B5BB-D9D5F4CACDB5}"/>
    <cellStyle name="Moneda 16 2 2 3 2" xfId="32267" xr:uid="{3B5013AF-5DF4-406E-9BD0-C0CC669A0DDC}"/>
    <cellStyle name="Moneda 16 2 2 4" xfId="23907" xr:uid="{6E329639-595A-45F0-893E-8BEE2934DFFF}"/>
    <cellStyle name="Moneda 16 2 3" xfId="9276" xr:uid="{1DBF3460-908B-4067-8146-68645AFDA5B4}"/>
    <cellStyle name="Moneda 16 2 3 2" xfId="17636" xr:uid="{D4C3D23C-AAA2-47E0-B9E6-58EFAB5CDD41}"/>
    <cellStyle name="Moneda 16 2 3 2 2" xfId="34357" xr:uid="{457B51EB-C04E-49CF-B1D3-7FCC5D67B5A1}"/>
    <cellStyle name="Moneda 16 2 3 3" xfId="25997" xr:uid="{D1E31A9F-8089-48AC-B6F3-ABF023F5A425}"/>
    <cellStyle name="Moneda 16 2 4" xfId="13456" xr:uid="{7541FE44-3782-4952-AF2F-BB660F4285FD}"/>
    <cellStyle name="Moneda 16 2 4 2" xfId="30177" xr:uid="{CCD1E512-1537-4932-96A4-0A4BF0F8D8C1}"/>
    <cellStyle name="Moneda 16 2 5" xfId="21817" xr:uid="{0D00AA91-FF43-401C-BC78-8DC18D153197}"/>
    <cellStyle name="Moneda 16 3" xfId="2157" xr:uid="{00000000-0005-0000-0000-0000760D0000}"/>
    <cellStyle name="Moneda 16 3 2" xfId="7413" xr:uid="{CEB54619-CCCC-411F-A725-A089A3E5F8FD}"/>
    <cellStyle name="Moneda 16 3 2 2" xfId="11593" xr:uid="{ED657D0D-F248-4003-8795-294A0AF6512B}"/>
    <cellStyle name="Moneda 16 3 2 2 2" xfId="19953" xr:uid="{6E42E1A8-ADD4-4F40-ABD8-62C692C2971B}"/>
    <cellStyle name="Moneda 16 3 2 2 2 2" xfId="36674" xr:uid="{E49B9468-EB13-434C-B656-B9EC5B724DA2}"/>
    <cellStyle name="Moneda 16 3 2 2 3" xfId="28314" xr:uid="{8DC12E7C-8DA4-409E-9014-94B969FCDB59}"/>
    <cellStyle name="Moneda 16 3 2 3" xfId="15773" xr:uid="{5F830E20-CD8A-4DAB-AD7C-97D0FCF37C55}"/>
    <cellStyle name="Moneda 16 3 2 3 2" xfId="32494" xr:uid="{42C18445-C542-48F6-A8E5-444008F98222}"/>
    <cellStyle name="Moneda 16 3 2 4" xfId="24134" xr:uid="{1D537A17-2EB6-40D6-98CB-38EC101E0255}"/>
    <cellStyle name="Moneda 16 3 3" xfId="9503" xr:uid="{3E7B6858-606D-44E1-94AB-DC8F6324235A}"/>
    <cellStyle name="Moneda 16 3 3 2" xfId="17863" xr:uid="{DD5D9231-A47F-4CE4-906D-B90738ADA5A3}"/>
    <cellStyle name="Moneda 16 3 3 2 2" xfId="34584" xr:uid="{D2826156-6C2B-4299-895D-06B738939570}"/>
    <cellStyle name="Moneda 16 3 3 3" xfId="26224" xr:uid="{0A2A6249-6B95-4211-B80C-83A0CEDD2E34}"/>
    <cellStyle name="Moneda 16 3 4" xfId="13683" xr:uid="{9363243D-9359-44B1-9805-728AC22FC2C4}"/>
    <cellStyle name="Moneda 16 3 4 2" xfId="30404" xr:uid="{1FB621FE-1A8C-4143-BAAF-60AC15AF8B4E}"/>
    <cellStyle name="Moneda 16 3 5" xfId="22044" xr:uid="{7ECFC8E6-5E07-4BFB-8732-971CAAC234B2}"/>
    <cellStyle name="Moneda 16 4" xfId="2127" xr:uid="{00000000-0005-0000-0000-0000770D0000}"/>
    <cellStyle name="Moneda 16 4 2" xfId="7407" xr:uid="{3BFCDC58-5347-4DBE-AEE7-2CED9D045415}"/>
    <cellStyle name="Moneda 16 4 2 2" xfId="11587" xr:uid="{DDDB133A-21E7-4B49-A5FE-600DA29E46DA}"/>
    <cellStyle name="Moneda 16 4 2 2 2" xfId="19947" xr:uid="{69A0EF4A-6E63-40CA-837C-F29500DE32D9}"/>
    <cellStyle name="Moneda 16 4 2 2 2 2" xfId="36668" xr:uid="{638A5AFA-8505-4ADD-B6E2-6241D7739189}"/>
    <cellStyle name="Moneda 16 4 2 2 3" xfId="28308" xr:uid="{0ED5DC49-6E17-4F60-83A5-C5DF803EF690}"/>
    <cellStyle name="Moneda 16 4 2 3" xfId="15767" xr:uid="{D4BBD7FC-D5A3-4376-AE2D-1A1FF4632554}"/>
    <cellStyle name="Moneda 16 4 2 3 2" xfId="32488" xr:uid="{732E6175-EB41-4E56-92AE-61ECFB5BF024}"/>
    <cellStyle name="Moneda 16 4 2 4" xfId="24128" xr:uid="{4F689FA4-24BD-411F-B178-097D428E3B69}"/>
    <cellStyle name="Moneda 16 4 3" xfId="9497" xr:uid="{25779D40-C36D-40AC-ADFB-F260154163B5}"/>
    <cellStyle name="Moneda 16 4 3 2" xfId="17857" xr:uid="{B04AF772-AB44-45E2-AC39-0B93D45EBA26}"/>
    <cellStyle name="Moneda 16 4 3 2 2" xfId="34578" xr:uid="{3E9A972B-5C7C-4203-A4F5-4E7DCBDBFA93}"/>
    <cellStyle name="Moneda 16 4 3 3" xfId="26218" xr:uid="{C1AB087C-4DA0-40A0-91F4-79A77E946E7E}"/>
    <cellStyle name="Moneda 16 4 4" xfId="13677" xr:uid="{A8DAEF6A-2CCD-4492-BF02-300EE89D786A}"/>
    <cellStyle name="Moneda 16 4 4 2" xfId="30398" xr:uid="{CFC6E7B2-AAC3-4248-ADAB-4F3AC818C3E7}"/>
    <cellStyle name="Moneda 16 4 5" xfId="22038" xr:uid="{72FA6AE8-803D-4902-A046-14F26348E6D7}"/>
    <cellStyle name="Moneda 16 5" xfId="6746" xr:uid="{228B2BD4-2DBC-4B47-8834-872EA0CA73CE}"/>
    <cellStyle name="Moneda 16 5 2" xfId="10926" xr:uid="{A3590522-5433-4935-983D-1244042AD4A3}"/>
    <cellStyle name="Moneda 16 5 2 2" xfId="19286" xr:uid="{7E3704D7-C2F2-418A-84E0-53F571273BF4}"/>
    <cellStyle name="Moneda 16 5 2 2 2" xfId="36007" xr:uid="{D3A395D8-0690-4829-85D3-3D379530B136}"/>
    <cellStyle name="Moneda 16 5 2 3" xfId="27647" xr:uid="{DE84D05F-B6A4-4247-BC5E-D24029BB1A38}"/>
    <cellStyle name="Moneda 16 5 3" xfId="15106" xr:uid="{08662630-8FFC-4B35-A8D6-5F9800A37067}"/>
    <cellStyle name="Moneda 16 5 3 2" xfId="31827" xr:uid="{81F74480-63BF-4061-AA84-071163712767}"/>
    <cellStyle name="Moneda 16 5 4" xfId="23467" xr:uid="{BF1FE0FB-3C59-4702-90E0-8D5F14A8707E}"/>
    <cellStyle name="Moneda 16 6" xfId="8836" xr:uid="{3828CA36-FE7D-4A52-BCA7-F75CD511923C}"/>
    <cellStyle name="Moneda 16 6 2" xfId="17196" xr:uid="{7A9DE555-605F-4CB4-A740-82BE81A44FB7}"/>
    <cellStyle name="Moneda 16 6 2 2" xfId="33917" xr:uid="{3E8375D9-5021-4862-BDEB-6F6433751558}"/>
    <cellStyle name="Moneda 16 6 3" xfId="25557" xr:uid="{38FCC161-16C0-4CDE-B73B-CE3A14787968}"/>
    <cellStyle name="Moneda 16 7" xfId="13016" xr:uid="{0A677BAB-019E-4863-9411-FE30B3F9F1C8}"/>
    <cellStyle name="Moneda 16 7 2" xfId="29737" xr:uid="{3EC45517-B1F8-4DDF-ADE4-B74E928F78D9}"/>
    <cellStyle name="Moneda 16 8" xfId="21377" xr:uid="{2BEF9F49-DF79-4ADF-A032-579A2458B137}"/>
    <cellStyle name="Moneda 17" xfId="1275" xr:uid="{00000000-0005-0000-0000-0000780D0000}"/>
    <cellStyle name="Moneda 17 2" xfId="6959" xr:uid="{B937E092-E24D-44EE-88F5-3C6B85ABCFD2}"/>
    <cellStyle name="Moneda 17 2 2" xfId="11139" xr:uid="{E632A1D3-57A1-4041-8539-DD7E98A450E3}"/>
    <cellStyle name="Moneda 17 2 2 2" xfId="19499" xr:uid="{5826D445-294D-4D17-9416-D1B3E3E7B9C3}"/>
    <cellStyle name="Moneda 17 2 2 2 2" xfId="36220" xr:uid="{040C3C5D-7E53-462E-900A-22DEB40DB6BE}"/>
    <cellStyle name="Moneda 17 2 2 3" xfId="27860" xr:uid="{0F311F1C-0129-4E57-9AC2-24F9A381306A}"/>
    <cellStyle name="Moneda 17 2 3" xfId="15319" xr:uid="{799AAE80-18C3-4174-A769-CDF887FBE550}"/>
    <cellStyle name="Moneda 17 2 3 2" xfId="32040" xr:uid="{F31B4CD3-DC36-4D9F-8512-72E8A6501B76}"/>
    <cellStyle name="Moneda 17 2 4" xfId="23680" xr:uid="{34D5C189-6AC1-4961-8403-BF54E99B8428}"/>
    <cellStyle name="Moneda 17 3" xfId="9049" xr:uid="{B230B749-0E75-4C80-8436-29C016608B9B}"/>
    <cellStyle name="Moneda 17 3 2" xfId="17409" xr:uid="{F8135F43-3B1F-43BB-A1E5-E283F98E00BB}"/>
    <cellStyle name="Moneda 17 3 2 2" xfId="34130" xr:uid="{2BE89274-E6E7-4E65-87EF-C30DF3985D81}"/>
    <cellStyle name="Moneda 17 3 3" xfId="25770" xr:uid="{491F8387-E831-492E-9467-00E4A0BBD111}"/>
    <cellStyle name="Moneda 17 4" xfId="13229" xr:uid="{3323765A-7014-4F2D-A325-902984B68A28}"/>
    <cellStyle name="Moneda 17 4 2" xfId="29950" xr:uid="{250CBB4B-2C45-4522-A107-CD33B56E8C90}"/>
    <cellStyle name="Moneda 17 5" xfId="21590" xr:uid="{C7FB71D4-04DF-4A55-A38F-BD18FEBABBB1}"/>
    <cellStyle name="Moneda 18" xfId="4561" xr:uid="{00000000-0005-0000-0000-0000790D0000}"/>
    <cellStyle name="Moneda 18 2" xfId="7749" xr:uid="{E17EC974-BDA5-4531-B6B6-BD88A67F0124}"/>
    <cellStyle name="Moneda 18 2 2" xfId="11929" xr:uid="{0380DE3B-8035-446B-835B-3140E49BE0FC}"/>
    <cellStyle name="Moneda 18 2 2 2" xfId="20289" xr:uid="{784302AC-A8DA-448C-9AA1-7ACDEDA22722}"/>
    <cellStyle name="Moneda 18 2 2 2 2" xfId="37010" xr:uid="{4ED21EBC-CCBB-4B8E-9574-93ED66C412BA}"/>
    <cellStyle name="Moneda 18 2 2 3" xfId="28650" xr:uid="{8234943D-3D17-468A-AC95-5D8AF64DACEE}"/>
    <cellStyle name="Moneda 18 2 3" xfId="16109" xr:uid="{92ECA47C-468D-4E83-8D1C-731D9C578CAF}"/>
    <cellStyle name="Moneda 18 2 3 2" xfId="32830" xr:uid="{11E612D8-4208-40B3-9E7E-E7AE2FE6A5D9}"/>
    <cellStyle name="Moneda 18 2 4" xfId="24470" xr:uid="{2414BA7C-7F4A-489B-8F85-4314ABFB7BA2}"/>
    <cellStyle name="Moneda 18 3" xfId="9839" xr:uid="{E081717A-EE25-4239-8A19-E61C27620629}"/>
    <cellStyle name="Moneda 18 3 2" xfId="18199" xr:uid="{46DA7869-A9EB-4C5B-A645-C1B5D1C94B32}"/>
    <cellStyle name="Moneda 18 3 2 2" xfId="34920" xr:uid="{5C878F83-C8F4-46C0-878B-9A1B7E207F3A}"/>
    <cellStyle name="Moneda 18 3 3" xfId="26560" xr:uid="{B71D589C-7BE1-434F-AF39-36111B306CEC}"/>
    <cellStyle name="Moneda 18 4" xfId="14019" xr:uid="{E0EB8B6B-195E-4D2A-AB91-4A0A638C3CE9}"/>
    <cellStyle name="Moneda 18 4 2" xfId="30740" xr:uid="{6FF45F70-3F2F-41D8-A5B2-83EF80AA7777}"/>
    <cellStyle name="Moneda 18 5" xfId="22380" xr:uid="{6EA67A66-C97E-44A0-AA5C-6FA977654D96}"/>
    <cellStyle name="Moneda 19" xfId="6323" xr:uid="{889E92B9-E1A3-4090-B43D-362B61C5EC82}"/>
    <cellStyle name="Moneda 19 2" xfId="10503" xr:uid="{EEB96062-2C0E-4257-B6DF-3566D59B64CF}"/>
    <cellStyle name="Moneda 19 2 2" xfId="18863" xr:uid="{84A72235-0C70-47AB-BEA9-2ABCF5495317}"/>
    <cellStyle name="Moneda 19 2 2 2" xfId="35584" xr:uid="{4DE45F4B-95C5-4A16-A6EB-8A2633468F4F}"/>
    <cellStyle name="Moneda 19 2 3" xfId="27224" xr:uid="{FB3F6B54-27AB-42AB-9323-6FA0182755BA}"/>
    <cellStyle name="Moneda 19 3" xfId="14683" xr:uid="{E5701AA1-BA0A-46D7-BDF8-5BED392D42CD}"/>
    <cellStyle name="Moneda 19 3 2" xfId="31404" xr:uid="{4C80C848-0688-4360-B4A4-7F724B5A70EF}"/>
    <cellStyle name="Moneda 19 4" xfId="23044" xr:uid="{57E5F189-C085-45DF-8458-E36C024EBA41}"/>
    <cellStyle name="Moneda 2" xfId="47" xr:uid="{00000000-0005-0000-0000-00007A0D0000}"/>
    <cellStyle name="Moneda 2 2" xfId="137" xr:uid="{00000000-0005-0000-0000-00007B0D0000}"/>
    <cellStyle name="Moneda 2 2 2" xfId="6368" xr:uid="{9B28E676-E8F1-4FC1-824D-01DBAD0C1DFC}"/>
    <cellStyle name="Moneda 2 2 2 2" xfId="10548" xr:uid="{4EE87C77-8597-43B0-94A6-4284308DEAC9}"/>
    <cellStyle name="Moneda 2 2 2 2 2" xfId="18908" xr:uid="{13FBED6D-DC2E-44DA-89C5-D66218F4F058}"/>
    <cellStyle name="Moneda 2 2 2 2 2 2" xfId="35629" xr:uid="{5DD8570E-411B-435A-9845-C07211638597}"/>
    <cellStyle name="Moneda 2 2 2 2 3" xfId="27269" xr:uid="{5D9058BD-6BE0-415D-A291-28FC4FB31D27}"/>
    <cellStyle name="Moneda 2 2 2 3" xfId="14728" xr:uid="{24B15E78-26E3-48E8-9351-15B24AECAD7E}"/>
    <cellStyle name="Moneda 2 2 2 3 2" xfId="31449" xr:uid="{D7BA55BC-950C-46BD-88D1-0BA24801EFCC}"/>
    <cellStyle name="Moneda 2 2 2 4" xfId="23089" xr:uid="{B7A6C2C0-6D16-485A-AC9E-8D7A22FC3D0A}"/>
    <cellStyle name="Moneda 2 2 3" xfId="8458" xr:uid="{3A8E3BAD-92F0-4D92-94F3-4226CD0C1B47}"/>
    <cellStyle name="Moneda 2 2 3 2" xfId="16818" xr:uid="{102D7605-C625-4133-A2B4-E5A68A1C06F5}"/>
    <cellStyle name="Moneda 2 2 3 2 2" xfId="33539" xr:uid="{05A1F7A3-B8D2-4680-B38A-F637142E32E9}"/>
    <cellStyle name="Moneda 2 2 3 3" xfId="25179" xr:uid="{6C5D7BFA-5E1B-4723-BD2D-2BBDB58E4BF5}"/>
    <cellStyle name="Moneda 2 2 4" xfId="12638" xr:uid="{1AF65FD3-2277-473D-9B3E-A0ECC0BD8FA0}"/>
    <cellStyle name="Moneda 2 2 4 2" xfId="29359" xr:uid="{769978DF-E2DB-40ED-A14C-7DA0F2776A80}"/>
    <cellStyle name="Moneda 2 2 5" xfId="20999" xr:uid="{999BD1DD-6F3A-4BD9-AD70-8A52E0D28DCD}"/>
    <cellStyle name="Moneda 2 3" xfId="138" xr:uid="{00000000-0005-0000-0000-00007C0D0000}"/>
    <cellStyle name="Moneda 2 3 10" xfId="12639" xr:uid="{F43912F3-B09A-49BF-8471-544861901C19}"/>
    <cellStyle name="Moneda 2 3 10 2" xfId="29360" xr:uid="{06E18588-EF6A-4EB4-8654-2753E0AFA4AB}"/>
    <cellStyle name="Moneda 2 3 11" xfId="21000" xr:uid="{D045767D-7879-42B1-9E89-145220B257C1}"/>
    <cellStyle name="Moneda 2 3 2" xfId="139" xr:uid="{00000000-0005-0000-0000-00007D0D0000}"/>
    <cellStyle name="Moneda 2 3 2 2" xfId="673" xr:uid="{00000000-0005-0000-0000-00007E0D0000}"/>
    <cellStyle name="Moneda 2 3 2 2 2" xfId="4872" xr:uid="{00000000-0005-0000-0000-00007F0D0000}"/>
    <cellStyle name="Moneda 2 3 2 2 2 2" xfId="7897" xr:uid="{F41CB5FC-73B8-465D-9DBA-1485957D371D}"/>
    <cellStyle name="Moneda 2 3 2 2 2 2 2" xfId="12077" xr:uid="{93E6035E-5CF0-4CE9-9DA7-475FFF4790F6}"/>
    <cellStyle name="Moneda 2 3 2 2 2 2 2 2" xfId="20437" xr:uid="{A1AA63AD-9A6A-4A1B-84EE-ED51EF0DD4B2}"/>
    <cellStyle name="Moneda 2 3 2 2 2 2 2 2 2" xfId="37158" xr:uid="{C5C6BE3F-C92A-43FA-91AB-7C3C13F82C16}"/>
    <cellStyle name="Moneda 2 3 2 2 2 2 2 3" xfId="28798" xr:uid="{C96C2BC2-8729-482C-A3F3-33A3CF024BCD}"/>
    <cellStyle name="Moneda 2 3 2 2 2 2 3" xfId="16257" xr:uid="{38668F21-2A8D-4DF2-BCC2-A19914C11120}"/>
    <cellStyle name="Moneda 2 3 2 2 2 2 3 2" xfId="32978" xr:uid="{1ACFF411-8764-4853-953B-040C9FB72850}"/>
    <cellStyle name="Moneda 2 3 2 2 2 2 4" xfId="24618" xr:uid="{A7CBD6ED-BB3E-4BE0-ACBF-A46C834E30B8}"/>
    <cellStyle name="Moneda 2 3 2 2 2 3" xfId="9987" xr:uid="{97BC235D-2390-480D-B532-8AA6E27F5AAE}"/>
    <cellStyle name="Moneda 2 3 2 2 2 3 2" xfId="18347" xr:uid="{929071D0-F1CA-4D57-B27B-3F1DE2A15B18}"/>
    <cellStyle name="Moneda 2 3 2 2 2 3 2 2" xfId="35068" xr:uid="{85B56639-1E82-44C7-95BB-60B6BFFBD53D}"/>
    <cellStyle name="Moneda 2 3 2 2 2 3 3" xfId="26708" xr:uid="{E8C7D68C-E054-4CC5-8E14-177AAE649F46}"/>
    <cellStyle name="Moneda 2 3 2 2 2 4" xfId="14167" xr:uid="{EFDB15A1-33F6-427F-9D79-E779DA726C92}"/>
    <cellStyle name="Moneda 2 3 2 2 2 4 2" xfId="30888" xr:uid="{7316815A-7B22-4291-B942-F9666614A139}"/>
    <cellStyle name="Moneda 2 3 2 2 2 5" xfId="22528" xr:uid="{1D600F5D-7169-44C5-92E7-A8BF7179CCEC}"/>
    <cellStyle name="Moneda 2 3 2 2 3" xfId="4485" xr:uid="{00000000-0005-0000-0000-0000800D0000}"/>
    <cellStyle name="Moneda 2 3 2 2 3 2" xfId="7715" xr:uid="{98F3ED32-804E-400C-8ACB-9CE96BE7EF27}"/>
    <cellStyle name="Moneda 2 3 2 2 3 2 2" xfId="11895" xr:uid="{AB0EBF4D-C728-4D2C-8628-19D81337BFE9}"/>
    <cellStyle name="Moneda 2 3 2 2 3 2 2 2" xfId="20255" xr:uid="{725DE984-55A5-4F89-ACB6-3CBDE1C10D2B}"/>
    <cellStyle name="Moneda 2 3 2 2 3 2 2 2 2" xfId="36976" xr:uid="{12261301-55F2-4DF2-9BF9-229D138F8015}"/>
    <cellStyle name="Moneda 2 3 2 2 3 2 2 3" xfId="28616" xr:uid="{65C6A933-C31A-4EE6-BAF4-DFCC4166FDCA}"/>
    <cellStyle name="Moneda 2 3 2 2 3 2 3" xfId="16075" xr:uid="{C3DBFC29-95F8-424F-92E7-1EBB4E3F8A2A}"/>
    <cellStyle name="Moneda 2 3 2 2 3 2 3 2" xfId="32796" xr:uid="{0C60D6CB-5D4E-4A1F-BD98-F599C270DECC}"/>
    <cellStyle name="Moneda 2 3 2 2 3 2 4" xfId="24436" xr:uid="{70F2563B-CEA8-4D95-A488-4FF88BD53AEC}"/>
    <cellStyle name="Moneda 2 3 2 2 3 3" xfId="9805" xr:uid="{45B53F61-3B92-44FD-A8F9-53BF704B8301}"/>
    <cellStyle name="Moneda 2 3 2 2 3 3 2" xfId="18165" xr:uid="{B76739AB-FE8D-49AC-8C89-44473C40D20B}"/>
    <cellStyle name="Moneda 2 3 2 2 3 3 2 2" xfId="34886" xr:uid="{5904A223-FD87-4F4F-9B2D-9329EE013247}"/>
    <cellStyle name="Moneda 2 3 2 2 3 3 3" xfId="26526" xr:uid="{9BCF2D74-175F-4768-914C-79D94B4B9513}"/>
    <cellStyle name="Moneda 2 3 2 2 3 4" xfId="13985" xr:uid="{123213E6-6022-492A-B818-FB77DDC44BBA}"/>
    <cellStyle name="Moneda 2 3 2 2 3 4 2" xfId="30706" xr:uid="{14522B86-4BBF-4540-8E58-205FDB69F8EA}"/>
    <cellStyle name="Moneda 2 3 2 2 3 5" xfId="22346" xr:uid="{E48869C4-57D8-4AF6-B548-C35A3AD54E56}"/>
    <cellStyle name="Moneda 2 3 2 2 4" xfId="6599" xr:uid="{ED4141F0-546F-4F7A-913E-F454E5FF472C}"/>
    <cellStyle name="Moneda 2 3 2 2 4 2" xfId="10779" xr:uid="{A43D1EEE-4D2D-4E5F-B99D-5A8532205E36}"/>
    <cellStyle name="Moneda 2 3 2 2 4 2 2" xfId="19139" xr:uid="{A86F7FF9-C320-4084-A0D2-AC511BA0DDFE}"/>
    <cellStyle name="Moneda 2 3 2 2 4 2 2 2" xfId="35860" xr:uid="{FF5FC928-9A38-4B8F-9A83-DEE06B4093C4}"/>
    <cellStyle name="Moneda 2 3 2 2 4 2 3" xfId="27500" xr:uid="{D94481BC-F83B-40B7-9400-402616EF2976}"/>
    <cellStyle name="Moneda 2 3 2 2 4 3" xfId="14959" xr:uid="{D2E3E224-ECE8-4EBE-81FE-09C124748AFE}"/>
    <cellStyle name="Moneda 2 3 2 2 4 3 2" xfId="31680" xr:uid="{66FD3803-29DA-4F82-AB57-6C5C015EF1D9}"/>
    <cellStyle name="Moneda 2 3 2 2 4 4" xfId="23320" xr:uid="{63D30DF3-E13A-4B9C-8828-3867C75D061D}"/>
    <cellStyle name="Moneda 2 3 2 2 5" xfId="8689" xr:uid="{1A5745C2-3DF7-41AB-AFAA-7248BC69CB75}"/>
    <cellStyle name="Moneda 2 3 2 2 5 2" xfId="17049" xr:uid="{1467E25A-00DF-4CE0-9B7C-2277A514A76C}"/>
    <cellStyle name="Moneda 2 3 2 2 5 2 2" xfId="33770" xr:uid="{A37E0949-15B7-4869-9327-5AE2AF0E9EB9}"/>
    <cellStyle name="Moneda 2 3 2 2 5 3" xfId="25410" xr:uid="{83C06E15-CB19-48DA-B131-8CFFBAF627D9}"/>
    <cellStyle name="Moneda 2 3 2 2 6" xfId="12869" xr:uid="{C2CBF482-8542-473D-B38A-C40E5306E7F1}"/>
    <cellStyle name="Moneda 2 3 2 2 6 2" xfId="29590" xr:uid="{1CBE4722-985F-4A0A-A019-4B7BB5678E35}"/>
    <cellStyle name="Moneda 2 3 2 2 7" xfId="21230" xr:uid="{AE190E16-C86F-4531-872B-0B357A287AD6}"/>
    <cellStyle name="Moneda 2 3 2 3" xfId="672" xr:uid="{00000000-0005-0000-0000-0000810D0000}"/>
    <cellStyle name="Moneda 2 3 2 3 2" xfId="4835" xr:uid="{00000000-0005-0000-0000-0000820D0000}"/>
    <cellStyle name="Moneda 2 3 2 3 2 2" xfId="7874" xr:uid="{1924AE02-7E7D-4377-B894-CFDB6AB27C49}"/>
    <cellStyle name="Moneda 2 3 2 3 2 2 2" xfId="12054" xr:uid="{E15B8052-DB65-4A85-8A54-445920C5931F}"/>
    <cellStyle name="Moneda 2 3 2 3 2 2 2 2" xfId="20414" xr:uid="{A1212AF9-1C9A-465C-AA59-68B1CAB9ABFD}"/>
    <cellStyle name="Moneda 2 3 2 3 2 2 2 2 2" xfId="37135" xr:uid="{E669FE64-3C7B-45C0-AE4C-EBC865ED5B73}"/>
    <cellStyle name="Moneda 2 3 2 3 2 2 2 3" xfId="28775" xr:uid="{A3970B79-07F7-4A58-B442-EFA57A23BD44}"/>
    <cellStyle name="Moneda 2 3 2 3 2 2 3" xfId="16234" xr:uid="{DD6D2D89-4379-4963-84D0-52FC12160457}"/>
    <cellStyle name="Moneda 2 3 2 3 2 2 3 2" xfId="32955" xr:uid="{49FCE895-D208-4BE5-854E-527754804F98}"/>
    <cellStyle name="Moneda 2 3 2 3 2 2 4" xfId="24595" xr:uid="{2872FF87-7F4D-4679-B558-39E889DB98A6}"/>
    <cellStyle name="Moneda 2 3 2 3 2 3" xfId="9964" xr:uid="{35640D8E-4F6C-4596-879E-E6EE9E24BF2A}"/>
    <cellStyle name="Moneda 2 3 2 3 2 3 2" xfId="18324" xr:uid="{96104861-9345-449F-B462-8E70BAABF82D}"/>
    <cellStyle name="Moneda 2 3 2 3 2 3 2 2" xfId="35045" xr:uid="{A62DCB61-17D8-4FD7-9918-AC70208BFB20}"/>
    <cellStyle name="Moneda 2 3 2 3 2 3 3" xfId="26685" xr:uid="{C3A9EAEF-B0D5-4DD3-A78A-05FD2780A66F}"/>
    <cellStyle name="Moneda 2 3 2 3 2 4" xfId="14144" xr:uid="{CEB65D4F-286F-4439-9433-D9DDE568DABB}"/>
    <cellStyle name="Moneda 2 3 2 3 2 4 2" xfId="30865" xr:uid="{11A4C470-2360-4585-BD01-C1FEF9171702}"/>
    <cellStyle name="Moneda 2 3 2 3 2 5" xfId="22505" xr:uid="{8F78A24A-203D-4902-84D3-70E56CF01D20}"/>
    <cellStyle name="Moneda 2 3 2 3 3" xfId="4514" xr:uid="{00000000-0005-0000-0000-0000830D0000}"/>
    <cellStyle name="Moneda 2 3 2 3 3 2" xfId="7728" xr:uid="{B1C06781-A909-4A48-8B05-BB7CACE4A568}"/>
    <cellStyle name="Moneda 2 3 2 3 3 2 2" xfId="11908" xr:uid="{21A67FE7-0440-48E1-AF14-8F4CD60CC244}"/>
    <cellStyle name="Moneda 2 3 2 3 3 2 2 2" xfId="20268" xr:uid="{D9180230-1F35-481C-A202-02372834CB93}"/>
    <cellStyle name="Moneda 2 3 2 3 3 2 2 2 2" xfId="36989" xr:uid="{8868200C-7C67-4C5E-885E-8A81B8D1BE47}"/>
    <cellStyle name="Moneda 2 3 2 3 3 2 2 3" xfId="28629" xr:uid="{CAD89550-64A1-42B8-A89A-0D7290C535F7}"/>
    <cellStyle name="Moneda 2 3 2 3 3 2 3" xfId="16088" xr:uid="{4CBB57C4-A9C0-42B0-A0BF-4213201D6076}"/>
    <cellStyle name="Moneda 2 3 2 3 3 2 3 2" xfId="32809" xr:uid="{5D89099A-49FD-4363-B82C-127DCF32183E}"/>
    <cellStyle name="Moneda 2 3 2 3 3 2 4" xfId="24449" xr:uid="{B236AF12-0810-4944-8D62-B14473E1278A}"/>
    <cellStyle name="Moneda 2 3 2 3 3 3" xfId="9818" xr:uid="{F02A49A2-A55C-4F9F-B835-129D9A89C823}"/>
    <cellStyle name="Moneda 2 3 2 3 3 3 2" xfId="18178" xr:uid="{FA164868-E034-4079-ABEB-A31C948EC04D}"/>
    <cellStyle name="Moneda 2 3 2 3 3 3 2 2" xfId="34899" xr:uid="{14CB9F1F-0579-44D7-95D5-27A60942445F}"/>
    <cellStyle name="Moneda 2 3 2 3 3 3 3" xfId="26539" xr:uid="{B250787C-36E6-46A2-B736-DF171AB927BB}"/>
    <cellStyle name="Moneda 2 3 2 3 3 4" xfId="13998" xr:uid="{ACC3A262-50D8-4260-9E54-D1AF398FE700}"/>
    <cellStyle name="Moneda 2 3 2 3 3 4 2" xfId="30719" xr:uid="{F50F2272-369B-4671-8445-226D2B2B9527}"/>
    <cellStyle name="Moneda 2 3 2 3 3 5" xfId="22359" xr:uid="{C17F6AF5-7758-4B1A-82E8-7D6DCA91CCBF}"/>
    <cellStyle name="Moneda 2 3 2 3 4" xfId="6598" xr:uid="{13E9D6FB-E0F8-4E91-A302-B2A99718DAAB}"/>
    <cellStyle name="Moneda 2 3 2 3 4 2" xfId="10778" xr:uid="{BBD513A1-5E60-4013-92B9-8E67F1FB31B1}"/>
    <cellStyle name="Moneda 2 3 2 3 4 2 2" xfId="19138" xr:uid="{E9F92F3F-8043-43E0-9C8D-4CA9D3D1C48D}"/>
    <cellStyle name="Moneda 2 3 2 3 4 2 2 2" xfId="35859" xr:uid="{08732800-58E2-45A9-BBFC-3C52F13BDAF1}"/>
    <cellStyle name="Moneda 2 3 2 3 4 2 3" xfId="27499" xr:uid="{B24E1736-2E52-4952-93B0-8B96FBA5859A}"/>
    <cellStyle name="Moneda 2 3 2 3 4 3" xfId="14958" xr:uid="{38EFD933-AF15-42A9-8ABD-19BAC4DF188F}"/>
    <cellStyle name="Moneda 2 3 2 3 4 3 2" xfId="31679" xr:uid="{51FB3381-DE8D-41D8-9A88-7D55BA3EA91F}"/>
    <cellStyle name="Moneda 2 3 2 3 4 4" xfId="23319" xr:uid="{8A68C75F-3133-48C1-A3DE-D9FDF7E49C62}"/>
    <cellStyle name="Moneda 2 3 2 3 5" xfId="8688" xr:uid="{FF3BB436-9ED0-423E-8F04-135AAFD626B9}"/>
    <cellStyle name="Moneda 2 3 2 3 5 2" xfId="17048" xr:uid="{393E5151-E1C1-4BBD-AC5A-68E1BA1758F1}"/>
    <cellStyle name="Moneda 2 3 2 3 5 2 2" xfId="33769" xr:uid="{A4F3FCD5-4085-4369-BF24-96B7AED9F35D}"/>
    <cellStyle name="Moneda 2 3 2 3 5 3" xfId="25409" xr:uid="{096F2C2B-01E7-4F2E-A95D-F05A14EC89D1}"/>
    <cellStyle name="Moneda 2 3 2 3 6" xfId="12868" xr:uid="{828EE7B8-1B2E-442B-BE00-4ED3FFD0B491}"/>
    <cellStyle name="Moneda 2 3 2 3 6 2" xfId="29589" xr:uid="{541E919B-D356-4F99-8F6E-7B10E92B6B6D}"/>
    <cellStyle name="Moneda 2 3 2 3 7" xfId="21229" xr:uid="{87BB29E8-76AD-495F-A69A-85A35F8CD046}"/>
    <cellStyle name="Moneda 2 3 2 4" xfId="6370" xr:uid="{B60B5EBB-657C-4C82-A11F-A949D7AA00AB}"/>
    <cellStyle name="Moneda 2 3 2 4 2" xfId="10550" xr:uid="{D5FBD4C8-FC77-4728-B8C2-0E2639B8EE3F}"/>
    <cellStyle name="Moneda 2 3 2 4 2 2" xfId="18910" xr:uid="{88437AF2-E7B7-4AC8-8F2D-6855E0C7BF1D}"/>
    <cellStyle name="Moneda 2 3 2 4 2 2 2" xfId="35631" xr:uid="{9A2EB901-F93B-45F0-B50E-6D80E01B1A26}"/>
    <cellStyle name="Moneda 2 3 2 4 2 3" xfId="27271" xr:uid="{01909AEA-20FF-4C69-BCAE-49A352E17C4A}"/>
    <cellStyle name="Moneda 2 3 2 4 3" xfId="14730" xr:uid="{C893E7F6-6732-4BEC-ABFB-3B90DFDEF5DA}"/>
    <cellStyle name="Moneda 2 3 2 4 3 2" xfId="31451" xr:uid="{58A57976-DF75-4595-AC32-052895CDCDF9}"/>
    <cellStyle name="Moneda 2 3 2 4 4" xfId="23091" xr:uid="{85B1678F-7AA8-4B76-B271-EFC1CF5D64DA}"/>
    <cellStyle name="Moneda 2 3 2 5" xfId="8460" xr:uid="{2F212370-9890-424A-A803-35D53F091CC7}"/>
    <cellStyle name="Moneda 2 3 2 5 2" xfId="16820" xr:uid="{77F89E54-C5E7-40F1-947B-78415622CB0D}"/>
    <cellStyle name="Moneda 2 3 2 5 2 2" xfId="33541" xr:uid="{AC5B3F9C-9A13-4DFE-B9C2-9DAB31A104AA}"/>
    <cellStyle name="Moneda 2 3 2 5 3" xfId="25181" xr:uid="{69C8212E-2EAA-4795-A31E-7E09AFAA1C1D}"/>
    <cellStyle name="Moneda 2 3 2 6" xfId="12640" xr:uid="{19CDFA62-56C4-4AE0-96C0-ECDBB0FF16F8}"/>
    <cellStyle name="Moneda 2 3 2 6 2" xfId="29361" xr:uid="{A8F6CA43-8F6A-4E02-87C6-BF8C855E1045}"/>
    <cellStyle name="Moneda 2 3 2 7" xfId="21001" xr:uid="{D3B8A5BA-2497-40C0-A773-23E5C5BE6D1E}"/>
    <cellStyle name="Moneda 2 3 3" xfId="140" xr:uid="{00000000-0005-0000-0000-0000840D0000}"/>
    <cellStyle name="Moneda 2 3 3 2" xfId="674" xr:uid="{00000000-0005-0000-0000-0000850D0000}"/>
    <cellStyle name="Moneda 2 3 4" xfId="675" xr:uid="{00000000-0005-0000-0000-0000860D0000}"/>
    <cellStyle name="Moneda 2 3 4 2" xfId="676" xr:uid="{00000000-0005-0000-0000-0000870D0000}"/>
    <cellStyle name="Moneda 2 3 4 2 2" xfId="4846" xr:uid="{00000000-0005-0000-0000-0000880D0000}"/>
    <cellStyle name="Moneda 2 3 4 2 2 2" xfId="7879" xr:uid="{1AD0CC98-B8CE-4075-AAE7-948DDF4F8139}"/>
    <cellStyle name="Moneda 2 3 4 2 2 2 2" xfId="12059" xr:uid="{E6A926C9-EF4D-4367-9D20-7974F885EC99}"/>
    <cellStyle name="Moneda 2 3 4 2 2 2 2 2" xfId="20419" xr:uid="{0FF21094-1B41-4C95-802D-19F74E4A39C1}"/>
    <cellStyle name="Moneda 2 3 4 2 2 2 2 2 2" xfId="37140" xr:uid="{EC83FAEC-82BB-4638-B858-C2DCC879F2AC}"/>
    <cellStyle name="Moneda 2 3 4 2 2 2 2 3" xfId="28780" xr:uid="{C53B9F69-85D3-46DD-8254-65F400F207E6}"/>
    <cellStyle name="Moneda 2 3 4 2 2 2 3" xfId="16239" xr:uid="{EA644A4A-463F-40E0-B401-E3CE8EBED775}"/>
    <cellStyle name="Moneda 2 3 4 2 2 2 3 2" xfId="32960" xr:uid="{F31B4288-208D-4481-A17D-A871A6207656}"/>
    <cellStyle name="Moneda 2 3 4 2 2 2 4" xfId="24600" xr:uid="{6515D059-4133-4693-A1C7-D71DA6F45580}"/>
    <cellStyle name="Moneda 2 3 4 2 2 3" xfId="9969" xr:uid="{C3E54ADA-7526-4107-822D-12D8BAB7D6ED}"/>
    <cellStyle name="Moneda 2 3 4 2 2 3 2" xfId="18329" xr:uid="{9F9A721D-C992-4B82-A741-CD7E83725256}"/>
    <cellStyle name="Moneda 2 3 4 2 2 3 2 2" xfId="35050" xr:uid="{F5D739EE-FB6D-4841-AFC1-92B9B1160168}"/>
    <cellStyle name="Moneda 2 3 4 2 2 3 3" xfId="26690" xr:uid="{44E1450F-9852-4C3E-AE01-A7B855C98C14}"/>
    <cellStyle name="Moneda 2 3 4 2 2 4" xfId="14149" xr:uid="{EAD62F82-B694-487B-94CF-65628B37C79A}"/>
    <cellStyle name="Moneda 2 3 4 2 2 4 2" xfId="30870" xr:uid="{49D6A564-2BA0-4422-995A-6D93330F72A6}"/>
    <cellStyle name="Moneda 2 3 4 2 2 5" xfId="22510" xr:uid="{1C6A382C-9AA3-4481-8140-43F5C78DD8E2}"/>
    <cellStyle name="Moneda 2 3 4 2 3" xfId="4459" xr:uid="{00000000-0005-0000-0000-0000890D0000}"/>
    <cellStyle name="Moneda 2 3 4 2 3 2" xfId="7708" xr:uid="{7047DF8C-9986-46DB-AD21-F61C7CA96B9C}"/>
    <cellStyle name="Moneda 2 3 4 2 3 2 2" xfId="11888" xr:uid="{0FA00672-2BCA-42CA-9ED3-94B775CC03D0}"/>
    <cellStyle name="Moneda 2 3 4 2 3 2 2 2" xfId="20248" xr:uid="{F1E0662C-EBF9-4742-BC3D-DA93B0F7F2B7}"/>
    <cellStyle name="Moneda 2 3 4 2 3 2 2 2 2" xfId="36969" xr:uid="{DCD1C534-C376-409C-80B5-8547F737D0E0}"/>
    <cellStyle name="Moneda 2 3 4 2 3 2 2 3" xfId="28609" xr:uid="{D29108DE-6F03-4BA0-A0BB-4C70FA5075DE}"/>
    <cellStyle name="Moneda 2 3 4 2 3 2 3" xfId="16068" xr:uid="{A2BE6044-91EE-4640-9BF8-71DAFB5C9B05}"/>
    <cellStyle name="Moneda 2 3 4 2 3 2 3 2" xfId="32789" xr:uid="{1DC15886-B3FE-4C33-8E90-3F388779B67C}"/>
    <cellStyle name="Moneda 2 3 4 2 3 2 4" xfId="24429" xr:uid="{1E4F8893-699A-41AB-BD68-B3BD92765438}"/>
    <cellStyle name="Moneda 2 3 4 2 3 3" xfId="9798" xr:uid="{4C6AB3D4-7882-4C9A-92AE-FB9C8A12121C}"/>
    <cellStyle name="Moneda 2 3 4 2 3 3 2" xfId="18158" xr:uid="{901D6A66-B3E7-45CD-9585-0375829A7070}"/>
    <cellStyle name="Moneda 2 3 4 2 3 3 2 2" xfId="34879" xr:uid="{3138336E-EB40-4A1D-853D-4DB31B1B0EFF}"/>
    <cellStyle name="Moneda 2 3 4 2 3 3 3" xfId="26519" xr:uid="{166E29D7-590A-43C5-8D43-4316DEE25662}"/>
    <cellStyle name="Moneda 2 3 4 2 3 4" xfId="13978" xr:uid="{722BB31C-20F0-4B00-B8CE-182F02158254}"/>
    <cellStyle name="Moneda 2 3 4 2 3 4 2" xfId="30699" xr:uid="{60DDF0EB-5CEE-406A-BD34-B5C257F4EE9B}"/>
    <cellStyle name="Moneda 2 3 4 2 3 5" xfId="22339" xr:uid="{AF3A363B-1829-4224-8164-89158357AB89}"/>
    <cellStyle name="Moneda 2 3 4 2 4" xfId="6601" xr:uid="{2C73FF65-8EF8-489D-BD09-57568DC064B9}"/>
    <cellStyle name="Moneda 2 3 4 2 4 2" xfId="10781" xr:uid="{14979BA9-FF7B-477E-AD3F-F0C6AAEA9ADD}"/>
    <cellStyle name="Moneda 2 3 4 2 4 2 2" xfId="19141" xr:uid="{A1397242-2C1D-4652-BF56-8804E6D2EF84}"/>
    <cellStyle name="Moneda 2 3 4 2 4 2 2 2" xfId="35862" xr:uid="{58817D1F-76E5-408D-B073-919F3B06C66A}"/>
    <cellStyle name="Moneda 2 3 4 2 4 2 3" xfId="27502" xr:uid="{6B609994-2048-4CED-895D-5482D63AEA77}"/>
    <cellStyle name="Moneda 2 3 4 2 4 3" xfId="14961" xr:uid="{A3F8C284-9540-49FF-818B-FFD113DB541A}"/>
    <cellStyle name="Moneda 2 3 4 2 4 3 2" xfId="31682" xr:uid="{2B98CB4E-A5E7-4697-9671-EB77874FEE6E}"/>
    <cellStyle name="Moneda 2 3 4 2 4 4" xfId="23322" xr:uid="{32CC22D8-42C5-4278-A729-4CF8591EDC0F}"/>
    <cellStyle name="Moneda 2 3 4 2 5" xfId="8691" xr:uid="{C630D628-BE19-4FAB-A73B-B1349E0192B1}"/>
    <cellStyle name="Moneda 2 3 4 2 5 2" xfId="17051" xr:uid="{FEB6B9C7-BC24-4D80-8BC2-7FEBF06F0908}"/>
    <cellStyle name="Moneda 2 3 4 2 5 2 2" xfId="33772" xr:uid="{5D20EFAD-0FC9-4099-99BA-C40769972FF2}"/>
    <cellStyle name="Moneda 2 3 4 2 5 3" xfId="25412" xr:uid="{4CE528BC-7E0B-45FC-83EB-30C06911BC34}"/>
    <cellStyle name="Moneda 2 3 4 2 6" xfId="12871" xr:uid="{1D95637A-1D19-4AAB-894F-9574C5959002}"/>
    <cellStyle name="Moneda 2 3 4 2 6 2" xfId="29592" xr:uid="{90D4665F-8602-4A11-8701-73692E555CBC}"/>
    <cellStyle name="Moneda 2 3 4 2 7" xfId="21232" xr:uid="{4B2C6723-5E8E-4518-A192-10785745B24E}"/>
    <cellStyle name="Moneda 2 3 4 3" xfId="1590" xr:uid="{00000000-0005-0000-0000-00008A0D0000}"/>
    <cellStyle name="Moneda 2 3 4 3 2" xfId="4869" xr:uid="{00000000-0005-0000-0000-00008B0D0000}"/>
    <cellStyle name="Moneda 2 3 4 3 2 2" xfId="7894" xr:uid="{EC244F6B-0C7F-417E-AEF7-D141B104E232}"/>
    <cellStyle name="Moneda 2 3 4 3 2 2 2" xfId="12074" xr:uid="{AC716597-F794-4BB0-8686-085631148128}"/>
    <cellStyle name="Moneda 2 3 4 3 2 2 2 2" xfId="20434" xr:uid="{1E818E9B-B993-4979-A9C1-787A3E47ABD7}"/>
    <cellStyle name="Moneda 2 3 4 3 2 2 2 2 2" xfId="37155" xr:uid="{5B67B909-686A-4630-8070-EEAEA4D378C2}"/>
    <cellStyle name="Moneda 2 3 4 3 2 2 2 3" xfId="28795" xr:uid="{46AF6EAD-8006-4D22-8347-1A0EDB8CC0A3}"/>
    <cellStyle name="Moneda 2 3 4 3 2 2 3" xfId="16254" xr:uid="{DF8A2A77-720A-40EE-8B83-E0623A4304A5}"/>
    <cellStyle name="Moneda 2 3 4 3 2 2 3 2" xfId="32975" xr:uid="{9C8DF2B5-D819-4F4E-B99F-36BF9B3A9335}"/>
    <cellStyle name="Moneda 2 3 4 3 2 2 4" xfId="24615" xr:uid="{AC9CEE92-8166-4EE8-B9F8-7D7E64E9CBC8}"/>
    <cellStyle name="Moneda 2 3 4 3 2 3" xfId="9984" xr:uid="{588B1F51-8234-4AAA-BE4B-97C749A5AE99}"/>
    <cellStyle name="Moneda 2 3 4 3 2 3 2" xfId="18344" xr:uid="{48B55A13-2300-41FC-82C9-1A26C8187EB3}"/>
    <cellStyle name="Moneda 2 3 4 3 2 3 2 2" xfId="35065" xr:uid="{6832D0E0-36CC-486D-AC49-F49B28541AC0}"/>
    <cellStyle name="Moneda 2 3 4 3 2 3 3" xfId="26705" xr:uid="{95DA2459-8736-4F3C-A4D5-A941BCB322E8}"/>
    <cellStyle name="Moneda 2 3 4 3 2 4" xfId="14164" xr:uid="{738FBC6C-95CC-4A24-9DEB-9B7A03C80A4B}"/>
    <cellStyle name="Moneda 2 3 4 3 2 4 2" xfId="30885" xr:uid="{68C4084A-3451-4504-93BC-F9AD1A4A6890}"/>
    <cellStyle name="Moneda 2 3 4 3 2 5" xfId="22525" xr:uid="{6FDFDF6F-0F88-436D-8D93-933175E5B0A9}"/>
    <cellStyle name="Moneda 2 3 4 3 3" xfId="4526" xr:uid="{00000000-0005-0000-0000-00008C0D0000}"/>
    <cellStyle name="Moneda 2 3 4 3 3 2" xfId="7737" xr:uid="{B255ED03-533B-40C3-AFDB-08A06F885179}"/>
    <cellStyle name="Moneda 2 3 4 3 3 2 2" xfId="11917" xr:uid="{5925C032-0510-4ADB-A730-0FFB342977FB}"/>
    <cellStyle name="Moneda 2 3 4 3 3 2 2 2" xfId="20277" xr:uid="{3A04B32C-8FD8-43B4-A47F-22D6ADC06144}"/>
    <cellStyle name="Moneda 2 3 4 3 3 2 2 2 2" xfId="36998" xr:uid="{661F6A5F-1D35-4150-A913-F44D4C02E8E2}"/>
    <cellStyle name="Moneda 2 3 4 3 3 2 2 3" xfId="28638" xr:uid="{16379381-2E99-404D-9332-9B4046D57AE1}"/>
    <cellStyle name="Moneda 2 3 4 3 3 2 3" xfId="16097" xr:uid="{6DC5ABEF-AD30-4890-9532-AEBD77DB3B72}"/>
    <cellStyle name="Moneda 2 3 4 3 3 2 3 2" xfId="32818" xr:uid="{99D570E2-9357-483C-98A4-514B3FF9B974}"/>
    <cellStyle name="Moneda 2 3 4 3 3 2 4" xfId="24458" xr:uid="{8F43BAA8-D3F7-4FE9-B606-9CDC3AE84B31}"/>
    <cellStyle name="Moneda 2 3 4 3 3 3" xfId="9827" xr:uid="{B0515543-621E-4235-8D1D-06717FA79B89}"/>
    <cellStyle name="Moneda 2 3 4 3 3 3 2" xfId="18187" xr:uid="{6E349942-3BDB-4794-9FD0-2CB8B04F10A2}"/>
    <cellStyle name="Moneda 2 3 4 3 3 3 2 2" xfId="34908" xr:uid="{924ACC1B-BFE3-48AA-84B7-0C4BFD0874CD}"/>
    <cellStyle name="Moneda 2 3 4 3 3 3 3" xfId="26548" xr:uid="{4B68CE2C-4B08-4420-B2C0-88D574D2AE5C}"/>
    <cellStyle name="Moneda 2 3 4 3 3 4" xfId="14007" xr:uid="{360B6773-89C7-42DF-9AFC-32D1EA5549B1}"/>
    <cellStyle name="Moneda 2 3 4 3 3 4 2" xfId="30728" xr:uid="{08F9489A-07A4-4C17-97D7-E4B96E783BAE}"/>
    <cellStyle name="Moneda 2 3 4 3 3 5" xfId="22368" xr:uid="{B6ACF2E0-75AE-487F-9F3B-16246F0BE02E}"/>
    <cellStyle name="Moneda 2 3 4 3 4" xfId="7107" xr:uid="{8E96E428-22BC-4119-BE44-AE09B63A5B6E}"/>
    <cellStyle name="Moneda 2 3 4 3 4 2" xfId="11287" xr:uid="{38EADFAA-EB75-439E-8D12-85880AD1B71B}"/>
    <cellStyle name="Moneda 2 3 4 3 4 2 2" xfId="19647" xr:uid="{C18954EE-60A0-488F-B278-FF3C058DFDDF}"/>
    <cellStyle name="Moneda 2 3 4 3 4 2 2 2" xfId="36368" xr:uid="{18280380-6B47-40D3-B270-185119A2F507}"/>
    <cellStyle name="Moneda 2 3 4 3 4 2 3" xfId="28008" xr:uid="{31040527-A9A1-498B-A615-8F2D0F22B535}"/>
    <cellStyle name="Moneda 2 3 4 3 4 3" xfId="15467" xr:uid="{673C566A-97BB-44C8-A506-2BBAF982C88C}"/>
    <cellStyle name="Moneda 2 3 4 3 4 3 2" xfId="32188" xr:uid="{50CDAD13-3B24-417F-A624-045464650A42}"/>
    <cellStyle name="Moneda 2 3 4 3 4 4" xfId="23828" xr:uid="{75D9B210-1F81-4EF4-B96B-CB24E2A47D8B}"/>
    <cellStyle name="Moneda 2 3 4 3 5" xfId="9197" xr:uid="{6521E2CE-A1F3-4ABE-8689-AE2442C222A0}"/>
    <cellStyle name="Moneda 2 3 4 3 5 2" xfId="17557" xr:uid="{7236E5F0-2EDB-4D54-A55A-40B5DBF955A3}"/>
    <cellStyle name="Moneda 2 3 4 3 5 2 2" xfId="34278" xr:uid="{B78A4354-D5DC-4177-89FF-F8F86797F253}"/>
    <cellStyle name="Moneda 2 3 4 3 5 3" xfId="25918" xr:uid="{62A76A49-CEA9-41DB-AAE9-870AB0C8CEC9}"/>
    <cellStyle name="Moneda 2 3 4 3 6" xfId="13377" xr:uid="{3B3D5A5D-FDCE-4464-851B-17B910DF0010}"/>
    <cellStyle name="Moneda 2 3 4 3 6 2" xfId="30098" xr:uid="{1F6F61DE-07AD-4A1D-999D-EED81FFE6CE5}"/>
    <cellStyle name="Moneda 2 3 4 3 7" xfId="21738" xr:uid="{9DD7B364-2471-40D5-B71A-0135EC26DDAE}"/>
    <cellStyle name="Moneda 2 3 4 4" xfId="6600" xr:uid="{655830AA-3504-41DB-9D02-89283C4817F1}"/>
    <cellStyle name="Moneda 2 3 4 4 2" xfId="10780" xr:uid="{EDAE9517-354F-4E29-A9A3-98709C3D0770}"/>
    <cellStyle name="Moneda 2 3 4 4 2 2" xfId="19140" xr:uid="{873B55ED-DBCC-457A-957C-4676AFADE514}"/>
    <cellStyle name="Moneda 2 3 4 4 2 2 2" xfId="35861" xr:uid="{1D66662A-9250-403C-BDCB-3DBEC0DAE977}"/>
    <cellStyle name="Moneda 2 3 4 4 2 3" xfId="27501" xr:uid="{C481D5DC-7C1A-4BDB-AC3D-703D6A3A1F94}"/>
    <cellStyle name="Moneda 2 3 4 4 3" xfId="14960" xr:uid="{E28783A3-8DC2-4A40-9765-282EB278B491}"/>
    <cellStyle name="Moneda 2 3 4 4 3 2" xfId="31681" xr:uid="{F1BB6AC6-F03C-4D11-9993-0FA8998AA3B6}"/>
    <cellStyle name="Moneda 2 3 4 4 4" xfId="23321" xr:uid="{DA9BA3CE-018C-465E-A8ED-7D662A416885}"/>
    <cellStyle name="Moneda 2 3 4 5" xfId="8690" xr:uid="{1CC23318-3B19-4751-8FDC-9F8E96C4B9CF}"/>
    <cellStyle name="Moneda 2 3 4 5 2" xfId="17050" xr:uid="{A4F5CA7F-8E3F-47FF-BB3A-02A07F3A6B76}"/>
    <cellStyle name="Moneda 2 3 4 5 2 2" xfId="33771" xr:uid="{04C49588-5145-4645-9E2B-60C29C9DA6C5}"/>
    <cellStyle name="Moneda 2 3 4 5 3" xfId="25411" xr:uid="{583AD35D-1595-4363-86CC-5DE5FC9FE930}"/>
    <cellStyle name="Moneda 2 3 4 6" xfId="12870" xr:uid="{374CADF8-9624-4DB9-A63B-5790ACDF6762}"/>
    <cellStyle name="Moneda 2 3 4 6 2" xfId="29591" xr:uid="{FC42801A-A44C-464B-866D-715A1C8BD625}"/>
    <cellStyle name="Moneda 2 3 4 7" xfId="21231" xr:uid="{9DAF9449-BD0F-4D33-9520-FE3D62629F62}"/>
    <cellStyle name="Moneda 2 3 5" xfId="677" xr:uid="{00000000-0005-0000-0000-00008D0D0000}"/>
    <cellStyle name="Moneda 2 3 5 2" xfId="4886" xr:uid="{00000000-0005-0000-0000-00008E0D0000}"/>
    <cellStyle name="Moneda 2 3 5 3" xfId="4507" xr:uid="{00000000-0005-0000-0000-00008F0D0000}"/>
    <cellStyle name="Moneda 2 3 5 3 2" xfId="7722" xr:uid="{310F7BD6-4D8A-4F41-9745-9ADB9717BB38}"/>
    <cellStyle name="Moneda 2 3 5 3 2 2" xfId="11902" xr:uid="{8741ADD7-3AFA-49BC-8E17-198E80A3E547}"/>
    <cellStyle name="Moneda 2 3 5 3 2 2 2" xfId="20262" xr:uid="{D7D91007-2D29-46F5-80C0-8DB8A6B84CEA}"/>
    <cellStyle name="Moneda 2 3 5 3 2 2 2 2" xfId="36983" xr:uid="{821B46A1-BC97-43AE-A124-7BE2A05901F2}"/>
    <cellStyle name="Moneda 2 3 5 3 2 2 3" xfId="28623" xr:uid="{3A40C183-D6A2-4034-AE15-DAA33ED3262F}"/>
    <cellStyle name="Moneda 2 3 5 3 2 3" xfId="16082" xr:uid="{24837B33-530F-48BB-93D3-CE1025E99847}"/>
    <cellStyle name="Moneda 2 3 5 3 2 3 2" xfId="32803" xr:uid="{D67B32A9-3303-439B-8D78-23C01AAB34D5}"/>
    <cellStyle name="Moneda 2 3 5 3 2 4" xfId="24443" xr:uid="{FEDD1E96-FBBE-4F47-B7FD-FA1530E4BB6A}"/>
    <cellStyle name="Moneda 2 3 5 3 3" xfId="9812" xr:uid="{D908AD0F-D0A1-44AF-9945-D360DB9207DF}"/>
    <cellStyle name="Moneda 2 3 5 3 3 2" xfId="18172" xr:uid="{16199684-CFE4-4775-B8E4-8191A75FBA04}"/>
    <cellStyle name="Moneda 2 3 5 3 3 2 2" xfId="34893" xr:uid="{B71E026C-9631-4958-8759-D748AB2E09AF}"/>
    <cellStyle name="Moneda 2 3 5 3 3 3" xfId="26533" xr:uid="{74CDC071-0293-4111-973C-92BB9F8FDEFE}"/>
    <cellStyle name="Moneda 2 3 5 3 4" xfId="13992" xr:uid="{87264830-7E6E-4D95-8694-768EB7E265B6}"/>
    <cellStyle name="Moneda 2 3 5 3 4 2" xfId="30713" xr:uid="{C774E5D7-F1C9-4743-A1BB-07614A147E17}"/>
    <cellStyle name="Moneda 2 3 5 3 5" xfId="22353" xr:uid="{19AAE7FA-1285-4AB3-AE7B-94A0506DACA6}"/>
    <cellStyle name="Moneda 2 3 6" xfId="678" xr:uid="{00000000-0005-0000-0000-0000900D0000}"/>
    <cellStyle name="Moneda 2 3 7" xfId="2111" xr:uid="{00000000-0005-0000-0000-0000910D0000}"/>
    <cellStyle name="Moneda 2 3 7 2" xfId="7402" xr:uid="{2240E0E7-4417-40D2-8395-51E5DE63461A}"/>
    <cellStyle name="Moneda 2 3 7 2 2" xfId="11582" xr:uid="{1964BC1D-D2CB-4532-A0C7-5AE9BE981853}"/>
    <cellStyle name="Moneda 2 3 7 2 2 2" xfId="19942" xr:uid="{C1C8962F-8F93-4783-ACB5-F4484B5A4062}"/>
    <cellStyle name="Moneda 2 3 7 2 2 2 2" xfId="36663" xr:uid="{2E7D954D-5E38-4EAD-82E1-9A939B565BF2}"/>
    <cellStyle name="Moneda 2 3 7 2 2 3" xfId="28303" xr:uid="{0DC90585-B4BA-4E20-834A-2C899F9B930D}"/>
    <cellStyle name="Moneda 2 3 7 2 3" xfId="15762" xr:uid="{D296A66F-7F48-43F2-B7FF-C2E8ECA94740}"/>
    <cellStyle name="Moneda 2 3 7 2 3 2" xfId="32483" xr:uid="{EE1C1A32-55CE-43B6-B609-C4928243BBA0}"/>
    <cellStyle name="Moneda 2 3 7 2 4" xfId="24123" xr:uid="{41AF06BB-EA36-4676-9CB3-B352E4428C86}"/>
    <cellStyle name="Moneda 2 3 7 3" xfId="9492" xr:uid="{C9A7BCC7-1752-49E7-8035-4E7A05E73A6C}"/>
    <cellStyle name="Moneda 2 3 7 3 2" xfId="17852" xr:uid="{46524ECC-E18C-4669-A6AC-AD0CBC0DA57F}"/>
    <cellStyle name="Moneda 2 3 7 3 2 2" xfId="34573" xr:uid="{F6AFFD15-A057-471A-951C-43128F1A0766}"/>
    <cellStyle name="Moneda 2 3 7 3 3" xfId="26213" xr:uid="{1CDEBA81-2F17-43E1-A816-804DBAA5B7C1}"/>
    <cellStyle name="Moneda 2 3 7 4" xfId="13672" xr:uid="{46E85DD0-325A-41E1-909A-13790E76312C}"/>
    <cellStyle name="Moneda 2 3 7 4 2" xfId="30393" xr:uid="{BAE7F14D-9DD5-4FAC-AAAF-0171B1843DA9}"/>
    <cellStyle name="Moneda 2 3 7 5" xfId="22033" xr:uid="{84FB690C-2210-45F4-84F4-52C11F47D23F}"/>
    <cellStyle name="Moneda 2 3 8" xfId="6369" xr:uid="{99768BAA-63AB-431F-9F36-D496FCFF7D1F}"/>
    <cellStyle name="Moneda 2 3 8 2" xfId="10549" xr:uid="{FDB615F3-F28A-451A-806F-EFBABCBDA997}"/>
    <cellStyle name="Moneda 2 3 8 2 2" xfId="18909" xr:uid="{03E8257B-8B82-443D-9EFF-2BBC90D4AFF8}"/>
    <cellStyle name="Moneda 2 3 8 2 2 2" xfId="35630" xr:uid="{54E8A97A-B109-449C-B0CF-8CE22B9C2034}"/>
    <cellStyle name="Moneda 2 3 8 2 3" xfId="27270" xr:uid="{BB5AB186-B774-4759-80C7-C82981705267}"/>
    <cellStyle name="Moneda 2 3 8 3" xfId="14729" xr:uid="{87512389-1C20-4FBA-BEF8-532BC9A5E772}"/>
    <cellStyle name="Moneda 2 3 8 3 2" xfId="31450" xr:uid="{971F6CF6-DFB0-4A3B-A7C4-78B718FE837A}"/>
    <cellStyle name="Moneda 2 3 8 4" xfId="23090" xr:uid="{5FDEA24C-AF83-4440-BFEC-311C70A60893}"/>
    <cellStyle name="Moneda 2 3 9" xfId="8459" xr:uid="{4D5A0D83-F8B8-433F-A488-225001F441DB}"/>
    <cellStyle name="Moneda 2 3 9 2" xfId="16819" xr:uid="{21057A64-77DD-4E9E-BBD3-3084BBB51784}"/>
    <cellStyle name="Moneda 2 3 9 2 2" xfId="33540" xr:uid="{7FFA11D2-FA23-4153-8CE6-C64A6A3D822F}"/>
    <cellStyle name="Moneda 2 3 9 3" xfId="25180" xr:uid="{A4CC0940-239A-4DAD-8AFF-9DA611A417F3}"/>
    <cellStyle name="Moneda 2 4" xfId="1273" xr:uid="{00000000-0005-0000-0000-0000920D0000}"/>
    <cellStyle name="Moneda 2 4 2" xfId="2102" xr:uid="{00000000-0005-0000-0000-0000930D0000}"/>
    <cellStyle name="Moneda 2 4 2 2" xfId="7399" xr:uid="{1EB8EFEE-F330-4B37-81F1-32560C08DEB4}"/>
    <cellStyle name="Moneda 2 4 2 2 2" xfId="11579" xr:uid="{62090132-3860-46F9-A22B-07082CB9A780}"/>
    <cellStyle name="Moneda 2 4 2 2 2 2" xfId="19939" xr:uid="{C6FD3553-55DA-435B-B737-52AB643172C2}"/>
    <cellStyle name="Moneda 2 4 2 2 2 2 2" xfId="36660" xr:uid="{10D39E42-5366-4D92-ADE6-7718B5184989}"/>
    <cellStyle name="Moneda 2 4 2 2 2 3" xfId="28300" xr:uid="{B4415CD6-A151-48B6-A270-22206AFD0CA5}"/>
    <cellStyle name="Moneda 2 4 2 2 3" xfId="15759" xr:uid="{486C3F37-E6B5-4693-9E9E-4D981EE8E04F}"/>
    <cellStyle name="Moneda 2 4 2 2 3 2" xfId="32480" xr:uid="{0AEA0397-D3DC-43DE-B76A-CFCD53A0F808}"/>
    <cellStyle name="Moneda 2 4 2 2 4" xfId="24120" xr:uid="{AA5D4908-9E4E-4D05-905E-D79920B87B2A}"/>
    <cellStyle name="Moneda 2 4 2 3" xfId="9489" xr:uid="{4E7859EB-26E4-4584-A252-9FFA601E1512}"/>
    <cellStyle name="Moneda 2 4 2 3 2" xfId="17849" xr:uid="{FA680446-FE0A-44EE-B564-1D69E739ACBE}"/>
    <cellStyle name="Moneda 2 4 2 3 2 2" xfId="34570" xr:uid="{9EE728A5-84BD-49C0-A3D8-52EDFBC149B1}"/>
    <cellStyle name="Moneda 2 4 2 3 3" xfId="26210" xr:uid="{D76366B9-BB6A-48AB-B9CB-68F6900CAA7A}"/>
    <cellStyle name="Moneda 2 4 2 4" xfId="13669" xr:uid="{6C82F9CE-FB1A-41BF-B8CC-F3576651CA46}"/>
    <cellStyle name="Moneda 2 4 2 4 2" xfId="30390" xr:uid="{E6F2304A-BAEE-4382-8E41-355A1338ADDE}"/>
    <cellStyle name="Moneda 2 4 2 5" xfId="22030" xr:uid="{2878A01C-40BE-43F7-8DF3-76CFF4A1BA74}"/>
    <cellStyle name="Moneda 2 4 3" xfId="6958" xr:uid="{BBF2AE41-011F-4944-BFBC-6F39A25EF248}"/>
    <cellStyle name="Moneda 2 4 3 2" xfId="11138" xr:uid="{73AB4C0B-1034-4D55-8A94-BDD86F84FB2D}"/>
    <cellStyle name="Moneda 2 4 3 2 2" xfId="19498" xr:uid="{5D93008C-F010-414F-A3D2-7589E635EA91}"/>
    <cellStyle name="Moneda 2 4 3 2 2 2" xfId="36219" xr:uid="{9E5E7F0F-B33F-4D7A-B4BD-083D99CF1F46}"/>
    <cellStyle name="Moneda 2 4 3 2 3" xfId="27859" xr:uid="{60EDAC96-0D96-4C1E-99B2-302E912AC4D8}"/>
    <cellStyle name="Moneda 2 4 3 3" xfId="15318" xr:uid="{62B8EAC7-CEEF-4873-82DC-213EE0C26A63}"/>
    <cellStyle name="Moneda 2 4 3 3 2" xfId="32039" xr:uid="{9B8008B0-2412-400B-8ED2-67C18A7040A6}"/>
    <cellStyle name="Moneda 2 4 3 4" xfId="23679" xr:uid="{95C4B2B5-34B0-4856-A016-D42F0412342D}"/>
    <cellStyle name="Moneda 2 4 4" xfId="9048" xr:uid="{922E1AA1-1246-4015-B668-A17B5BF66063}"/>
    <cellStyle name="Moneda 2 4 4 2" xfId="17408" xr:uid="{3AC92080-93C0-45B2-85FF-01B4D344134D}"/>
    <cellStyle name="Moneda 2 4 4 2 2" xfId="34129" xr:uid="{0E462205-01F3-437D-A80C-99E00B9F58AE}"/>
    <cellStyle name="Moneda 2 4 4 3" xfId="25769" xr:uid="{30A90985-24D4-4153-A43F-DA3134460C1A}"/>
    <cellStyle name="Moneda 2 4 5" xfId="13228" xr:uid="{F9F14390-45F9-445B-8BA5-31FDCD13C644}"/>
    <cellStyle name="Moneda 2 4 5 2" xfId="29949" xr:uid="{442141D8-2CBC-4881-ABA2-5892EDA02D59}"/>
    <cellStyle name="Moneda 2 4 6" xfId="21589" xr:uid="{F417E21B-FB52-4507-BD4A-9791EEE11B68}"/>
    <cellStyle name="Moneda 2 5" xfId="6319" xr:uid="{00000000-0005-0000-0000-0000940D0000}"/>
    <cellStyle name="Moneda 2 5 2" xfId="8410" xr:uid="{DEB9DA38-94E3-439E-8C9B-CF77CFFC3BA7}"/>
    <cellStyle name="Moneda 2 5 2 2" xfId="12590" xr:uid="{1A2B26D6-80C4-4FBA-BC45-2B13566B106C}"/>
    <cellStyle name="Moneda 2 5 2 2 2" xfId="20950" xr:uid="{AEE7881B-D4F8-433A-8FD6-01D039BF0D10}"/>
    <cellStyle name="Moneda 2 5 2 2 2 2" xfId="37671" xr:uid="{F5CB31B2-0301-4F72-9A2B-17B83785C850}"/>
    <cellStyle name="Moneda 2 5 2 2 3" xfId="29311" xr:uid="{729C08D5-320C-4F02-BCE2-6193837AD3A7}"/>
    <cellStyle name="Moneda 2 5 2 3" xfId="16770" xr:uid="{A4352859-0650-428D-83A2-F25A2712B522}"/>
    <cellStyle name="Moneda 2 5 2 3 2" xfId="33491" xr:uid="{65F055FF-49A1-4758-8E52-96B8473F1FA2}"/>
    <cellStyle name="Moneda 2 5 2 4" xfId="25131" xr:uid="{C90C182F-B133-4A5B-A6AF-3857949C46BA}"/>
    <cellStyle name="Moneda 2 5 3" xfId="10500" xr:uid="{AE282143-A0B8-4186-8F12-673E2CAF723E}"/>
    <cellStyle name="Moneda 2 5 3 2" xfId="18860" xr:uid="{5081CA7F-B30E-48A2-8FF6-03D90A8D517A}"/>
    <cellStyle name="Moneda 2 5 3 2 2" xfId="35581" xr:uid="{C04317A8-9C57-48B3-BDE4-E6D43C17E61A}"/>
    <cellStyle name="Moneda 2 5 3 3" xfId="27221" xr:uid="{3B515D7D-91ED-4467-88DB-9D6948CD94A9}"/>
    <cellStyle name="Moneda 2 5 4" xfId="14680" xr:uid="{2F7A4832-F10E-4F0B-B8A6-E716B06DFFEF}"/>
    <cellStyle name="Moneda 2 5 4 2" xfId="31401" xr:uid="{A1D3FBF8-5EFC-4A72-BA0C-E19C2FD7E9A7}"/>
    <cellStyle name="Moneda 2 5 5" xfId="23041" xr:uid="{008392A7-42F1-44E4-BB48-A4C938B4B742}"/>
    <cellStyle name="Moneda 2 6" xfId="6327" xr:uid="{587B716F-8B55-41C5-948E-CB43829721C1}"/>
    <cellStyle name="Moneda 2 6 2" xfId="10507" xr:uid="{C8A081A2-0C20-4C64-81A5-EB4860874B22}"/>
    <cellStyle name="Moneda 2 6 2 2" xfId="18867" xr:uid="{FEB19EEC-5952-4B6B-B84E-FD9BD4519E9F}"/>
    <cellStyle name="Moneda 2 6 2 2 2" xfId="35588" xr:uid="{1CF99EAA-2B17-412E-9D7E-1C665359ECAF}"/>
    <cellStyle name="Moneda 2 6 2 3" xfId="27228" xr:uid="{E13492AF-8F05-4199-8E72-DFFFCC8F531C}"/>
    <cellStyle name="Moneda 2 6 3" xfId="14687" xr:uid="{10EB9EC7-CE1E-4360-A314-D746DC2E715D}"/>
    <cellStyle name="Moneda 2 6 3 2" xfId="31408" xr:uid="{A0BB75AA-2E2A-4AC9-B5E5-3C7AB157AC3A}"/>
    <cellStyle name="Moneda 2 6 4" xfId="23048" xr:uid="{84899724-717F-420A-B9C5-85AFAE766133}"/>
    <cellStyle name="Moneda 2 7" xfId="8417" xr:uid="{17B0AE45-0D4F-48D1-9B8F-48ECCB4E0727}"/>
    <cellStyle name="Moneda 2 7 2" xfId="16777" xr:uid="{A7289B5B-4175-42AA-81A2-35822352D6E6}"/>
    <cellStyle name="Moneda 2 7 2 2" xfId="33498" xr:uid="{CA7043A8-BB50-4406-8786-F63D393D5D70}"/>
    <cellStyle name="Moneda 2 7 3" xfId="25138" xr:uid="{064079B4-91EC-42B4-9249-FCE6C9094AB6}"/>
    <cellStyle name="Moneda 2 8" xfId="12597" xr:uid="{126DB19D-60CF-4F05-82D4-6B00051D16B1}"/>
    <cellStyle name="Moneda 2 8 2" xfId="29318" xr:uid="{581932A1-387F-4EBE-B5C5-500A5345C775}"/>
    <cellStyle name="Moneda 2 9" xfId="20958" xr:uid="{E8F3BA03-9AAE-4E81-B68D-E69702884EB9}"/>
    <cellStyle name="Moneda 20" xfId="8413" xr:uid="{3A315E7F-0BE1-4046-BD03-ACCAA094E77B}"/>
    <cellStyle name="Moneda 20 2" xfId="16773" xr:uid="{7CDB0C84-EBA2-4B30-912E-99966D4247E3}"/>
    <cellStyle name="Moneda 20 2 2" xfId="33494" xr:uid="{C17C6029-A962-4DCB-829E-693AAFCCEA70}"/>
    <cellStyle name="Moneda 20 3" xfId="25134" xr:uid="{14C6E407-28AD-4A63-85CA-457165B0D16E}"/>
    <cellStyle name="Moneda 21" xfId="12593" xr:uid="{C34D70C3-FB31-4634-A994-47C2720A4597}"/>
    <cellStyle name="Moneda 21 2" xfId="29314" xr:uid="{A339C341-F031-4C5B-81F4-73B97627CBA4}"/>
    <cellStyle name="Moneda 22" xfId="20954" xr:uid="{2385AA8C-8140-4CCC-B490-E0EA6C6910F1}"/>
    <cellStyle name="Moneda 3" xfId="141" xr:uid="{00000000-0005-0000-0000-0000950D0000}"/>
    <cellStyle name="Moneda 3 10" xfId="12641" xr:uid="{DA7DAC62-FC8B-44C2-A66F-C144BEF9CBB3}"/>
    <cellStyle name="Moneda 3 10 2" xfId="29362" xr:uid="{BB33F793-8334-4E80-B753-E82DD5448593}"/>
    <cellStyle name="Moneda 3 11" xfId="21002" xr:uid="{7F6523D6-B0D2-465B-85D2-BE94C4FB5A78}"/>
    <cellStyle name="Moneda 3 2" xfId="142" xr:uid="{00000000-0005-0000-0000-0000960D0000}"/>
    <cellStyle name="Moneda 3 2 10" xfId="679" xr:uid="{00000000-0005-0000-0000-0000970D0000}"/>
    <cellStyle name="Moneda 3 2 10 2" xfId="1151" xr:uid="{00000000-0005-0000-0000-0000980D0000}"/>
    <cellStyle name="Moneda 3 2 10 2 2" xfId="1992" xr:uid="{00000000-0005-0000-0000-0000990D0000}"/>
    <cellStyle name="Moneda 3 2 10 2 2 2" xfId="7325" xr:uid="{BCC5279C-429A-4143-B204-9535510ABAA2}"/>
    <cellStyle name="Moneda 3 2 10 2 2 2 2" xfId="11505" xr:uid="{77507970-0B79-499C-A304-CB97FD7008FB}"/>
    <cellStyle name="Moneda 3 2 10 2 2 2 2 2" xfId="19865" xr:uid="{4CA2F3A4-34A3-4E85-B239-3ECC515EADA4}"/>
    <cellStyle name="Moneda 3 2 10 2 2 2 2 2 2" xfId="36586" xr:uid="{D48CB698-304F-40B1-88DF-004D87AA416D}"/>
    <cellStyle name="Moneda 3 2 10 2 2 2 2 3" xfId="28226" xr:uid="{177900E1-46B8-4D0F-AC7B-FB05CF8AC112}"/>
    <cellStyle name="Moneda 3 2 10 2 2 2 3" xfId="15685" xr:uid="{7AF36503-6D56-4144-8659-FCCDC93BAE00}"/>
    <cellStyle name="Moneda 3 2 10 2 2 2 3 2" xfId="32406" xr:uid="{F1552DE3-456F-469E-AF2C-54762273156A}"/>
    <cellStyle name="Moneda 3 2 10 2 2 2 4" xfId="24046" xr:uid="{8D02AC8C-4A47-45DA-AEED-5DCEC66B7E84}"/>
    <cellStyle name="Moneda 3 2 10 2 2 3" xfId="9415" xr:uid="{F693167D-A217-4F7F-B48B-BE089067F339}"/>
    <cellStyle name="Moneda 3 2 10 2 2 3 2" xfId="17775" xr:uid="{A817158C-DA01-46E7-A77E-17D28E7AD38D}"/>
    <cellStyle name="Moneda 3 2 10 2 2 3 2 2" xfId="34496" xr:uid="{3285125F-FFEE-4D5F-BE9B-6D9285104909}"/>
    <cellStyle name="Moneda 3 2 10 2 2 3 3" xfId="26136" xr:uid="{3C74F573-0A2A-4880-A61C-B8500D294969}"/>
    <cellStyle name="Moneda 3 2 10 2 2 4" xfId="13595" xr:uid="{1A73CC81-CBFB-4D81-A824-AA4A7A711FA1}"/>
    <cellStyle name="Moneda 3 2 10 2 2 4 2" xfId="30316" xr:uid="{1413A23B-4EFD-41A4-946F-14D0D7F85C2D}"/>
    <cellStyle name="Moneda 3 2 10 2 2 5" xfId="21956" xr:uid="{CD6B88C2-D041-4048-8B4E-AF8607C05190}"/>
    <cellStyle name="Moneda 3 2 10 2 3" xfId="6884" xr:uid="{4FE0F2B8-E164-40E0-ABD0-4571ED6A5473}"/>
    <cellStyle name="Moneda 3 2 10 2 3 2" xfId="11064" xr:uid="{AC024982-C7EC-4C8C-B8A2-07F2DD596B71}"/>
    <cellStyle name="Moneda 3 2 10 2 3 2 2" xfId="19424" xr:uid="{9E2CC326-F912-4FEB-B835-C3256D9F0517}"/>
    <cellStyle name="Moneda 3 2 10 2 3 2 2 2" xfId="36145" xr:uid="{6680E0CB-96CB-4DD2-8D4A-F8A363EB8594}"/>
    <cellStyle name="Moneda 3 2 10 2 3 2 3" xfId="27785" xr:uid="{20F72309-B165-49BE-A519-CC5C61D5F1D6}"/>
    <cellStyle name="Moneda 3 2 10 2 3 3" xfId="15244" xr:uid="{75FC201A-DD42-4D0F-904F-976846222AA7}"/>
    <cellStyle name="Moneda 3 2 10 2 3 3 2" xfId="31965" xr:uid="{812E6D08-4341-46ED-B707-A496E8D26273}"/>
    <cellStyle name="Moneda 3 2 10 2 3 4" xfId="23605" xr:uid="{D2513133-19A0-49FB-B2B1-096652F8A0B8}"/>
    <cellStyle name="Moneda 3 2 10 2 4" xfId="8974" xr:uid="{80A446A1-4379-4BDC-888E-FE5FE605A07C}"/>
    <cellStyle name="Moneda 3 2 10 2 4 2" xfId="17334" xr:uid="{13453C1B-DF46-4BC2-9C37-8D092F40142A}"/>
    <cellStyle name="Moneda 3 2 10 2 4 2 2" xfId="34055" xr:uid="{E68B2B63-44C1-44A8-801A-A2BED8FEB9F7}"/>
    <cellStyle name="Moneda 3 2 10 2 4 3" xfId="25695" xr:uid="{A8F3318D-476A-4AB4-8AFF-55CAD5F24962}"/>
    <cellStyle name="Moneda 3 2 10 2 5" xfId="13154" xr:uid="{55B1CD6A-03D5-4F2E-8986-A592D04BE181}"/>
    <cellStyle name="Moneda 3 2 10 2 5 2" xfId="29875" xr:uid="{6BFB861C-2C3E-48F3-9600-F1B8E037D168}"/>
    <cellStyle name="Moneda 3 2 10 2 6" xfId="21515" xr:uid="{AA5622EC-364D-4584-BA5B-40A404C7AB11}"/>
    <cellStyle name="Moneda 3 2 10 3" xfId="1591" xr:uid="{00000000-0005-0000-0000-00009A0D0000}"/>
    <cellStyle name="Moneda 3 2 10 3 2" xfId="7108" xr:uid="{C3799D36-168D-46C6-9EB3-437B6135F314}"/>
    <cellStyle name="Moneda 3 2 10 3 2 2" xfId="11288" xr:uid="{FCEDE543-9C5B-4519-9694-EACB62C8AD92}"/>
    <cellStyle name="Moneda 3 2 10 3 2 2 2" xfId="19648" xr:uid="{0D4B7CA3-8C33-4A0B-A7CC-5E170C915563}"/>
    <cellStyle name="Moneda 3 2 10 3 2 2 2 2" xfId="36369" xr:uid="{B337DC49-848E-4559-9B48-E71CDF10B94A}"/>
    <cellStyle name="Moneda 3 2 10 3 2 2 3" xfId="28009" xr:uid="{E4052238-6571-4EB5-AA6F-5CCB40BA37A5}"/>
    <cellStyle name="Moneda 3 2 10 3 2 3" xfId="15468" xr:uid="{353F874F-481C-41AD-B298-246CA39DF20D}"/>
    <cellStyle name="Moneda 3 2 10 3 2 3 2" xfId="32189" xr:uid="{FDF6B530-E23E-4CA9-A2D0-870DFB6C87DF}"/>
    <cellStyle name="Moneda 3 2 10 3 2 4" xfId="23829" xr:uid="{7CC56A2B-7D95-4581-8146-0587C1484394}"/>
    <cellStyle name="Moneda 3 2 10 3 3" xfId="9198" xr:uid="{6397E0AB-1B4D-481F-A5BF-D3D53D26B276}"/>
    <cellStyle name="Moneda 3 2 10 3 3 2" xfId="17558" xr:uid="{FA4AE2F9-06E4-42FD-A692-D0C13A2F754F}"/>
    <cellStyle name="Moneda 3 2 10 3 3 2 2" xfId="34279" xr:uid="{D9D06B3C-3C93-46BC-9D30-8DF129FC7B29}"/>
    <cellStyle name="Moneda 3 2 10 3 3 3" xfId="25919" xr:uid="{04A8ADE9-2553-41CC-8AE9-DD60F19A72F2}"/>
    <cellStyle name="Moneda 3 2 10 3 4" xfId="13378" xr:uid="{0A85191B-60BC-4FDD-9B6E-668481F73CD1}"/>
    <cellStyle name="Moneda 3 2 10 3 4 2" xfId="30099" xr:uid="{F0E24630-913E-4CC3-A958-031D6FFEE2A9}"/>
    <cellStyle name="Moneda 3 2 10 3 5" xfId="21739" xr:uid="{F8BA62F3-D5EC-4AB1-B5F0-25F4351AB118}"/>
    <cellStyle name="Moneda 3 2 10 4" xfId="6602" xr:uid="{BB1FF432-43A7-49C8-91FA-94C6EBBE3FD1}"/>
    <cellStyle name="Moneda 3 2 10 4 2" xfId="10782" xr:uid="{7AC4FC2D-392A-4E87-9BF1-5CBDBF533B8D}"/>
    <cellStyle name="Moneda 3 2 10 4 2 2" xfId="19142" xr:uid="{4FAEC6E9-4917-4F01-A490-499E395FD5A3}"/>
    <cellStyle name="Moneda 3 2 10 4 2 2 2" xfId="35863" xr:uid="{E75F67EC-0E2C-49EF-8553-AEDF91CA5FA4}"/>
    <cellStyle name="Moneda 3 2 10 4 2 3" xfId="27503" xr:uid="{767A8C3F-AC42-43D2-AD81-B243826D750A}"/>
    <cellStyle name="Moneda 3 2 10 4 3" xfId="14962" xr:uid="{C91A21DF-99D5-4E26-A590-3C3506DC3964}"/>
    <cellStyle name="Moneda 3 2 10 4 3 2" xfId="31683" xr:uid="{B11769EC-7F02-400A-BD54-624693F40C4C}"/>
    <cellStyle name="Moneda 3 2 10 4 4" xfId="23323" xr:uid="{10563906-3BBD-48BB-B49B-BF65BF0EE538}"/>
    <cellStyle name="Moneda 3 2 10 5" xfId="8692" xr:uid="{A59A6E13-4C2B-4062-AB9B-36F8EE55A039}"/>
    <cellStyle name="Moneda 3 2 10 5 2" xfId="17052" xr:uid="{A386B3CA-D506-48B2-B7F0-FD23171F1414}"/>
    <cellStyle name="Moneda 3 2 10 5 2 2" xfId="33773" xr:uid="{5D5E9682-82DD-435A-A5E5-97DB3E8CE413}"/>
    <cellStyle name="Moneda 3 2 10 5 3" xfId="25413" xr:uid="{C2A3F7C8-D7A9-422B-ABF5-3154B83766B2}"/>
    <cellStyle name="Moneda 3 2 10 6" xfId="12872" xr:uid="{88E1C17C-1317-4E6D-86AC-47525E9931B7}"/>
    <cellStyle name="Moneda 3 2 10 6 2" xfId="29593" xr:uid="{A1293B84-3E6F-4BA3-8F07-B163C1C44566}"/>
    <cellStyle name="Moneda 3 2 10 7" xfId="21233" xr:uid="{2CF97B34-B321-4634-8B6A-44D2CDED81EC}"/>
    <cellStyle name="Moneda 3 2 11" xfId="915" xr:uid="{00000000-0005-0000-0000-00009B0D0000}"/>
    <cellStyle name="Moneda 3 2 11 2" xfId="1743" xr:uid="{00000000-0005-0000-0000-00009C0D0000}"/>
    <cellStyle name="Moneda 3 2 11 2 2" xfId="7189" xr:uid="{9F75643D-6D4F-4564-A089-BA072D6F49DD}"/>
    <cellStyle name="Moneda 3 2 11 2 2 2" xfId="11369" xr:uid="{0C4621EA-2FAE-4AFD-A418-B117B330AE6C}"/>
    <cellStyle name="Moneda 3 2 11 2 2 2 2" xfId="19729" xr:uid="{4EB05A48-ED51-4BC3-A3B6-39341275664C}"/>
    <cellStyle name="Moneda 3 2 11 2 2 2 2 2" xfId="36450" xr:uid="{9363DF5D-9970-4FCC-8C1B-FA7BE37A9430}"/>
    <cellStyle name="Moneda 3 2 11 2 2 2 3" xfId="28090" xr:uid="{21AD0DDF-195D-41E7-A970-89539897F089}"/>
    <cellStyle name="Moneda 3 2 11 2 2 3" xfId="15549" xr:uid="{583B5934-B32A-4303-84FE-84F834E2BAE9}"/>
    <cellStyle name="Moneda 3 2 11 2 2 3 2" xfId="32270" xr:uid="{9F245144-3C9C-4BA2-8AC3-7270DF8E49EC}"/>
    <cellStyle name="Moneda 3 2 11 2 2 4" xfId="23910" xr:uid="{259EB4FC-BC54-4E09-8832-AA6A03F8D77F}"/>
    <cellStyle name="Moneda 3 2 11 2 3" xfId="9279" xr:uid="{80E91BA7-EF44-4E58-A2F1-49D1CBA89510}"/>
    <cellStyle name="Moneda 3 2 11 2 3 2" xfId="17639" xr:uid="{0A40F4C5-5F34-4951-B1AF-36CBE83DFAFD}"/>
    <cellStyle name="Moneda 3 2 11 2 3 2 2" xfId="34360" xr:uid="{67384253-9B82-4637-A224-E360F358DA07}"/>
    <cellStyle name="Moneda 3 2 11 2 3 3" xfId="26000" xr:uid="{8EC1F293-112A-4D7E-AEF0-FEB64D411065}"/>
    <cellStyle name="Moneda 3 2 11 2 4" xfId="13459" xr:uid="{34D43186-E0CD-4FDB-A9FE-9A52508A4D64}"/>
    <cellStyle name="Moneda 3 2 11 2 4 2" xfId="30180" xr:uid="{1689DC7E-75E2-4AA0-8946-66FB889D7676}"/>
    <cellStyle name="Moneda 3 2 11 2 5" xfId="21820" xr:uid="{A7E80D23-06E6-4BA4-A1DF-829B4D75910F}"/>
    <cellStyle name="Moneda 3 2 11 3" xfId="2149" xr:uid="{00000000-0005-0000-0000-00009D0D0000}"/>
    <cellStyle name="Moneda 3 2 11 3 2" xfId="7409" xr:uid="{87F397C3-5AAA-41CE-999B-F79EEC03EDAA}"/>
    <cellStyle name="Moneda 3 2 11 3 2 2" xfId="11589" xr:uid="{7CCCEA63-498B-43FB-AA71-1DE3FC5725F0}"/>
    <cellStyle name="Moneda 3 2 11 3 2 2 2" xfId="19949" xr:uid="{DC9E0F04-9BCD-454C-8065-A526A6372E0F}"/>
    <cellStyle name="Moneda 3 2 11 3 2 2 2 2" xfId="36670" xr:uid="{C5BF6127-C85A-4EB7-8B25-7186EE06B20E}"/>
    <cellStyle name="Moneda 3 2 11 3 2 2 3" xfId="28310" xr:uid="{6F69058F-F8D1-4E58-B618-965F2A0F59F8}"/>
    <cellStyle name="Moneda 3 2 11 3 2 3" xfId="15769" xr:uid="{75DD3898-5BA8-454F-A64C-72999F4E7CC1}"/>
    <cellStyle name="Moneda 3 2 11 3 2 3 2" xfId="32490" xr:uid="{E5639366-6297-40B9-8C98-06E999C13C92}"/>
    <cellStyle name="Moneda 3 2 11 3 2 4" xfId="24130" xr:uid="{79638ED1-3990-4731-805C-95F59FBA26A0}"/>
    <cellStyle name="Moneda 3 2 11 3 3" xfId="9499" xr:uid="{A382D867-A202-4620-AB40-9E8A9DC526E2}"/>
    <cellStyle name="Moneda 3 2 11 3 3 2" xfId="17859" xr:uid="{5DADEDDE-F8FF-4D94-8EF7-E7AF57529309}"/>
    <cellStyle name="Moneda 3 2 11 3 3 2 2" xfId="34580" xr:uid="{C8BC7C9F-2398-4722-8FA5-70D0427733EF}"/>
    <cellStyle name="Moneda 3 2 11 3 3 3" xfId="26220" xr:uid="{167DBFDB-B7FF-4690-9E9F-361C79A75D2A}"/>
    <cellStyle name="Moneda 3 2 11 3 4" xfId="13679" xr:uid="{38E48B1F-E76C-4FDD-ADCC-C4C980E4B6D3}"/>
    <cellStyle name="Moneda 3 2 11 3 4 2" xfId="30400" xr:uid="{6D4B807C-41ED-4B6A-A3E5-D591EA9A73CE}"/>
    <cellStyle name="Moneda 3 2 11 3 5" xfId="22040" xr:uid="{1893F2CB-5891-47FA-A9C8-19FE4A792943}"/>
    <cellStyle name="Moneda 3 2 11 4" xfId="2112" xr:uid="{00000000-0005-0000-0000-00009E0D0000}"/>
    <cellStyle name="Moneda 3 2 11 4 2" xfId="7403" xr:uid="{1D97F3C2-CAB6-4377-8868-4E50E9421E20}"/>
    <cellStyle name="Moneda 3 2 11 4 2 2" xfId="11583" xr:uid="{14BB622E-4952-481D-A94D-CE40053FBDB6}"/>
    <cellStyle name="Moneda 3 2 11 4 2 2 2" xfId="19943" xr:uid="{9489DD51-55C2-4ECF-994B-22EE96A55EEF}"/>
    <cellStyle name="Moneda 3 2 11 4 2 2 2 2" xfId="36664" xr:uid="{9D7AC20E-2970-4187-ACA1-A7526485585E}"/>
    <cellStyle name="Moneda 3 2 11 4 2 2 3" xfId="28304" xr:uid="{7678EDB7-C0B1-480D-86E0-215742AF84D2}"/>
    <cellStyle name="Moneda 3 2 11 4 2 3" xfId="15763" xr:uid="{9648CA6D-070C-4F96-AEFE-6A37C95398CD}"/>
    <cellStyle name="Moneda 3 2 11 4 2 3 2" xfId="32484" xr:uid="{B26DDFF0-D51C-4DDB-AD27-3107DD32D400}"/>
    <cellStyle name="Moneda 3 2 11 4 2 4" xfId="24124" xr:uid="{B8CD2971-D36D-48BC-817A-BD0B434EF486}"/>
    <cellStyle name="Moneda 3 2 11 4 3" xfId="9493" xr:uid="{E85216A5-DD34-4227-99CF-A9AA6954852A}"/>
    <cellStyle name="Moneda 3 2 11 4 3 2" xfId="17853" xr:uid="{0369971A-CE57-4D99-ADBC-BABD9BBACAAC}"/>
    <cellStyle name="Moneda 3 2 11 4 3 2 2" xfId="34574" xr:uid="{96C2AC6B-344E-4C84-9DEE-54980CA383D3}"/>
    <cellStyle name="Moneda 3 2 11 4 3 3" xfId="26214" xr:uid="{23E75550-60EA-4C41-B5AF-792884EEFD87}"/>
    <cellStyle name="Moneda 3 2 11 4 4" xfId="13673" xr:uid="{06784F2C-824F-4AEB-AD5A-C82504BF16D8}"/>
    <cellStyle name="Moneda 3 2 11 4 4 2" xfId="30394" xr:uid="{B49BAF7C-8516-43E6-94DE-54B637BEEA43}"/>
    <cellStyle name="Moneda 3 2 11 4 5" xfId="22034" xr:uid="{1F27FBDB-3410-430E-B5AC-45F77D4C6D04}"/>
    <cellStyle name="Moneda 3 2 11 5" xfId="6749" xr:uid="{26FE1383-B8F7-4DCD-96D7-244133A637BE}"/>
    <cellStyle name="Moneda 3 2 11 5 2" xfId="10929" xr:uid="{5CDC0E92-6018-452A-ADF3-4808AB8AB821}"/>
    <cellStyle name="Moneda 3 2 11 5 2 2" xfId="19289" xr:uid="{BD64CEDA-D7B7-4A28-B62C-B15841F11BE2}"/>
    <cellStyle name="Moneda 3 2 11 5 2 2 2" xfId="36010" xr:uid="{36B4496A-B819-411D-B9AA-C580364B72EE}"/>
    <cellStyle name="Moneda 3 2 11 5 2 3" xfId="27650" xr:uid="{BE39E6B6-88DE-48E0-B4B9-5C579929E3BB}"/>
    <cellStyle name="Moneda 3 2 11 5 3" xfId="15109" xr:uid="{9B4CEFA3-2ADC-4E75-93DF-E539BD88A9A2}"/>
    <cellStyle name="Moneda 3 2 11 5 3 2" xfId="31830" xr:uid="{79AE4573-3384-4CF0-A2EC-271CF1B21680}"/>
    <cellStyle name="Moneda 3 2 11 5 4" xfId="23470" xr:uid="{A0EC2979-997C-4DB4-AF88-5F4B03F3DFF5}"/>
    <cellStyle name="Moneda 3 2 11 6" xfId="8839" xr:uid="{3762BD06-5B43-4F22-9630-76EB9B4ECE1B}"/>
    <cellStyle name="Moneda 3 2 11 6 2" xfId="17199" xr:uid="{B57F369E-97B3-47D3-8D8C-D7BC4E4A7AE4}"/>
    <cellStyle name="Moneda 3 2 11 6 2 2" xfId="33920" xr:uid="{D72B2DB5-6FB1-4D6A-96FA-AF173BFD9B6D}"/>
    <cellStyle name="Moneda 3 2 11 6 3" xfId="25560" xr:uid="{5010397E-B130-4E39-B6F7-BD918A8FAA93}"/>
    <cellStyle name="Moneda 3 2 11 7" xfId="13019" xr:uid="{20EBA006-12BE-4052-A099-EBFB0C7F2DDD}"/>
    <cellStyle name="Moneda 3 2 11 7 2" xfId="29740" xr:uid="{C0964E7A-0B09-45E5-AC1D-7798A77671E6}"/>
    <cellStyle name="Moneda 3 2 11 8" xfId="21380" xr:uid="{D59C474B-D801-45CF-B7C0-AD2D4E2C8B4D}"/>
    <cellStyle name="Moneda 3 2 12" xfId="1279" xr:uid="{00000000-0005-0000-0000-00009F0D0000}"/>
    <cellStyle name="Moneda 3 2 12 2" xfId="6963" xr:uid="{BDB9FBCC-6D5F-42D3-A2FB-49374A5BD5D9}"/>
    <cellStyle name="Moneda 3 2 12 2 2" xfId="11143" xr:uid="{32944DEE-B327-4F65-9575-0F4E1A41C3A4}"/>
    <cellStyle name="Moneda 3 2 12 2 2 2" xfId="19503" xr:uid="{F936DDDD-4D34-450B-B209-F7D2DC966089}"/>
    <cellStyle name="Moneda 3 2 12 2 2 2 2" xfId="36224" xr:uid="{8AA69CE8-3967-4947-9B94-7A42ED8CD316}"/>
    <cellStyle name="Moneda 3 2 12 2 2 3" xfId="27864" xr:uid="{B55AFC4C-F251-4C2E-BCE0-00080C1C5188}"/>
    <cellStyle name="Moneda 3 2 12 2 3" xfId="15323" xr:uid="{2DB4C4BA-476E-4B93-9C04-F94F8A49F2D5}"/>
    <cellStyle name="Moneda 3 2 12 2 3 2" xfId="32044" xr:uid="{E6504E45-AFF1-487C-8EE2-7AA92509A264}"/>
    <cellStyle name="Moneda 3 2 12 2 4" xfId="23684" xr:uid="{71489404-91E9-495C-A947-33084F1D5DA1}"/>
    <cellStyle name="Moneda 3 2 12 3" xfId="9053" xr:uid="{C37330F4-B53C-4A66-8F5D-D0DD196C487C}"/>
    <cellStyle name="Moneda 3 2 12 3 2" xfId="17413" xr:uid="{29858AD0-D001-42A8-8976-7D6122750EDD}"/>
    <cellStyle name="Moneda 3 2 12 3 2 2" xfId="34134" xr:uid="{17F641B6-F58D-4C40-A1B8-1F252FB03DBA}"/>
    <cellStyle name="Moneda 3 2 12 3 3" xfId="25774" xr:uid="{B8766595-CEB3-4740-90FA-B6541C5B6F47}"/>
    <cellStyle name="Moneda 3 2 12 4" xfId="13233" xr:uid="{F5E0BE18-FA7D-4ED7-9DF2-E07D77322D8B}"/>
    <cellStyle name="Moneda 3 2 12 4 2" xfId="29954" xr:uid="{F5B3A0EB-96D3-4C5F-8D59-CF2F7E6C7EF9}"/>
    <cellStyle name="Moneda 3 2 12 5" xfId="21594" xr:uid="{9B09F425-5B3C-415D-BFCF-056AECCEFCAA}"/>
    <cellStyle name="Moneda 3 2 13" xfId="4566" xr:uid="{00000000-0005-0000-0000-0000A00D0000}"/>
    <cellStyle name="Moneda 3 2 13 2" xfId="7754" xr:uid="{64E71B5C-FF37-48AE-B30E-17F4C3E58504}"/>
    <cellStyle name="Moneda 3 2 13 2 2" xfId="11934" xr:uid="{72EC7CEF-C4B6-451A-BA0F-1579696224E6}"/>
    <cellStyle name="Moneda 3 2 13 2 2 2" xfId="20294" xr:uid="{89C87563-7EED-4F5D-BFDA-22F754C1ACA9}"/>
    <cellStyle name="Moneda 3 2 13 2 2 2 2" xfId="37015" xr:uid="{02D2DBDD-6FF2-4CE9-82E4-3526FCA0DEBF}"/>
    <cellStyle name="Moneda 3 2 13 2 2 3" xfId="28655" xr:uid="{727540A8-193B-4672-9E49-371CA824F5C5}"/>
    <cellStyle name="Moneda 3 2 13 2 3" xfId="16114" xr:uid="{B7F53797-A142-4222-95AE-0C8E93828D51}"/>
    <cellStyle name="Moneda 3 2 13 2 3 2" xfId="32835" xr:uid="{1E9CDC0C-88E3-4B33-9391-0E6648A12CA1}"/>
    <cellStyle name="Moneda 3 2 13 2 4" xfId="24475" xr:uid="{78A50F95-B38F-46B1-A372-796A683B4396}"/>
    <cellStyle name="Moneda 3 2 13 3" xfId="9844" xr:uid="{1371F6D1-B339-4459-81F4-59C9E61B950D}"/>
    <cellStyle name="Moneda 3 2 13 3 2" xfId="18204" xr:uid="{B5DAE881-73EA-4739-9559-119802E75229}"/>
    <cellStyle name="Moneda 3 2 13 3 2 2" xfId="34925" xr:uid="{CB171327-F8D0-4EE9-A62D-25A19C8821E3}"/>
    <cellStyle name="Moneda 3 2 13 3 3" xfId="26565" xr:uid="{31CD83FB-A8B6-4F28-8317-B8586B8E863B}"/>
    <cellStyle name="Moneda 3 2 13 4" xfId="14024" xr:uid="{E1E31A42-B847-43B9-BA88-392E409AD1B1}"/>
    <cellStyle name="Moneda 3 2 13 4 2" xfId="30745" xr:uid="{BB52BDD2-A780-4196-9FD5-02C0680521ED}"/>
    <cellStyle name="Moneda 3 2 13 5" xfId="22385" xr:uid="{517DB923-DBEB-4F1D-B150-9D50CBF71C70}"/>
    <cellStyle name="Moneda 3 2 14" xfId="6372" xr:uid="{1EB91BD1-808A-44D1-9280-21244278FB64}"/>
    <cellStyle name="Moneda 3 2 14 2" xfId="10552" xr:uid="{D0902217-D30B-4269-878F-FFFA45268FA4}"/>
    <cellStyle name="Moneda 3 2 14 2 2" xfId="18912" xr:uid="{FA0CC502-2248-4EC3-BCB1-AA151AB08887}"/>
    <cellStyle name="Moneda 3 2 14 2 2 2" xfId="35633" xr:uid="{3E3B7154-2423-4B55-B9A2-D08CD0DE0022}"/>
    <cellStyle name="Moneda 3 2 14 2 3" xfId="27273" xr:uid="{EAFFC85A-7565-4EFB-919C-64DE89F8D560}"/>
    <cellStyle name="Moneda 3 2 14 3" xfId="14732" xr:uid="{B3589831-8A89-4281-8129-CC5E09C2934C}"/>
    <cellStyle name="Moneda 3 2 14 3 2" xfId="31453" xr:uid="{0E252508-504F-4E37-96CD-D3C3D18602B0}"/>
    <cellStyle name="Moneda 3 2 14 4" xfId="23093" xr:uid="{B07956E5-9AAD-4E77-9D9E-429036FA8986}"/>
    <cellStyle name="Moneda 3 2 15" xfId="8462" xr:uid="{55FB9E76-A427-4627-9E5A-2666CC6AF64D}"/>
    <cellStyle name="Moneda 3 2 15 2" xfId="16822" xr:uid="{862E9DA6-9FEC-46F2-A3B9-6430331BC525}"/>
    <cellStyle name="Moneda 3 2 15 2 2" xfId="33543" xr:uid="{26940003-172F-40EB-9536-94B5D5D76012}"/>
    <cellStyle name="Moneda 3 2 15 3" xfId="25183" xr:uid="{474C5A3C-38BF-4FAE-A6DB-10C0CDA57FBF}"/>
    <cellStyle name="Moneda 3 2 16" xfId="12642" xr:uid="{ABD5B051-BF56-48E9-89DA-250EFAF90CED}"/>
    <cellStyle name="Moneda 3 2 16 2" xfId="29363" xr:uid="{D6BAF328-7360-4C64-9CAA-516515910568}"/>
    <cellStyle name="Moneda 3 2 17" xfId="21003" xr:uid="{0E2C8F0E-009F-419C-B668-12D51201EEB4}"/>
    <cellStyle name="Moneda 3 2 2" xfId="143" xr:uid="{00000000-0005-0000-0000-0000A10D0000}"/>
    <cellStyle name="Moneda 3 2 2 2" xfId="6373" xr:uid="{336654DA-AC1A-48AA-81BA-59F89744660B}"/>
    <cellStyle name="Moneda 3 2 2 2 2" xfId="10553" xr:uid="{C4308476-3D6D-4CE7-871E-23455BBB3B57}"/>
    <cellStyle name="Moneda 3 2 2 2 2 2" xfId="18913" xr:uid="{F2575600-52EA-4FDF-8526-70A7B5755786}"/>
    <cellStyle name="Moneda 3 2 2 2 2 2 2" xfId="35634" xr:uid="{1CAC770A-3DEA-4D99-A2EB-609D6EDF97E2}"/>
    <cellStyle name="Moneda 3 2 2 2 2 3" xfId="27274" xr:uid="{6D5C9CDA-74B1-4F4E-86B5-993F5A079AC4}"/>
    <cellStyle name="Moneda 3 2 2 2 3" xfId="14733" xr:uid="{9C88899B-D73C-435F-9C62-C7C6A837D8D5}"/>
    <cellStyle name="Moneda 3 2 2 2 3 2" xfId="31454" xr:uid="{56B51633-D298-4683-9C8F-DD23E37E1937}"/>
    <cellStyle name="Moneda 3 2 2 2 4" xfId="23094" xr:uid="{610E002B-5453-4FE3-845B-3490F96DAFB2}"/>
    <cellStyle name="Moneda 3 2 2 3" xfId="8463" xr:uid="{C0C2CE5F-54CC-48D9-943B-11FF5E05B3A3}"/>
    <cellStyle name="Moneda 3 2 2 3 2" xfId="16823" xr:uid="{AFCA7056-51ED-4A99-B443-AEE7FCF13602}"/>
    <cellStyle name="Moneda 3 2 2 3 2 2" xfId="33544" xr:uid="{DF5A934B-2342-4FF6-9E10-9754BFE3C30E}"/>
    <cellStyle name="Moneda 3 2 2 3 3" xfId="25184" xr:uid="{F6206F4A-BC0D-4B76-8F77-7DAC693E7E54}"/>
    <cellStyle name="Moneda 3 2 2 4" xfId="12643" xr:uid="{DF78E40A-CC56-4909-8281-187BE65B6898}"/>
    <cellStyle name="Moneda 3 2 2 4 2" xfId="29364" xr:uid="{E4187182-6042-4672-82B2-A223F9BF66A4}"/>
    <cellStyle name="Moneda 3 2 2 5" xfId="21004" xr:uid="{9F915F11-361F-4934-859D-00549E175600}"/>
    <cellStyle name="Moneda 3 2 3" xfId="58" xr:uid="{00000000-0005-0000-0000-0000A20D0000}"/>
    <cellStyle name="Moneda 3 2 3 10" xfId="12599" xr:uid="{53619C86-ACDD-433C-A577-130226C0EDDE}"/>
    <cellStyle name="Moneda 3 2 3 10 2" xfId="29320" xr:uid="{83AEFE86-E2DD-4DCD-AC1A-EF31576F3029}"/>
    <cellStyle name="Moneda 3 2 3 11" xfId="20960" xr:uid="{BD1FE6E7-C589-4BD7-997A-8DB9FF9A6281}"/>
    <cellStyle name="Moneda 3 2 3 2" xfId="257" xr:uid="{00000000-0005-0000-0000-0000A30D0000}"/>
    <cellStyle name="Moneda 3 2 3 2 10" xfId="21036" xr:uid="{0C7F4BAA-F95A-49D5-AC50-306928EC961A}"/>
    <cellStyle name="Moneda 3 2 3 2 2" xfId="390" xr:uid="{00000000-0005-0000-0000-0000A40D0000}"/>
    <cellStyle name="Moneda 3 2 3 2 2 2" xfId="1152" xr:uid="{00000000-0005-0000-0000-0000A50D0000}"/>
    <cellStyle name="Moneda 3 2 3 2 2 2 2" xfId="1993" xr:uid="{00000000-0005-0000-0000-0000A60D0000}"/>
    <cellStyle name="Moneda 3 2 3 2 2 2 2 2" xfId="7326" xr:uid="{58D1B5D4-B70A-4D24-B420-C577074420B1}"/>
    <cellStyle name="Moneda 3 2 3 2 2 2 2 2 2" xfId="11506" xr:uid="{490E3F60-AAB5-44E2-AB02-99EE10B2E854}"/>
    <cellStyle name="Moneda 3 2 3 2 2 2 2 2 2 2" xfId="19866" xr:uid="{3B92F2E9-BCA6-41BF-95CD-190A681A7A64}"/>
    <cellStyle name="Moneda 3 2 3 2 2 2 2 2 2 2 2" xfId="36587" xr:uid="{623DB465-6B6E-4EAD-AB68-647958F1DC3D}"/>
    <cellStyle name="Moneda 3 2 3 2 2 2 2 2 2 3" xfId="28227" xr:uid="{0C18F9D6-B856-4440-BFBC-2666493293CE}"/>
    <cellStyle name="Moneda 3 2 3 2 2 2 2 2 3" xfId="15686" xr:uid="{014CE81E-E91F-422C-A7A3-08C42E2988DE}"/>
    <cellStyle name="Moneda 3 2 3 2 2 2 2 2 3 2" xfId="32407" xr:uid="{3B6B9362-E5AD-4935-BAB2-AD2E9CA5E0BC}"/>
    <cellStyle name="Moneda 3 2 3 2 2 2 2 2 4" xfId="24047" xr:uid="{3EF9F605-D8D8-436D-AA57-9041D9ACF91C}"/>
    <cellStyle name="Moneda 3 2 3 2 2 2 2 3" xfId="9416" xr:uid="{6DEC5EDC-F27C-485A-B3FE-B91B759B4FB3}"/>
    <cellStyle name="Moneda 3 2 3 2 2 2 2 3 2" xfId="17776" xr:uid="{9FE8BC33-E708-453E-8F95-1012FBFEE9BB}"/>
    <cellStyle name="Moneda 3 2 3 2 2 2 2 3 2 2" xfId="34497" xr:uid="{7F099B80-E4FA-4B6C-AB20-022BE3A043E6}"/>
    <cellStyle name="Moneda 3 2 3 2 2 2 2 3 3" xfId="26137" xr:uid="{30AAB2A0-FC06-46B8-9F0F-AE681ADFBE80}"/>
    <cellStyle name="Moneda 3 2 3 2 2 2 2 4" xfId="13596" xr:uid="{A267C4C7-8B3F-42A6-8DDE-E7B67DAA3AE5}"/>
    <cellStyle name="Moneda 3 2 3 2 2 2 2 4 2" xfId="30317" xr:uid="{DDE9779C-0377-40A7-A549-0A9283B1A901}"/>
    <cellStyle name="Moneda 3 2 3 2 2 2 2 5" xfId="21957" xr:uid="{16F5EDA9-1246-49B8-BF1C-C1B351B19F53}"/>
    <cellStyle name="Moneda 3 2 3 2 2 2 3" xfId="6885" xr:uid="{7D1D3C96-944D-4E1B-8CC7-FF86E5C867BB}"/>
    <cellStyle name="Moneda 3 2 3 2 2 2 3 2" xfId="11065" xr:uid="{7ED811E1-749A-4A38-908A-F0E4CF6BC4BE}"/>
    <cellStyle name="Moneda 3 2 3 2 2 2 3 2 2" xfId="19425" xr:uid="{8D6EE700-EF28-4520-9CB6-C3848056FA61}"/>
    <cellStyle name="Moneda 3 2 3 2 2 2 3 2 2 2" xfId="36146" xr:uid="{D012DF8C-F166-40D3-A116-7B63A03134AC}"/>
    <cellStyle name="Moneda 3 2 3 2 2 2 3 2 3" xfId="27786" xr:uid="{7FDFED50-6A90-4FBA-99E1-3C7A4F724674}"/>
    <cellStyle name="Moneda 3 2 3 2 2 2 3 3" xfId="15245" xr:uid="{051439E3-F11D-435F-A477-5C17B4FD9CD4}"/>
    <cellStyle name="Moneda 3 2 3 2 2 2 3 3 2" xfId="31966" xr:uid="{347E17EA-C4CA-44DB-97A3-99F953A468E0}"/>
    <cellStyle name="Moneda 3 2 3 2 2 2 3 4" xfId="23606" xr:uid="{54806E51-4219-40D1-B6D5-AE2E70BF41AA}"/>
    <cellStyle name="Moneda 3 2 3 2 2 2 4" xfId="8975" xr:uid="{8336BE5B-06D3-4F36-BC99-AFE907F46FBF}"/>
    <cellStyle name="Moneda 3 2 3 2 2 2 4 2" xfId="17335" xr:uid="{53DEFB02-6640-4531-9B78-8071E6002C99}"/>
    <cellStyle name="Moneda 3 2 3 2 2 2 4 2 2" xfId="34056" xr:uid="{227966EA-BA38-4284-8458-08648F91B1AD}"/>
    <cellStyle name="Moneda 3 2 3 2 2 2 4 3" xfId="25696" xr:uid="{4D3B4A7C-F889-429E-9105-1FDF33648EC6}"/>
    <cellStyle name="Moneda 3 2 3 2 2 2 5" xfId="13155" xr:uid="{D71856EE-E5F8-45B0-852E-CCCC4CEB6D0B}"/>
    <cellStyle name="Moneda 3 2 3 2 2 2 5 2" xfId="29876" xr:uid="{26CE7C7A-01FB-4651-A305-3EC47DFBFF58}"/>
    <cellStyle name="Moneda 3 2 3 2 2 2 6" xfId="21516" xr:uid="{8D5D113B-C372-44EC-AC9C-1BEA5AF75FB7}"/>
    <cellStyle name="Moneda 3 2 3 2 2 3" xfId="1592" xr:uid="{00000000-0005-0000-0000-0000A70D0000}"/>
    <cellStyle name="Moneda 3 2 3 2 2 3 2" xfId="6230" xr:uid="{00000000-0005-0000-0000-0000A80D0000}"/>
    <cellStyle name="Moneda 3 2 3 2 2 3 2 2" xfId="8373" xr:uid="{71EBE1A9-E4EF-4786-AD0B-263E0BA892FA}"/>
    <cellStyle name="Moneda 3 2 3 2 2 3 2 2 2" xfId="12553" xr:uid="{FF5A900F-BCF9-4953-AC1F-8597B442F876}"/>
    <cellStyle name="Moneda 3 2 3 2 2 3 2 2 2 2" xfId="20913" xr:uid="{A572AADC-B64B-4017-A803-82365B230BCC}"/>
    <cellStyle name="Moneda 3 2 3 2 2 3 2 2 2 2 2" xfId="37634" xr:uid="{8D4B120E-24F8-457F-A3A7-0F251F0D3ED3}"/>
    <cellStyle name="Moneda 3 2 3 2 2 3 2 2 2 3" xfId="29274" xr:uid="{14239568-E265-43E7-B08D-98D8A8D99615}"/>
    <cellStyle name="Moneda 3 2 3 2 2 3 2 2 3" xfId="16733" xr:uid="{5917A83D-E05B-4571-91BF-2D7175904B08}"/>
    <cellStyle name="Moneda 3 2 3 2 2 3 2 2 3 2" xfId="33454" xr:uid="{8AACEC7F-22CC-40E1-9440-B5E0B1F0F223}"/>
    <cellStyle name="Moneda 3 2 3 2 2 3 2 2 4" xfId="25094" xr:uid="{777D08E3-EFA5-433B-B4E9-3EA82B4EFE8C}"/>
    <cellStyle name="Moneda 3 2 3 2 2 3 2 3" xfId="10463" xr:uid="{2750903A-9B5F-4FA5-8C4D-3694E860325A}"/>
    <cellStyle name="Moneda 3 2 3 2 2 3 2 3 2" xfId="18823" xr:uid="{100DE8E5-13FA-457B-8163-7603EF2FDF90}"/>
    <cellStyle name="Moneda 3 2 3 2 2 3 2 3 2 2" xfId="35544" xr:uid="{52FC8550-D8EA-4C9A-81CB-5B1CA7F02874}"/>
    <cellStyle name="Moneda 3 2 3 2 2 3 2 3 3" xfId="27184" xr:uid="{A2F57AC2-4BB0-4DA5-B284-83A1902F1972}"/>
    <cellStyle name="Moneda 3 2 3 2 2 3 2 4" xfId="14643" xr:uid="{4B76C56C-0139-4E7E-A867-29EC8A65F264}"/>
    <cellStyle name="Moneda 3 2 3 2 2 3 2 4 2" xfId="31364" xr:uid="{9E795800-D318-432C-97F3-60CEFECFF2C9}"/>
    <cellStyle name="Moneda 3 2 3 2 2 3 2 5" xfId="23004" xr:uid="{6AB32958-3597-40B5-82B7-1A865233DDED}"/>
    <cellStyle name="Moneda 3 2 3 2 2 3 3" xfId="7109" xr:uid="{D92B0065-21A4-4914-8882-4C174FE073FE}"/>
    <cellStyle name="Moneda 3 2 3 2 2 3 3 2" xfId="11289" xr:uid="{BC7E47AF-6D98-4290-9DBF-610AD5296418}"/>
    <cellStyle name="Moneda 3 2 3 2 2 3 3 2 2" xfId="19649" xr:uid="{F538F646-6E4F-48F9-B3F9-B6011A474CD8}"/>
    <cellStyle name="Moneda 3 2 3 2 2 3 3 2 2 2" xfId="36370" xr:uid="{FF864827-D283-456A-AD05-474DC3056918}"/>
    <cellStyle name="Moneda 3 2 3 2 2 3 3 2 3" xfId="28010" xr:uid="{9AEE7CE9-0C0D-46E3-A357-97AEA86BC1C2}"/>
    <cellStyle name="Moneda 3 2 3 2 2 3 3 3" xfId="15469" xr:uid="{3826850E-60D7-4689-9A67-37FB99026022}"/>
    <cellStyle name="Moneda 3 2 3 2 2 3 3 3 2" xfId="32190" xr:uid="{F86DAC2D-6230-4280-861A-99A7D79A8316}"/>
    <cellStyle name="Moneda 3 2 3 2 2 3 3 4" xfId="23830" xr:uid="{BF51B458-08F5-4F05-A4B4-FAF824E63315}"/>
    <cellStyle name="Moneda 3 2 3 2 2 3 4" xfId="9199" xr:uid="{8CE1F140-F9A7-49CB-86D2-885070B42EC9}"/>
    <cellStyle name="Moneda 3 2 3 2 2 3 4 2" xfId="17559" xr:uid="{F845EBBC-41D6-4B96-96C7-8D400F626F69}"/>
    <cellStyle name="Moneda 3 2 3 2 2 3 4 2 2" xfId="34280" xr:uid="{4CAEF160-656D-46DF-87EC-2E0435744FFB}"/>
    <cellStyle name="Moneda 3 2 3 2 2 3 4 3" xfId="25920" xr:uid="{F86F417E-D568-493E-A6E3-905B348EC4AF}"/>
    <cellStyle name="Moneda 3 2 3 2 2 3 5" xfId="13379" xr:uid="{717B6768-3509-4798-AAA6-B96085F224F8}"/>
    <cellStyle name="Moneda 3 2 3 2 2 3 5 2" xfId="30100" xr:uid="{4D8FFF4C-CEC7-46D0-B587-91FE1FF5EA82}"/>
    <cellStyle name="Moneda 3 2 3 2 2 3 6" xfId="21740" xr:uid="{73EED4B1-4471-4684-866E-D8AFE3694C61}"/>
    <cellStyle name="Moneda 3 2 3 2 2 4" xfId="5222" xr:uid="{00000000-0005-0000-0000-0000A90D0000}"/>
    <cellStyle name="Moneda 3 2 3 2 2 4 2" xfId="8038" xr:uid="{21CD6F56-CE2F-4C57-99BE-FD6F6689D163}"/>
    <cellStyle name="Moneda 3 2 3 2 2 4 2 2" xfId="12218" xr:uid="{3D33D06E-2EE3-4566-A160-CEC7833D0D94}"/>
    <cellStyle name="Moneda 3 2 3 2 2 4 2 2 2" xfId="20578" xr:uid="{395EB4EC-EE9A-4C2A-89E2-84C22783797B}"/>
    <cellStyle name="Moneda 3 2 3 2 2 4 2 2 2 2" xfId="37299" xr:uid="{0CF68881-F2D8-46F3-ACBF-E21DCCE797CC}"/>
    <cellStyle name="Moneda 3 2 3 2 2 4 2 2 3" xfId="28939" xr:uid="{55971257-4403-4DC9-BF2D-4C3EE8805F8E}"/>
    <cellStyle name="Moneda 3 2 3 2 2 4 2 3" xfId="16398" xr:uid="{2291F877-D333-40D9-988A-75327606C0A4}"/>
    <cellStyle name="Moneda 3 2 3 2 2 4 2 3 2" xfId="33119" xr:uid="{6411E8A4-EA52-440A-BCB1-7676C387C68D}"/>
    <cellStyle name="Moneda 3 2 3 2 2 4 2 4" xfId="24759" xr:uid="{89F5A6FB-B2BE-4746-803E-7E360AEFDEF7}"/>
    <cellStyle name="Moneda 3 2 3 2 2 4 3" xfId="10128" xr:uid="{5FB6585D-1EEE-4EA2-A691-47D75348395F}"/>
    <cellStyle name="Moneda 3 2 3 2 2 4 3 2" xfId="18488" xr:uid="{11EB3E1E-CFB9-40B0-B383-B0E3E98FED89}"/>
    <cellStyle name="Moneda 3 2 3 2 2 4 3 2 2" xfId="35209" xr:uid="{3D3DBACC-0073-4333-AF2C-62A4D464E28F}"/>
    <cellStyle name="Moneda 3 2 3 2 2 4 3 3" xfId="26849" xr:uid="{8E629D53-A9D8-467C-86FB-DEF16CFFE58F}"/>
    <cellStyle name="Moneda 3 2 3 2 2 4 4" xfId="14308" xr:uid="{B529D3D8-C429-4876-89EC-27BEE8D68C0F}"/>
    <cellStyle name="Moneda 3 2 3 2 2 4 4 2" xfId="31029" xr:uid="{2CDC42AA-236C-4CA8-9299-2636AC6D16C6}"/>
    <cellStyle name="Moneda 3 2 3 2 2 4 5" xfId="22669" xr:uid="{48C45CB0-668E-4D4A-8084-61CF861B569E}"/>
    <cellStyle name="Moneda 3 2 3 2 2 5" xfId="6453" xr:uid="{4C2C6346-87D0-4135-BB16-46A90AD6B411}"/>
    <cellStyle name="Moneda 3 2 3 2 2 5 2" xfId="10633" xr:uid="{9E05BF6F-999D-4D0B-BBAE-84B0EBC6499E}"/>
    <cellStyle name="Moneda 3 2 3 2 2 5 2 2" xfId="18993" xr:uid="{F999A3BA-1598-442B-816D-22A64582D65D}"/>
    <cellStyle name="Moneda 3 2 3 2 2 5 2 2 2" xfId="35714" xr:uid="{8DB9BD4A-E55F-4824-BA24-D55809B93667}"/>
    <cellStyle name="Moneda 3 2 3 2 2 5 2 3" xfId="27354" xr:uid="{81264ED8-B7A5-42AB-B2AF-C430BF1B2597}"/>
    <cellStyle name="Moneda 3 2 3 2 2 5 3" xfId="14813" xr:uid="{DDCE8738-E028-457F-98AB-78A575FEED47}"/>
    <cellStyle name="Moneda 3 2 3 2 2 5 3 2" xfId="31534" xr:uid="{52E4E41C-6FBA-4F3B-A8AC-61A27F17BB87}"/>
    <cellStyle name="Moneda 3 2 3 2 2 5 4" xfId="23174" xr:uid="{E83CA419-08D6-4471-955D-B555EE380FB3}"/>
    <cellStyle name="Moneda 3 2 3 2 2 6" xfId="8543" xr:uid="{BF4EABB5-7258-4AC6-8DC1-9819060CEEC6}"/>
    <cellStyle name="Moneda 3 2 3 2 2 6 2" xfId="16903" xr:uid="{E39AF33F-5F2A-445E-9FA3-597C6DBBF311}"/>
    <cellStyle name="Moneda 3 2 3 2 2 6 2 2" xfId="33624" xr:uid="{4CF506B8-C97F-4002-B53B-07689ACD52BE}"/>
    <cellStyle name="Moneda 3 2 3 2 2 6 3" xfId="25264" xr:uid="{06C0452E-1382-45C0-9D7C-292F51334C92}"/>
    <cellStyle name="Moneda 3 2 3 2 2 7" xfId="12723" xr:uid="{1C8F2B21-1DB9-4534-AC8E-EBB3A14D3490}"/>
    <cellStyle name="Moneda 3 2 3 2 2 7 2" xfId="29444" xr:uid="{FABDD06E-EA61-41CA-89B0-39C54F65B22B}"/>
    <cellStyle name="Moneda 3 2 3 2 2 8" xfId="21084" xr:uid="{CCF82D8F-9A88-42C5-8420-295E4DF8CD81}"/>
    <cellStyle name="Moneda 3 2 3 2 3" xfId="681" xr:uid="{00000000-0005-0000-0000-0000AA0D0000}"/>
    <cellStyle name="Moneda 3 2 3 2 3 2" xfId="5515" xr:uid="{00000000-0005-0000-0000-0000AB0D0000}"/>
    <cellStyle name="Moneda 3 2 3 2 3 2 2" xfId="8168" xr:uid="{99E2BEC0-F860-407B-94ED-ACAFE7EA41BA}"/>
    <cellStyle name="Moneda 3 2 3 2 3 2 2 2" xfId="12348" xr:uid="{B398F707-8646-491A-82AB-4AD1E2DD7C8E}"/>
    <cellStyle name="Moneda 3 2 3 2 3 2 2 2 2" xfId="20708" xr:uid="{DD5BA955-1EFB-448C-BFC5-7F9C0B351D03}"/>
    <cellStyle name="Moneda 3 2 3 2 3 2 2 2 2 2" xfId="37429" xr:uid="{CA39F0D1-D6D5-43F9-89F2-9B6A29E1AC9B}"/>
    <cellStyle name="Moneda 3 2 3 2 3 2 2 2 3" xfId="29069" xr:uid="{1C6FD008-B0D3-4E63-BC41-51A1E55C998A}"/>
    <cellStyle name="Moneda 3 2 3 2 3 2 2 3" xfId="16528" xr:uid="{517B9677-A993-473D-82D0-BADD368CAC8E}"/>
    <cellStyle name="Moneda 3 2 3 2 3 2 2 3 2" xfId="33249" xr:uid="{D82C23A9-9D57-4478-A61B-D0A98BD4A4EB}"/>
    <cellStyle name="Moneda 3 2 3 2 3 2 2 4" xfId="24889" xr:uid="{C2F88502-2503-4C2F-830F-EA9E3CEA2DFD}"/>
    <cellStyle name="Moneda 3 2 3 2 3 2 3" xfId="10258" xr:uid="{FD51195D-42AF-4F69-ADFB-21A1E3D4FAAA}"/>
    <cellStyle name="Moneda 3 2 3 2 3 2 3 2" xfId="18618" xr:uid="{8951DB0E-2BE7-405D-937D-2B274DA23667}"/>
    <cellStyle name="Moneda 3 2 3 2 3 2 3 2 2" xfId="35339" xr:uid="{3EF3129E-C79E-424F-8131-4B604F5D195F}"/>
    <cellStyle name="Moneda 3 2 3 2 3 2 3 3" xfId="26979" xr:uid="{924F50FC-330D-422B-9EA6-5B12E28C7A57}"/>
    <cellStyle name="Moneda 3 2 3 2 3 2 4" xfId="14438" xr:uid="{7F0B550A-FB62-4E80-804C-8F5B16BB5048}"/>
    <cellStyle name="Moneda 3 2 3 2 3 2 4 2" xfId="31159" xr:uid="{22865931-7922-428E-8D79-6BF6F5E96279}"/>
    <cellStyle name="Moneda 3 2 3 2 3 2 5" xfId="22799" xr:uid="{DE58D861-8309-44AA-AAB0-1D2A208AFFF7}"/>
    <cellStyle name="Moneda 3 2 3 2 3 3" xfId="6604" xr:uid="{CCD281D2-0F1E-40EA-9F9C-E6F9838540EA}"/>
    <cellStyle name="Moneda 3 2 3 2 3 3 2" xfId="10784" xr:uid="{9A42262B-4A20-425E-A47A-D36C0D424D9D}"/>
    <cellStyle name="Moneda 3 2 3 2 3 3 2 2" xfId="19144" xr:uid="{61793E24-F0C4-4340-B771-FF4E3C9AA13A}"/>
    <cellStyle name="Moneda 3 2 3 2 3 3 2 2 2" xfId="35865" xr:uid="{737287C4-E769-4073-B059-B4D7C9231CFC}"/>
    <cellStyle name="Moneda 3 2 3 2 3 3 2 3" xfId="27505" xr:uid="{F986CB30-7259-4E57-8ED6-EBB4E871EF10}"/>
    <cellStyle name="Moneda 3 2 3 2 3 3 3" xfId="14964" xr:uid="{93B69B90-5724-4439-BD1B-B5F5ABF7075F}"/>
    <cellStyle name="Moneda 3 2 3 2 3 3 3 2" xfId="31685" xr:uid="{FEA06ADE-DA8E-4A60-8351-B05BF2E323C8}"/>
    <cellStyle name="Moneda 3 2 3 2 3 3 4" xfId="23325" xr:uid="{E5648E5F-199E-4A0A-8282-35BEF00803ED}"/>
    <cellStyle name="Moneda 3 2 3 2 3 4" xfId="8694" xr:uid="{8EE7790C-4DAA-4739-A7B3-A8240F21DA18}"/>
    <cellStyle name="Moneda 3 2 3 2 3 4 2" xfId="17054" xr:uid="{B362A0D8-C52C-450F-B393-84C20F93EE07}"/>
    <cellStyle name="Moneda 3 2 3 2 3 4 2 2" xfId="33775" xr:uid="{2DBBB597-4110-4EF5-B37F-E62B2455FEEE}"/>
    <cellStyle name="Moneda 3 2 3 2 3 4 3" xfId="25415" xr:uid="{DAAC9A6C-51B6-4806-A27E-946BAB181DED}"/>
    <cellStyle name="Moneda 3 2 3 2 3 5" xfId="12874" xr:uid="{9E350632-C82C-474A-8BFB-B1CD6F005051}"/>
    <cellStyle name="Moneda 3 2 3 2 3 5 2" xfId="29595" xr:uid="{4A14903B-65B2-4699-8564-1EF835C13073}"/>
    <cellStyle name="Moneda 3 2 3 2 3 6" xfId="21235" xr:uid="{45E47F44-E42A-404F-BE95-29E28B85E391}"/>
    <cellStyle name="Moneda 3 2 3 2 4" xfId="1079" xr:uid="{00000000-0005-0000-0000-0000AC0D0000}"/>
    <cellStyle name="Moneda 3 2 3 2 4 2" xfId="1919" xr:uid="{00000000-0005-0000-0000-0000AD0D0000}"/>
    <cellStyle name="Moneda 3 2 3 2 4 2 2" xfId="7265" xr:uid="{482C8B69-4657-4A69-B132-ABF4A8D4CE4B}"/>
    <cellStyle name="Moneda 3 2 3 2 4 2 2 2" xfId="11445" xr:uid="{5BC4B1E9-3E5F-4B13-9017-DD64DD2F6F90}"/>
    <cellStyle name="Moneda 3 2 3 2 4 2 2 2 2" xfId="19805" xr:uid="{C98E8850-0AFD-4908-8770-074029EDD2A4}"/>
    <cellStyle name="Moneda 3 2 3 2 4 2 2 2 2 2" xfId="36526" xr:uid="{91D155A8-738C-47C9-8677-D3CD55805FA5}"/>
    <cellStyle name="Moneda 3 2 3 2 4 2 2 2 3" xfId="28166" xr:uid="{CB72BF7D-6991-498B-8842-92029D458D81}"/>
    <cellStyle name="Moneda 3 2 3 2 4 2 2 3" xfId="15625" xr:uid="{C2AD020F-830D-485B-AC4E-529D158C25CD}"/>
    <cellStyle name="Moneda 3 2 3 2 4 2 2 3 2" xfId="32346" xr:uid="{39FE63F8-D9E0-4A42-A3B1-BF5D8F638DD5}"/>
    <cellStyle name="Moneda 3 2 3 2 4 2 2 4" xfId="23986" xr:uid="{B9B3752E-F986-4F45-9900-3DAED23DA4D3}"/>
    <cellStyle name="Moneda 3 2 3 2 4 2 3" xfId="9355" xr:uid="{A695160B-5DEB-47BA-9C79-05F51B05E8D4}"/>
    <cellStyle name="Moneda 3 2 3 2 4 2 3 2" xfId="17715" xr:uid="{E22BA069-F08F-4762-89B2-44C5B56AB612}"/>
    <cellStyle name="Moneda 3 2 3 2 4 2 3 2 2" xfId="34436" xr:uid="{6C729F77-18CA-429C-B5E3-1A5F2BAEAE33}"/>
    <cellStyle name="Moneda 3 2 3 2 4 2 3 3" xfId="26076" xr:uid="{53C70486-17EF-4791-A1E6-E38CB36F4786}"/>
    <cellStyle name="Moneda 3 2 3 2 4 2 4" xfId="13535" xr:uid="{DA12B098-DEA3-4E84-B670-C6855D107EA2}"/>
    <cellStyle name="Moneda 3 2 3 2 4 2 4 2" xfId="30256" xr:uid="{F4CA7078-EC16-4CB5-A009-9ADF7BFFFDBB}"/>
    <cellStyle name="Moneda 3 2 3 2 4 2 5" xfId="21896" xr:uid="{3A6D1A7E-CD5B-45EB-BC8F-DCB27D769250}"/>
    <cellStyle name="Moneda 3 2 3 2 4 3" xfId="6825" xr:uid="{4079ED93-21A4-4A9A-9003-271EB3E1C034}"/>
    <cellStyle name="Moneda 3 2 3 2 4 3 2" xfId="11005" xr:uid="{8A656427-7364-4FDA-AC75-13901D504547}"/>
    <cellStyle name="Moneda 3 2 3 2 4 3 2 2" xfId="19365" xr:uid="{722C2051-9D90-483F-95BB-7EF19A276B5D}"/>
    <cellStyle name="Moneda 3 2 3 2 4 3 2 2 2" xfId="36086" xr:uid="{101D88B4-7CCB-4CE1-A2E7-C6FE86CA6B56}"/>
    <cellStyle name="Moneda 3 2 3 2 4 3 2 3" xfId="27726" xr:uid="{772F1597-F3BE-49CE-8F3E-52EB6D75792A}"/>
    <cellStyle name="Moneda 3 2 3 2 4 3 3" xfId="15185" xr:uid="{F06CD241-5807-44B2-A452-1C6BD43D3FBE}"/>
    <cellStyle name="Moneda 3 2 3 2 4 3 3 2" xfId="31906" xr:uid="{7C595D22-26CE-4426-A6E2-809C6DD5B388}"/>
    <cellStyle name="Moneda 3 2 3 2 4 3 4" xfId="23546" xr:uid="{A9E72440-B599-452E-8CB3-09749B1CD3CD}"/>
    <cellStyle name="Moneda 3 2 3 2 4 4" xfId="8915" xr:uid="{CA00BFFB-1A0C-4494-89DC-527859BF612E}"/>
    <cellStyle name="Moneda 3 2 3 2 4 4 2" xfId="17275" xr:uid="{D192E963-6712-4FE9-B4D5-70C543F4121B}"/>
    <cellStyle name="Moneda 3 2 3 2 4 4 2 2" xfId="33996" xr:uid="{6F80DFF4-3055-4B92-944E-E7CDBB1F342F}"/>
    <cellStyle name="Moneda 3 2 3 2 4 4 3" xfId="25636" xr:uid="{C79B69BF-5958-42F6-95F6-A7777A7DD7DE}"/>
    <cellStyle name="Moneda 3 2 3 2 4 5" xfId="13095" xr:uid="{CDE8AEF2-1E48-4A47-BDE5-FFC10DB65285}"/>
    <cellStyle name="Moneda 3 2 3 2 4 5 2" xfId="29816" xr:uid="{AC0B9D8E-AB42-461E-8C72-821CB45799EC}"/>
    <cellStyle name="Moneda 3 2 3 2 4 6" xfId="21456" xr:uid="{39C35EB3-38A7-4660-AA29-A3D629A970F5}"/>
    <cellStyle name="Moneda 3 2 3 2 5" xfId="1467" xr:uid="{00000000-0005-0000-0000-0000AE0D0000}"/>
    <cellStyle name="Moneda 3 2 3 2 5 2" xfId="7042" xr:uid="{46E5010C-15AB-4E84-85D9-3176BD165E24}"/>
    <cellStyle name="Moneda 3 2 3 2 5 2 2" xfId="11222" xr:uid="{99B3AD92-62C5-4DDE-B4D1-11E220AE6438}"/>
    <cellStyle name="Moneda 3 2 3 2 5 2 2 2" xfId="19582" xr:uid="{02332F0C-C1DB-4BB0-9D74-70CF953D321F}"/>
    <cellStyle name="Moneda 3 2 3 2 5 2 2 2 2" xfId="36303" xr:uid="{E654BF5D-7EEB-49CA-B556-40E6F736E175}"/>
    <cellStyle name="Moneda 3 2 3 2 5 2 2 3" xfId="27943" xr:uid="{B84B8246-8EA7-4821-AAEB-F1E0E1AB585F}"/>
    <cellStyle name="Moneda 3 2 3 2 5 2 3" xfId="15402" xr:uid="{BAC3D797-D787-4CAA-A293-0926498AEA2B}"/>
    <cellStyle name="Moneda 3 2 3 2 5 2 3 2" xfId="32123" xr:uid="{4ED23830-050C-4970-85F8-4F06A2D6984B}"/>
    <cellStyle name="Moneda 3 2 3 2 5 2 4" xfId="23763" xr:uid="{429615D5-DB8B-4900-95B2-A9AA4246BC25}"/>
    <cellStyle name="Moneda 3 2 3 2 5 3" xfId="9132" xr:uid="{3149046F-4147-4480-83D1-957A73C47D13}"/>
    <cellStyle name="Moneda 3 2 3 2 5 3 2" xfId="17492" xr:uid="{443106B4-9CFC-46A4-B9B0-43C5ACABE1EC}"/>
    <cellStyle name="Moneda 3 2 3 2 5 3 2 2" xfId="34213" xr:uid="{B483EF8B-E8AF-4CA6-94CD-A7F3D9044CC2}"/>
    <cellStyle name="Moneda 3 2 3 2 5 3 3" xfId="25853" xr:uid="{94365EE5-7DA0-48BA-AA3E-281F45E1F92D}"/>
    <cellStyle name="Moneda 3 2 3 2 5 4" xfId="13312" xr:uid="{85776596-306C-4EF4-B4EA-71BFE7E0CBDF}"/>
    <cellStyle name="Moneda 3 2 3 2 5 4 2" xfId="30033" xr:uid="{887AB460-439A-44D2-A987-B2DF77D3C9C9}"/>
    <cellStyle name="Moneda 3 2 3 2 5 5" xfId="21673" xr:uid="{72AD6E72-E103-41C7-BDA1-AA7029BFBE1C}"/>
    <cellStyle name="Moneda 3 2 3 2 6" xfId="4761" xr:uid="{00000000-0005-0000-0000-0000AF0D0000}"/>
    <cellStyle name="Moneda 3 2 3 2 6 2" xfId="7832" xr:uid="{2F7E400A-D86D-464A-AADE-3259E0E4FD5F}"/>
    <cellStyle name="Moneda 3 2 3 2 6 2 2" xfId="12012" xr:uid="{939D16DB-9E0D-44DD-A03A-0A860C1B2553}"/>
    <cellStyle name="Moneda 3 2 3 2 6 2 2 2" xfId="20372" xr:uid="{26380BB3-FE7F-41D3-AB0C-EDCD7573CC9D}"/>
    <cellStyle name="Moneda 3 2 3 2 6 2 2 2 2" xfId="37093" xr:uid="{8632F211-E698-49B4-999A-6B0A904AF7F5}"/>
    <cellStyle name="Moneda 3 2 3 2 6 2 2 3" xfId="28733" xr:uid="{04DCF8AB-F881-49C3-92AB-97E8DF60650A}"/>
    <cellStyle name="Moneda 3 2 3 2 6 2 3" xfId="16192" xr:uid="{56D1DC4A-1D23-451F-8291-BC2298155DC3}"/>
    <cellStyle name="Moneda 3 2 3 2 6 2 3 2" xfId="32913" xr:uid="{201F445A-8CA1-4183-8676-FFD30DC083C4}"/>
    <cellStyle name="Moneda 3 2 3 2 6 2 4" xfId="24553" xr:uid="{A2EA91A0-D139-4E18-8CBB-80BDAC152F64}"/>
    <cellStyle name="Moneda 3 2 3 2 6 3" xfId="9922" xr:uid="{BC0D24E3-A90D-474C-BD2E-9410F827675B}"/>
    <cellStyle name="Moneda 3 2 3 2 6 3 2" xfId="18282" xr:uid="{75BBD653-401F-41CA-B211-3AE30A8EFEF1}"/>
    <cellStyle name="Moneda 3 2 3 2 6 3 2 2" xfId="35003" xr:uid="{382F318A-86C1-4DA8-95A9-AB5EFF7F0BF6}"/>
    <cellStyle name="Moneda 3 2 3 2 6 3 3" xfId="26643" xr:uid="{87B4E1A8-70BE-4DD9-B6F0-AC4CCD7CB6C9}"/>
    <cellStyle name="Moneda 3 2 3 2 6 4" xfId="14102" xr:uid="{341EF230-C362-49DA-9A46-9DFC56A7C421}"/>
    <cellStyle name="Moneda 3 2 3 2 6 4 2" xfId="30823" xr:uid="{4AEE1D90-9BB9-453B-9CAB-62903E2C388B}"/>
    <cellStyle name="Moneda 3 2 3 2 6 5" xfId="22463" xr:uid="{644AE2B3-50A7-4857-9CE8-502C6753E2BA}"/>
    <cellStyle name="Moneda 3 2 3 2 7" xfId="6405" xr:uid="{5832FC0A-76CE-4DD4-A8F4-8115A69894D5}"/>
    <cellStyle name="Moneda 3 2 3 2 7 2" xfId="10585" xr:uid="{CD43938E-B9E8-4265-80A7-1181B0C89327}"/>
    <cellStyle name="Moneda 3 2 3 2 7 2 2" xfId="18945" xr:uid="{A8652316-B304-48A7-B7B0-33B29703D87F}"/>
    <cellStyle name="Moneda 3 2 3 2 7 2 2 2" xfId="35666" xr:uid="{EB8FD2AA-7DA7-4709-88A6-28ACBA81A146}"/>
    <cellStyle name="Moneda 3 2 3 2 7 2 3" xfId="27306" xr:uid="{EC1DCC8D-BFDA-48E1-877A-2D163E996258}"/>
    <cellStyle name="Moneda 3 2 3 2 7 3" xfId="14765" xr:uid="{BCE9C15D-A384-4332-85C7-D9C5C5346AC1}"/>
    <cellStyle name="Moneda 3 2 3 2 7 3 2" xfId="31486" xr:uid="{7ADC1865-1F81-4792-839D-2BE3D0A06D67}"/>
    <cellStyle name="Moneda 3 2 3 2 7 4" xfId="23126" xr:uid="{3A73B3BE-B384-4D75-A61E-D15D703931B4}"/>
    <cellStyle name="Moneda 3 2 3 2 8" xfId="8495" xr:uid="{4B37ED88-4A7B-400A-92C7-16004A8DB71E}"/>
    <cellStyle name="Moneda 3 2 3 2 8 2" xfId="16855" xr:uid="{75FF651A-01E7-49DC-BAA9-D593463A5257}"/>
    <cellStyle name="Moneda 3 2 3 2 8 2 2" xfId="33576" xr:uid="{03672207-75FC-4885-A75E-7B31E81104DD}"/>
    <cellStyle name="Moneda 3 2 3 2 8 3" xfId="25216" xr:uid="{D77E2E17-1702-4462-ACB0-0CC40D5C4769}"/>
    <cellStyle name="Moneda 3 2 3 2 9" xfId="12675" xr:uid="{094D059E-C573-48E4-B383-6B60EF84D44E}"/>
    <cellStyle name="Moneda 3 2 3 2 9 2" xfId="29396" xr:uid="{8B641350-9738-457C-82D8-9A417C910E18}"/>
    <cellStyle name="Moneda 3 2 3 3" xfId="391" xr:uid="{00000000-0005-0000-0000-0000B00D0000}"/>
    <cellStyle name="Moneda 3 2 3 3 2" xfId="1153" xr:uid="{00000000-0005-0000-0000-0000B10D0000}"/>
    <cellStyle name="Moneda 3 2 3 3 2 2" xfId="1994" xr:uid="{00000000-0005-0000-0000-0000B20D0000}"/>
    <cellStyle name="Moneda 3 2 3 3 2 2 2" xfId="7327" xr:uid="{7781DF93-D0E6-4313-B59E-B5B89288FFE1}"/>
    <cellStyle name="Moneda 3 2 3 3 2 2 2 2" xfId="11507" xr:uid="{7B57A4D8-1C31-472A-B26A-84931DCE7159}"/>
    <cellStyle name="Moneda 3 2 3 3 2 2 2 2 2" xfId="19867" xr:uid="{438D4C14-EE0D-41A1-AB2E-1D13E0DD933D}"/>
    <cellStyle name="Moneda 3 2 3 3 2 2 2 2 2 2" xfId="36588" xr:uid="{8A3654AD-85D5-4D1B-A4C1-15DC5E47CF5B}"/>
    <cellStyle name="Moneda 3 2 3 3 2 2 2 2 3" xfId="28228" xr:uid="{36A66C71-5967-410D-92B4-A6522CA274E0}"/>
    <cellStyle name="Moneda 3 2 3 3 2 2 2 3" xfId="15687" xr:uid="{421B50E9-D0FE-4AFA-AC28-99566E8514C8}"/>
    <cellStyle name="Moneda 3 2 3 3 2 2 2 3 2" xfId="32408" xr:uid="{6FDA8C4C-3CA0-44DA-8FB7-80CF23CBEA15}"/>
    <cellStyle name="Moneda 3 2 3 3 2 2 2 4" xfId="24048" xr:uid="{6A8DA951-A3DD-4995-9630-DFC0945AECEE}"/>
    <cellStyle name="Moneda 3 2 3 3 2 2 3" xfId="9417" xr:uid="{8F317F64-B9C2-4ADF-B68F-6645F69421F9}"/>
    <cellStyle name="Moneda 3 2 3 3 2 2 3 2" xfId="17777" xr:uid="{AE6EB7FD-84EB-4C0B-910B-B332CA342BFD}"/>
    <cellStyle name="Moneda 3 2 3 3 2 2 3 2 2" xfId="34498" xr:uid="{9EA42442-98A6-41E2-8A44-CCDA6898EB8A}"/>
    <cellStyle name="Moneda 3 2 3 3 2 2 3 3" xfId="26138" xr:uid="{5F905540-34F4-434E-AD0A-FADE009BB44F}"/>
    <cellStyle name="Moneda 3 2 3 3 2 2 4" xfId="13597" xr:uid="{098DB1AB-182D-4168-91FF-0A090321D67D}"/>
    <cellStyle name="Moneda 3 2 3 3 2 2 4 2" xfId="30318" xr:uid="{04DB96AD-03BA-4E6C-AF4B-3E115CC7DA7A}"/>
    <cellStyle name="Moneda 3 2 3 3 2 2 5" xfId="21958" xr:uid="{0C01195E-7D9E-4946-814E-683DD6367993}"/>
    <cellStyle name="Moneda 3 2 3 3 2 3" xfId="5345" xr:uid="{00000000-0005-0000-0000-0000B30D0000}"/>
    <cellStyle name="Moneda 3 2 3 3 2 3 2" xfId="8094" xr:uid="{9017C028-316D-44ED-A1D2-1E9EA1DB4C37}"/>
    <cellStyle name="Moneda 3 2 3 3 2 3 2 2" xfId="12274" xr:uid="{B1B24F6A-BBE5-44A8-9060-A52D9A658EDD}"/>
    <cellStyle name="Moneda 3 2 3 3 2 3 2 2 2" xfId="20634" xr:uid="{38C9D42E-59F0-41AA-A563-1C6C5F24EE1D}"/>
    <cellStyle name="Moneda 3 2 3 3 2 3 2 2 2 2" xfId="37355" xr:uid="{AAF5244D-25D2-4918-B041-EB56BF2A6D08}"/>
    <cellStyle name="Moneda 3 2 3 3 2 3 2 2 3" xfId="28995" xr:uid="{B124DAE6-DDD1-4E8E-8119-727DB6681DC4}"/>
    <cellStyle name="Moneda 3 2 3 3 2 3 2 3" xfId="16454" xr:uid="{F05FABB1-F15D-454D-9890-7DF826877ABF}"/>
    <cellStyle name="Moneda 3 2 3 3 2 3 2 3 2" xfId="33175" xr:uid="{785AB7F8-4032-4225-89DC-575640385AA7}"/>
    <cellStyle name="Moneda 3 2 3 3 2 3 2 4" xfId="24815" xr:uid="{E94003DA-2513-454C-9C3E-7EB20AB3DDA1}"/>
    <cellStyle name="Moneda 3 2 3 3 2 3 3" xfId="10184" xr:uid="{08797B1A-DE13-4D97-80E3-E9E6C512F03C}"/>
    <cellStyle name="Moneda 3 2 3 3 2 3 3 2" xfId="18544" xr:uid="{0E92CE4D-51E8-4BC6-A818-97D7BF3591CF}"/>
    <cellStyle name="Moneda 3 2 3 3 2 3 3 2 2" xfId="35265" xr:uid="{54D64803-BBF1-4DE1-8981-0F12E18C3952}"/>
    <cellStyle name="Moneda 3 2 3 3 2 3 3 3" xfId="26905" xr:uid="{D59A248E-30C3-4CF5-A68B-E2BF71F1E047}"/>
    <cellStyle name="Moneda 3 2 3 3 2 3 4" xfId="14364" xr:uid="{F39CF85F-691E-49EC-8971-270C207A3FE6}"/>
    <cellStyle name="Moneda 3 2 3 3 2 3 4 2" xfId="31085" xr:uid="{FA3866D7-C69E-48D6-B7D0-72AF70F5CCAB}"/>
    <cellStyle name="Moneda 3 2 3 3 2 3 5" xfId="22725" xr:uid="{F56A857A-A0BB-42F3-ADAB-0C20A6A33560}"/>
    <cellStyle name="Moneda 3 2 3 3 2 4" xfId="6886" xr:uid="{8C5DE958-E990-472B-8634-0B6928C9055D}"/>
    <cellStyle name="Moneda 3 2 3 3 2 4 2" xfId="11066" xr:uid="{7773682D-987A-45A7-92E0-C630AB24B600}"/>
    <cellStyle name="Moneda 3 2 3 3 2 4 2 2" xfId="19426" xr:uid="{DDCE5EF1-DD05-422F-ACD6-847ED7D63A67}"/>
    <cellStyle name="Moneda 3 2 3 3 2 4 2 2 2" xfId="36147" xr:uid="{65BDA71A-FB3E-42AF-8B4C-C99FF1B0F9BD}"/>
    <cellStyle name="Moneda 3 2 3 3 2 4 2 3" xfId="27787" xr:uid="{85505B12-2CAB-48D5-9DAD-4E0A3A8BD078}"/>
    <cellStyle name="Moneda 3 2 3 3 2 4 3" xfId="15246" xr:uid="{AA0908A0-2F6B-440F-AD0D-746940A0D3AA}"/>
    <cellStyle name="Moneda 3 2 3 3 2 4 3 2" xfId="31967" xr:uid="{20F23EE5-D484-4FC4-8C5D-37FCD4776B5D}"/>
    <cellStyle name="Moneda 3 2 3 3 2 4 4" xfId="23607" xr:uid="{7528FA8B-C7FA-438C-AA4F-9A0C72D89E13}"/>
    <cellStyle name="Moneda 3 2 3 3 2 5" xfId="8976" xr:uid="{CBA1C574-6B93-4D28-926E-571E287700FA}"/>
    <cellStyle name="Moneda 3 2 3 3 2 5 2" xfId="17336" xr:uid="{91220E65-18E2-4557-92C8-A4556550F0F9}"/>
    <cellStyle name="Moneda 3 2 3 3 2 5 2 2" xfId="34057" xr:uid="{AFA8A35D-D1C3-46D7-9E50-FCEB71DEEA27}"/>
    <cellStyle name="Moneda 3 2 3 3 2 5 3" xfId="25697" xr:uid="{1A2BE313-7016-47F7-9ECB-F42D187FB442}"/>
    <cellStyle name="Moneda 3 2 3 3 2 6" xfId="13156" xr:uid="{32536D3C-A773-4580-8EC0-5445EFABE461}"/>
    <cellStyle name="Moneda 3 2 3 3 2 6 2" xfId="29877" xr:uid="{5CFCD0D4-5304-4F91-81D0-6EB806AA367D}"/>
    <cellStyle name="Moneda 3 2 3 3 2 7" xfId="21517" xr:uid="{810422AF-9C3C-48A4-A25E-F76CCFF07E3E}"/>
    <cellStyle name="Moneda 3 2 3 3 3" xfId="1593" xr:uid="{00000000-0005-0000-0000-0000B40D0000}"/>
    <cellStyle name="Moneda 3 2 3 3 3 2" xfId="6212" xr:uid="{00000000-0005-0000-0000-0000B50D0000}"/>
    <cellStyle name="Moneda 3 2 3 3 3 2 2" xfId="8364" xr:uid="{EEF79ABD-669F-41F6-BE2C-BCF445848DF0}"/>
    <cellStyle name="Moneda 3 2 3 3 3 2 2 2" xfId="12544" xr:uid="{869A4BCF-80E9-41F8-A7D1-824469BAB2BA}"/>
    <cellStyle name="Moneda 3 2 3 3 3 2 2 2 2" xfId="20904" xr:uid="{AC6215F0-3ABA-4C12-9626-AF52D6134069}"/>
    <cellStyle name="Moneda 3 2 3 3 3 2 2 2 2 2" xfId="37625" xr:uid="{D9F948C1-2A8F-48AF-8093-57D8CE3A302F}"/>
    <cellStyle name="Moneda 3 2 3 3 3 2 2 2 3" xfId="29265" xr:uid="{6C4DA041-C4D7-4121-B267-577E71FF68F4}"/>
    <cellStyle name="Moneda 3 2 3 3 3 2 2 3" xfId="16724" xr:uid="{0AB48626-98E5-4D70-83D1-8E5A50404424}"/>
    <cellStyle name="Moneda 3 2 3 3 3 2 2 3 2" xfId="33445" xr:uid="{C8C6DDF1-9CCB-469C-98AC-61B3AC7C8FE1}"/>
    <cellStyle name="Moneda 3 2 3 3 3 2 2 4" xfId="25085" xr:uid="{8C5C624A-21B2-46A1-BF57-D34A602FEE52}"/>
    <cellStyle name="Moneda 3 2 3 3 3 2 3" xfId="10454" xr:uid="{1046F1B9-74A1-40E6-903F-128E26B42A59}"/>
    <cellStyle name="Moneda 3 2 3 3 3 2 3 2" xfId="18814" xr:uid="{6C506FDA-06A1-450E-9C38-0C86E96F647E}"/>
    <cellStyle name="Moneda 3 2 3 3 3 2 3 2 2" xfId="35535" xr:uid="{037E38DE-7E6D-447F-A1B5-63E65D69BC01}"/>
    <cellStyle name="Moneda 3 2 3 3 3 2 3 3" xfId="27175" xr:uid="{4514F38C-06D0-4379-A9C1-605D4A2A6B6C}"/>
    <cellStyle name="Moneda 3 2 3 3 3 2 4" xfId="14634" xr:uid="{57989239-47F5-41C4-AA1B-694480A79840}"/>
    <cellStyle name="Moneda 3 2 3 3 3 2 4 2" xfId="31355" xr:uid="{B0B1AEBF-0457-4746-BD1C-A77EBC942F06}"/>
    <cellStyle name="Moneda 3 2 3 3 3 2 5" xfId="22995" xr:uid="{FF7D081F-6455-4F43-B83E-9119550E4E58}"/>
    <cellStyle name="Moneda 3 2 3 3 3 3" xfId="7110" xr:uid="{84543729-6530-4EBE-BDF2-9279336EEC24}"/>
    <cellStyle name="Moneda 3 2 3 3 3 3 2" xfId="11290" xr:uid="{95F5D833-E267-41C8-85E2-E1FD46F5B881}"/>
    <cellStyle name="Moneda 3 2 3 3 3 3 2 2" xfId="19650" xr:uid="{09272ED5-C369-422D-B026-6981D850CF21}"/>
    <cellStyle name="Moneda 3 2 3 3 3 3 2 2 2" xfId="36371" xr:uid="{A4ABEBC2-4BF3-437B-B809-4CAB50D0E52C}"/>
    <cellStyle name="Moneda 3 2 3 3 3 3 2 3" xfId="28011" xr:uid="{ECC0484D-3161-4CB1-A6FE-629FED4AEC66}"/>
    <cellStyle name="Moneda 3 2 3 3 3 3 3" xfId="15470" xr:uid="{E23D4EC3-1157-47BE-A253-515206CBAF46}"/>
    <cellStyle name="Moneda 3 2 3 3 3 3 3 2" xfId="32191" xr:uid="{A4C0790D-9851-45C0-AB68-EDE815AEAD50}"/>
    <cellStyle name="Moneda 3 2 3 3 3 3 4" xfId="23831" xr:uid="{8E76C896-9D3B-4567-B71E-2A7EBBEE1CB5}"/>
    <cellStyle name="Moneda 3 2 3 3 3 4" xfId="9200" xr:uid="{9E71C538-1005-4EAF-9BF8-F982BF5F1061}"/>
    <cellStyle name="Moneda 3 2 3 3 3 4 2" xfId="17560" xr:uid="{F6ECE8C2-A706-4D45-9FDE-EF532F2E89FD}"/>
    <cellStyle name="Moneda 3 2 3 3 3 4 2 2" xfId="34281" xr:uid="{5C2A5E80-1841-44C6-928A-FC669F694CB7}"/>
    <cellStyle name="Moneda 3 2 3 3 3 4 3" xfId="25921" xr:uid="{D72EDF67-AA4B-4E64-AAE2-682D3F5A4320}"/>
    <cellStyle name="Moneda 3 2 3 3 3 5" xfId="13380" xr:uid="{0FF319E6-D313-4615-B3AD-74A32BE039E2}"/>
    <cellStyle name="Moneda 3 2 3 3 3 5 2" xfId="30101" xr:uid="{77C15A1A-200A-48A7-923E-C927178B0BE8}"/>
    <cellStyle name="Moneda 3 2 3 3 3 6" xfId="21741" xr:uid="{E5A1C91C-10F3-45FB-8CA2-EBD6B92DD498}"/>
    <cellStyle name="Moneda 3 2 3 3 4" xfId="4954" xr:uid="{00000000-0005-0000-0000-0000B60D0000}"/>
    <cellStyle name="Moneda 3 2 3 3 4 2" xfId="7928" xr:uid="{33942950-6291-460C-A6FF-6F553CBFE10D}"/>
    <cellStyle name="Moneda 3 2 3 3 4 2 2" xfId="12108" xr:uid="{B5DD5E6A-FA1F-4D7D-9AFE-84AEE7205E71}"/>
    <cellStyle name="Moneda 3 2 3 3 4 2 2 2" xfId="20468" xr:uid="{D8CDDBE2-5F74-4A31-B78B-3BA304D86F23}"/>
    <cellStyle name="Moneda 3 2 3 3 4 2 2 2 2" xfId="37189" xr:uid="{4B3C9EF1-C9E0-42E2-9A91-E6942932791C}"/>
    <cellStyle name="Moneda 3 2 3 3 4 2 2 3" xfId="28829" xr:uid="{18C742A0-39FF-4E5B-AFFA-6765E97C6E26}"/>
    <cellStyle name="Moneda 3 2 3 3 4 2 3" xfId="16288" xr:uid="{6279F7A0-38DA-497C-B9E0-D5F10FF6C725}"/>
    <cellStyle name="Moneda 3 2 3 3 4 2 3 2" xfId="33009" xr:uid="{EDC29EA0-BA48-48B1-AD2B-4CE7DFE091AF}"/>
    <cellStyle name="Moneda 3 2 3 3 4 2 4" xfId="24649" xr:uid="{5DAFFF77-CA92-40F5-9238-4F8CCC91E340}"/>
    <cellStyle name="Moneda 3 2 3 3 4 3" xfId="10018" xr:uid="{A6DF23FC-B436-4C92-B533-AB2862E967F6}"/>
    <cellStyle name="Moneda 3 2 3 3 4 3 2" xfId="18378" xr:uid="{DC89B13C-FDBC-47EC-B30E-FB61E1D3F29F}"/>
    <cellStyle name="Moneda 3 2 3 3 4 3 2 2" xfId="35099" xr:uid="{C7E3B4EC-D78C-4971-93C0-CFE7B6EB524E}"/>
    <cellStyle name="Moneda 3 2 3 3 4 3 3" xfId="26739" xr:uid="{4C13A3A3-C35F-4280-BDDF-2A1B373F0730}"/>
    <cellStyle name="Moneda 3 2 3 3 4 4" xfId="14198" xr:uid="{761D7073-343D-49B1-8170-79CA08D9CB63}"/>
    <cellStyle name="Moneda 3 2 3 3 4 4 2" xfId="30919" xr:uid="{B8286F83-A724-4A70-AE1C-F7FF1BB12FCF}"/>
    <cellStyle name="Moneda 3 2 3 3 4 5" xfId="22559" xr:uid="{EA7918C1-B545-4064-8C19-A47E3CE62B38}"/>
    <cellStyle name="Moneda 3 2 3 3 5" xfId="6454" xr:uid="{E724A672-37BB-45B6-A691-B27201205248}"/>
    <cellStyle name="Moneda 3 2 3 3 5 2" xfId="10634" xr:uid="{12817F5F-5A24-4376-96EC-36E720985F43}"/>
    <cellStyle name="Moneda 3 2 3 3 5 2 2" xfId="18994" xr:uid="{C5EFDAAB-8F8C-4276-BBF1-53C2D04070CA}"/>
    <cellStyle name="Moneda 3 2 3 3 5 2 2 2" xfId="35715" xr:uid="{85966FFC-B5C9-40D4-BC73-B138DDB3B708}"/>
    <cellStyle name="Moneda 3 2 3 3 5 2 3" xfId="27355" xr:uid="{764B380C-C97D-49AC-A6F1-92FF33EAA134}"/>
    <cellStyle name="Moneda 3 2 3 3 5 3" xfId="14814" xr:uid="{84A6A3BA-0C25-4C83-BAED-842CE40E1744}"/>
    <cellStyle name="Moneda 3 2 3 3 5 3 2" xfId="31535" xr:uid="{FE227B71-10F4-4DF9-BE34-1C0CDB6380C6}"/>
    <cellStyle name="Moneda 3 2 3 3 5 4" xfId="23175" xr:uid="{39F38C3A-CF08-40BF-95E4-89123C11FD37}"/>
    <cellStyle name="Moneda 3 2 3 3 6" xfId="8544" xr:uid="{6E1A4F06-C728-4FAD-A857-D49C91345E18}"/>
    <cellStyle name="Moneda 3 2 3 3 6 2" xfId="16904" xr:uid="{16B32536-551E-4972-946A-A129A4F52D7D}"/>
    <cellStyle name="Moneda 3 2 3 3 6 2 2" xfId="33625" xr:uid="{57E6A2C0-98F9-451E-A234-26F602C05A13}"/>
    <cellStyle name="Moneda 3 2 3 3 6 3" xfId="25265" xr:uid="{B4F0EEB6-0D16-4105-8138-122C46988B96}"/>
    <cellStyle name="Moneda 3 2 3 3 7" xfId="12724" xr:uid="{89E92C58-9667-4F6A-8E00-8914AC2A619F}"/>
    <cellStyle name="Moneda 3 2 3 3 7 2" xfId="29445" xr:uid="{D2607842-5E76-4CBC-AAD3-94504E7B73A3}"/>
    <cellStyle name="Moneda 3 2 3 3 8" xfId="21085" xr:uid="{E030B06E-DBE9-4AA1-BE01-410BDD838B4F}"/>
    <cellStyle name="Moneda 3 2 3 4" xfId="680" xr:uid="{00000000-0005-0000-0000-0000B70D0000}"/>
    <cellStyle name="Moneda 3 2 3 4 2" xfId="6034" xr:uid="{00000000-0005-0000-0000-0000B80D0000}"/>
    <cellStyle name="Moneda 3 2 3 4 2 2" xfId="8313" xr:uid="{D9E425A7-6366-48ED-8A7E-4D551DF81C78}"/>
    <cellStyle name="Moneda 3 2 3 4 2 2 2" xfId="12493" xr:uid="{B415D65D-E468-444C-B0C1-DD5A5FB43A69}"/>
    <cellStyle name="Moneda 3 2 3 4 2 2 2 2" xfId="20853" xr:uid="{BA1A0F7C-0ED1-434C-8F6C-5F3C5657D3DC}"/>
    <cellStyle name="Moneda 3 2 3 4 2 2 2 2 2" xfId="37574" xr:uid="{7C507A15-60E8-46A0-B599-0349B38DC00E}"/>
    <cellStyle name="Moneda 3 2 3 4 2 2 2 3" xfId="29214" xr:uid="{62DF36E3-46FA-474D-8260-E7C0306EBA2E}"/>
    <cellStyle name="Moneda 3 2 3 4 2 2 3" xfId="16673" xr:uid="{5C6559B8-052D-40EA-BD28-EAA9E2FABF57}"/>
    <cellStyle name="Moneda 3 2 3 4 2 2 3 2" xfId="33394" xr:uid="{8C2B55A8-EC8D-4569-9684-52C0A64A5E20}"/>
    <cellStyle name="Moneda 3 2 3 4 2 2 4" xfId="25034" xr:uid="{5B716574-0C97-4594-8A8A-B4EB3A84BDA0}"/>
    <cellStyle name="Moneda 3 2 3 4 2 3" xfId="10403" xr:uid="{65977659-8B8E-40D0-A424-8E05568A9291}"/>
    <cellStyle name="Moneda 3 2 3 4 2 3 2" xfId="18763" xr:uid="{7EC3A5A7-85AF-4AF6-BB21-16B20BE26BB7}"/>
    <cellStyle name="Moneda 3 2 3 4 2 3 2 2" xfId="35484" xr:uid="{D9B6833F-C83E-41A4-B324-AE6F52850B79}"/>
    <cellStyle name="Moneda 3 2 3 4 2 3 3" xfId="27124" xr:uid="{8027C9BF-2990-47C2-9799-B132835DB1E7}"/>
    <cellStyle name="Moneda 3 2 3 4 2 4" xfId="14583" xr:uid="{4D36F9F7-F8EE-4F8E-90FB-F1FBA7BB2EF1}"/>
    <cellStyle name="Moneda 3 2 3 4 2 4 2" xfId="31304" xr:uid="{7FB713BD-B53A-48C6-9D23-9D4600A73C76}"/>
    <cellStyle name="Moneda 3 2 3 4 2 5" xfId="22944" xr:uid="{4148B746-44DF-4A49-A9C1-EEFC5D25E1ED}"/>
    <cellStyle name="Moneda 3 2 3 4 3" xfId="5991" xr:uid="{00000000-0005-0000-0000-0000B90D0000}"/>
    <cellStyle name="Moneda 3 2 3 4 3 2" xfId="8299" xr:uid="{42EC11D9-E8DE-4C80-918B-909617AF656D}"/>
    <cellStyle name="Moneda 3 2 3 4 3 2 2" xfId="12479" xr:uid="{843E7820-2B45-4E63-9B30-A9B6B585BADD}"/>
    <cellStyle name="Moneda 3 2 3 4 3 2 2 2" xfId="20839" xr:uid="{0ECFA1A2-14EF-407A-95A7-9E330F70884D}"/>
    <cellStyle name="Moneda 3 2 3 4 3 2 2 2 2" xfId="37560" xr:uid="{E3D783BE-FEFD-4C17-A759-005F778652AD}"/>
    <cellStyle name="Moneda 3 2 3 4 3 2 2 3" xfId="29200" xr:uid="{0E9EA818-D7FC-44AB-AD6A-3E25DD7BFC5E}"/>
    <cellStyle name="Moneda 3 2 3 4 3 2 3" xfId="16659" xr:uid="{83F2C6A3-A632-4A97-A065-5A661EF07FA8}"/>
    <cellStyle name="Moneda 3 2 3 4 3 2 3 2" xfId="33380" xr:uid="{2C9EAEE8-CE02-4873-BB37-9E6C059F6C5D}"/>
    <cellStyle name="Moneda 3 2 3 4 3 2 4" xfId="25020" xr:uid="{1F2CE6B6-5B24-486C-BB76-442E1419E570}"/>
    <cellStyle name="Moneda 3 2 3 4 3 3" xfId="10389" xr:uid="{792C4CDA-D0A6-4853-8BC5-14B7C96E679D}"/>
    <cellStyle name="Moneda 3 2 3 4 3 3 2" xfId="18749" xr:uid="{8303EC45-2EC3-4CC5-B6AF-4A6B0F9A353A}"/>
    <cellStyle name="Moneda 3 2 3 4 3 3 2 2" xfId="35470" xr:uid="{72C7C094-5966-4CFF-AE13-391AD748FC7E}"/>
    <cellStyle name="Moneda 3 2 3 4 3 3 3" xfId="27110" xr:uid="{5F3C377B-9E7C-4539-96EE-0D80991B7F5F}"/>
    <cellStyle name="Moneda 3 2 3 4 3 4" xfId="14569" xr:uid="{E5BF02EC-DADC-4CFB-8CFD-E7161B688D00}"/>
    <cellStyle name="Moneda 3 2 3 4 3 4 2" xfId="31290" xr:uid="{775C7DC4-B015-4378-B63B-EABF5DC62C75}"/>
    <cellStyle name="Moneda 3 2 3 4 3 5" xfId="22930" xr:uid="{15DA274D-82B4-4EBE-B004-5EFED92A9032}"/>
    <cellStyle name="Moneda 3 2 3 4 4" xfId="6603" xr:uid="{A637DD76-C534-4B8C-893F-58405BFCA687}"/>
    <cellStyle name="Moneda 3 2 3 4 4 2" xfId="10783" xr:uid="{F2EF6027-D19D-4B05-8DDC-FDDBDA4D6FBE}"/>
    <cellStyle name="Moneda 3 2 3 4 4 2 2" xfId="19143" xr:uid="{3609C11F-5E80-4480-9EF0-A46228C7FA10}"/>
    <cellStyle name="Moneda 3 2 3 4 4 2 2 2" xfId="35864" xr:uid="{60D7F195-371E-4A4E-8C1B-61F908701269}"/>
    <cellStyle name="Moneda 3 2 3 4 4 2 3" xfId="27504" xr:uid="{6DFDB757-C0A6-4A4D-B910-ABC89F30CF29}"/>
    <cellStyle name="Moneda 3 2 3 4 4 3" xfId="14963" xr:uid="{A4D46A99-355D-4591-AF2F-D759BEA4467F}"/>
    <cellStyle name="Moneda 3 2 3 4 4 3 2" xfId="31684" xr:uid="{3625AF01-5A7C-436E-9AF0-DEF520E98C14}"/>
    <cellStyle name="Moneda 3 2 3 4 4 4" xfId="23324" xr:uid="{CEF1F30F-59D9-4DA2-80A1-82EE8C2EF47E}"/>
    <cellStyle name="Moneda 3 2 3 4 5" xfId="8693" xr:uid="{32C1B8C1-3F09-49BE-9F19-0C8EC3E294DE}"/>
    <cellStyle name="Moneda 3 2 3 4 5 2" xfId="17053" xr:uid="{D27CFD00-A29E-4C19-9D01-678F86ED24A2}"/>
    <cellStyle name="Moneda 3 2 3 4 5 2 2" xfId="33774" xr:uid="{AFE07A01-D1FB-4817-A65A-1AE4B77FD697}"/>
    <cellStyle name="Moneda 3 2 3 4 5 3" xfId="25414" xr:uid="{22CDF555-55F3-4B91-BC6D-015266A04330}"/>
    <cellStyle name="Moneda 3 2 3 4 6" xfId="12873" xr:uid="{8C6B60FF-46EB-4849-83C3-9481A2FCF259}"/>
    <cellStyle name="Moneda 3 2 3 4 6 2" xfId="29594" xr:uid="{C3A28128-ABF2-41AF-9E14-35CDAC3E8056}"/>
    <cellStyle name="Moneda 3 2 3 4 7" xfId="21234" xr:uid="{864B7423-E14B-443B-85C6-5F861EEF5BE9}"/>
    <cellStyle name="Moneda 3 2 3 5" xfId="965" xr:uid="{00000000-0005-0000-0000-0000BA0D0000}"/>
    <cellStyle name="Moneda 3 2 3 5 2" xfId="1805" xr:uid="{00000000-0005-0000-0000-0000BB0D0000}"/>
    <cellStyle name="Moneda 3 2 3 5 2 2" xfId="7211" xr:uid="{E193747C-09EB-4E82-BD02-25E5F7967744}"/>
    <cellStyle name="Moneda 3 2 3 5 2 2 2" xfId="11391" xr:uid="{8F2935BF-18A9-4683-A449-2938288697C7}"/>
    <cellStyle name="Moneda 3 2 3 5 2 2 2 2" xfId="19751" xr:uid="{438B7CB5-23E4-4C86-A3DF-0E400898E3CF}"/>
    <cellStyle name="Moneda 3 2 3 5 2 2 2 2 2" xfId="36472" xr:uid="{50E381FD-9DD3-491B-917E-9EB41A27BB14}"/>
    <cellStyle name="Moneda 3 2 3 5 2 2 2 3" xfId="28112" xr:uid="{9FED1333-A4C6-471A-9A3F-B214D9F53193}"/>
    <cellStyle name="Moneda 3 2 3 5 2 2 3" xfId="15571" xr:uid="{14D162C3-8EBD-4D06-BFF5-20ACB546259D}"/>
    <cellStyle name="Moneda 3 2 3 5 2 2 3 2" xfId="32292" xr:uid="{9E5866B9-EFDD-4D13-9762-6D6899CEB995}"/>
    <cellStyle name="Moneda 3 2 3 5 2 2 4" xfId="23932" xr:uid="{AA48BDA2-C399-4B95-A3A6-B0DF66581BA0}"/>
    <cellStyle name="Moneda 3 2 3 5 2 3" xfId="9301" xr:uid="{4378B648-59F8-4783-854D-7750D3CE44D7}"/>
    <cellStyle name="Moneda 3 2 3 5 2 3 2" xfId="17661" xr:uid="{ECFCF273-461D-4256-B2D3-4888DCC3180A}"/>
    <cellStyle name="Moneda 3 2 3 5 2 3 2 2" xfId="34382" xr:uid="{D4D10199-D153-4458-A730-CCB8C99372D6}"/>
    <cellStyle name="Moneda 3 2 3 5 2 3 3" xfId="26022" xr:uid="{2AD9B0CA-1B0C-4773-9F20-8FE88AD5B111}"/>
    <cellStyle name="Moneda 3 2 3 5 2 4" xfId="13481" xr:uid="{7951DB75-2824-4CCF-9595-5F3732DD447A}"/>
    <cellStyle name="Moneda 3 2 3 5 2 4 2" xfId="30202" xr:uid="{EE3E4741-A540-4DD3-ABD1-AB01FA873148}"/>
    <cellStyle name="Moneda 3 2 3 5 2 5" xfId="21842" xr:uid="{959F49C2-C585-404E-9722-7CDC6B5D5B10}"/>
    <cellStyle name="Moneda 3 2 3 5 3" xfId="5115" xr:uid="{00000000-0005-0000-0000-0000BC0D0000}"/>
    <cellStyle name="Moneda 3 2 3 5 3 2" xfId="7978" xr:uid="{CEE84A38-09BB-41E0-A5FF-404EEA10FBD0}"/>
    <cellStyle name="Moneda 3 2 3 5 3 2 2" xfId="12158" xr:uid="{73915AB3-1764-472B-B2E9-9ABFAA6614FD}"/>
    <cellStyle name="Moneda 3 2 3 5 3 2 2 2" xfId="20518" xr:uid="{9976C330-EF00-4068-BE78-001C7D2F3F4E}"/>
    <cellStyle name="Moneda 3 2 3 5 3 2 2 2 2" xfId="37239" xr:uid="{6A12E510-3E9B-4226-84B5-90C5F19EE570}"/>
    <cellStyle name="Moneda 3 2 3 5 3 2 2 3" xfId="28879" xr:uid="{A2BA2C9B-6635-4286-B13E-05936BEDD8AB}"/>
    <cellStyle name="Moneda 3 2 3 5 3 2 3" xfId="16338" xr:uid="{B3B26118-1BB4-49B4-8120-A2B1F3BD0E38}"/>
    <cellStyle name="Moneda 3 2 3 5 3 2 3 2" xfId="33059" xr:uid="{24A477F0-26D6-4FFF-9212-10AD45A45787}"/>
    <cellStyle name="Moneda 3 2 3 5 3 2 4" xfId="24699" xr:uid="{00577C73-A46E-4F90-BCEB-9A085DF96FD9}"/>
    <cellStyle name="Moneda 3 2 3 5 3 3" xfId="10068" xr:uid="{DECC95C9-EB1C-40E3-B4D4-9D6E9145BD1F}"/>
    <cellStyle name="Moneda 3 2 3 5 3 3 2" xfId="18428" xr:uid="{F24886E1-6AFA-40F9-A539-08052FC3C8EA}"/>
    <cellStyle name="Moneda 3 2 3 5 3 3 2 2" xfId="35149" xr:uid="{A0E34E43-5080-4CC7-847C-740BB60D3AFD}"/>
    <cellStyle name="Moneda 3 2 3 5 3 3 3" xfId="26789" xr:uid="{2CCB4447-1E4C-40B1-8845-1BFBD998DEB8}"/>
    <cellStyle name="Moneda 3 2 3 5 3 4" xfId="14248" xr:uid="{FDABD116-2244-431E-B5E7-E1534C79D146}"/>
    <cellStyle name="Moneda 3 2 3 5 3 4 2" xfId="30969" xr:uid="{85756DF7-CBCF-4D53-88B7-90BF02E17B01}"/>
    <cellStyle name="Moneda 3 2 3 5 3 5" xfId="22609" xr:uid="{4D687C23-0E6D-4FF5-9E2E-53DE565A27CD}"/>
    <cellStyle name="Moneda 3 2 3 5 4" xfId="6771" xr:uid="{1F125186-0C70-4939-B787-7052B026F0BC}"/>
    <cellStyle name="Moneda 3 2 3 5 4 2" xfId="10951" xr:uid="{BC48A866-7C57-4681-BFE8-4ECF4E79A3B5}"/>
    <cellStyle name="Moneda 3 2 3 5 4 2 2" xfId="19311" xr:uid="{C3866F3B-4BD4-41D4-92DE-21E13D6AEB4E}"/>
    <cellStyle name="Moneda 3 2 3 5 4 2 2 2" xfId="36032" xr:uid="{75D8A88A-27FB-4E5D-B368-A59F1464F33B}"/>
    <cellStyle name="Moneda 3 2 3 5 4 2 3" xfId="27672" xr:uid="{EDBF7237-F887-48D6-9199-2ED09F30ACC8}"/>
    <cellStyle name="Moneda 3 2 3 5 4 3" xfId="15131" xr:uid="{D45507FD-88A5-4223-B880-FBF8B66BEE37}"/>
    <cellStyle name="Moneda 3 2 3 5 4 3 2" xfId="31852" xr:uid="{71D863F9-08DB-44ED-A12D-6834DDE25CBA}"/>
    <cellStyle name="Moneda 3 2 3 5 4 4" xfId="23492" xr:uid="{F57CFBE1-B2D0-4C5D-AD88-47644CE8C47E}"/>
    <cellStyle name="Moneda 3 2 3 5 5" xfId="8861" xr:uid="{90F03BE3-43BE-42C2-8788-F192BA742427}"/>
    <cellStyle name="Moneda 3 2 3 5 5 2" xfId="17221" xr:uid="{D2CBCE0E-22D9-43AE-879E-4B7E02D8292B}"/>
    <cellStyle name="Moneda 3 2 3 5 5 2 2" xfId="33942" xr:uid="{0136931D-2BB6-4801-B077-B0B93B9B78CB}"/>
    <cellStyle name="Moneda 3 2 3 5 5 3" xfId="25582" xr:uid="{9D478D5C-3A4D-4B84-A3D6-4E257E688A24}"/>
    <cellStyle name="Moneda 3 2 3 5 6" xfId="13041" xr:uid="{E36E0C31-6F8B-4E10-9FBB-EB0DFC3895B2}"/>
    <cellStyle name="Moneda 3 2 3 5 6 2" xfId="29762" xr:uid="{8227BE0D-2840-4B6A-BDAB-9F1991973584}"/>
    <cellStyle name="Moneda 3 2 3 5 7" xfId="21402" xr:uid="{BD5041FD-9853-4A85-AD2D-148BACFE32F6}"/>
    <cellStyle name="Moneda 3 2 3 6" xfId="1345" xr:uid="{00000000-0005-0000-0000-0000BD0D0000}"/>
    <cellStyle name="Moneda 3 2 3 6 2" xfId="6986" xr:uid="{11B66204-E51E-471D-96C7-AB506C5EB953}"/>
    <cellStyle name="Moneda 3 2 3 6 2 2" xfId="11166" xr:uid="{3BE2B411-4970-428F-90A7-7E9E99939DF7}"/>
    <cellStyle name="Moneda 3 2 3 6 2 2 2" xfId="19526" xr:uid="{291DBA46-2AA8-4440-8893-269FB9E78F29}"/>
    <cellStyle name="Moneda 3 2 3 6 2 2 2 2" xfId="36247" xr:uid="{BD5CB666-828A-4ACC-A20B-5DC2D020708E}"/>
    <cellStyle name="Moneda 3 2 3 6 2 2 3" xfId="27887" xr:uid="{FD714B4E-D226-4A87-8988-69EED9903B64}"/>
    <cellStyle name="Moneda 3 2 3 6 2 3" xfId="15346" xr:uid="{30968298-E7D9-454A-9B8F-C63360BA5AC7}"/>
    <cellStyle name="Moneda 3 2 3 6 2 3 2" xfId="32067" xr:uid="{3FAFDC76-E3CD-4263-8FDA-0F980F062ACF}"/>
    <cellStyle name="Moneda 3 2 3 6 2 4" xfId="23707" xr:uid="{5B9D3EB4-419E-4FC1-9983-7AA48FEFBDB9}"/>
    <cellStyle name="Moneda 3 2 3 6 3" xfId="9076" xr:uid="{59077C98-515B-4A5E-9F31-4E91C0C404AE}"/>
    <cellStyle name="Moneda 3 2 3 6 3 2" xfId="17436" xr:uid="{14D30153-61FB-475A-A839-0EC132819750}"/>
    <cellStyle name="Moneda 3 2 3 6 3 2 2" xfId="34157" xr:uid="{B8DBA59F-70C4-4774-9DB1-8D38FC6A71F6}"/>
    <cellStyle name="Moneda 3 2 3 6 3 3" xfId="25797" xr:uid="{CCAE44C2-1B5A-41F6-91A5-2385F405152C}"/>
    <cellStyle name="Moneda 3 2 3 6 4" xfId="13256" xr:uid="{979032F5-45DF-4407-8D47-69075A2A4443}"/>
    <cellStyle name="Moneda 3 2 3 6 4 2" xfId="29977" xr:uid="{71B1B77D-CC9A-4DD3-A3BC-19D0AB995E58}"/>
    <cellStyle name="Moneda 3 2 3 6 5" xfId="21617" xr:uid="{D596A6DD-87C6-453D-89FE-6716E0746E6A}"/>
    <cellStyle name="Moneda 3 2 3 7" xfId="4626" xr:uid="{00000000-0005-0000-0000-0000BE0D0000}"/>
    <cellStyle name="Moneda 3 2 3 7 2" xfId="7774" xr:uid="{2E239A04-827D-4697-B4DE-1CB867B89120}"/>
    <cellStyle name="Moneda 3 2 3 7 2 2" xfId="11954" xr:uid="{BC267DE5-A4D9-4730-A73D-AE7F362A2FE9}"/>
    <cellStyle name="Moneda 3 2 3 7 2 2 2" xfId="20314" xr:uid="{21DC4CE2-1C15-4936-8DA4-1D0318EF43DE}"/>
    <cellStyle name="Moneda 3 2 3 7 2 2 2 2" xfId="37035" xr:uid="{FDF0CADF-751D-43F7-A686-9EDE5259DFF7}"/>
    <cellStyle name="Moneda 3 2 3 7 2 2 3" xfId="28675" xr:uid="{39E6BAE9-EDD0-4827-9CB4-99DC2F24BBC8}"/>
    <cellStyle name="Moneda 3 2 3 7 2 3" xfId="16134" xr:uid="{068B9456-027E-42E8-82C5-A66E2D08F59B}"/>
    <cellStyle name="Moneda 3 2 3 7 2 3 2" xfId="32855" xr:uid="{AA5F423D-73D3-4AC6-AC03-353A4D95BB94}"/>
    <cellStyle name="Moneda 3 2 3 7 2 4" xfId="24495" xr:uid="{DA4F6A6F-0542-421B-AA2E-3CCB530866FF}"/>
    <cellStyle name="Moneda 3 2 3 7 3" xfId="9864" xr:uid="{C4485D89-9299-4B5F-BF83-6A17334903BE}"/>
    <cellStyle name="Moneda 3 2 3 7 3 2" xfId="18224" xr:uid="{236AB11B-4BEB-42F1-A6E6-CDDA6E9A9C47}"/>
    <cellStyle name="Moneda 3 2 3 7 3 2 2" xfId="34945" xr:uid="{39213226-1937-4888-8E84-75EABA02C16C}"/>
    <cellStyle name="Moneda 3 2 3 7 3 3" xfId="26585" xr:uid="{F83FA927-9EE5-42BC-A2B1-CC47AC0E01E6}"/>
    <cellStyle name="Moneda 3 2 3 7 4" xfId="14044" xr:uid="{508519BA-10C6-4DA3-AAAC-3B624E732DF2}"/>
    <cellStyle name="Moneda 3 2 3 7 4 2" xfId="30765" xr:uid="{B29133EF-0A4D-4F49-A241-7ECEA1777A42}"/>
    <cellStyle name="Moneda 3 2 3 7 5" xfId="22405" xr:uid="{0B3D065B-C7E0-48AE-88FC-38BE5A1A08AB}"/>
    <cellStyle name="Moneda 3 2 3 8" xfId="6329" xr:uid="{D2232A6B-352E-4273-8C54-F85020EE92CB}"/>
    <cellStyle name="Moneda 3 2 3 8 2" xfId="10509" xr:uid="{F1DC4437-1A6E-4E8A-8E15-3E36F7009B3C}"/>
    <cellStyle name="Moneda 3 2 3 8 2 2" xfId="18869" xr:uid="{B4D99011-0E21-4175-A4CF-8DA8B6261BC9}"/>
    <cellStyle name="Moneda 3 2 3 8 2 2 2" xfId="35590" xr:uid="{2F1C4B1F-5F8D-4B19-840A-AC8754290D8E}"/>
    <cellStyle name="Moneda 3 2 3 8 2 3" xfId="27230" xr:uid="{DD2309D2-F111-4AF7-B4CC-D9FB56552287}"/>
    <cellStyle name="Moneda 3 2 3 8 3" xfId="14689" xr:uid="{DB55C041-7F79-4150-B07E-B5B065D6632F}"/>
    <cellStyle name="Moneda 3 2 3 8 3 2" xfId="31410" xr:uid="{CF7E175A-AE7A-4AAD-A7AF-23501976048E}"/>
    <cellStyle name="Moneda 3 2 3 8 4" xfId="23050" xr:uid="{4ED1F890-2F31-4C09-9D6A-03364303B2E0}"/>
    <cellStyle name="Moneda 3 2 3 9" xfId="8419" xr:uid="{A902915C-C60B-4314-869F-74F353A52069}"/>
    <cellStyle name="Moneda 3 2 3 9 2" xfId="16779" xr:uid="{ED827E8A-0118-4279-96DB-1CECEA7C9A49}"/>
    <cellStyle name="Moneda 3 2 3 9 2 2" xfId="33500" xr:uid="{FA9D1E4B-FA34-497B-B2E9-14F11F911F35}"/>
    <cellStyle name="Moneda 3 2 3 9 3" xfId="25140" xr:uid="{D9857620-F167-4AFE-88C3-CBBBC6E72650}"/>
    <cellStyle name="Moneda 3 2 4" xfId="144" xr:uid="{00000000-0005-0000-0000-0000BF0D0000}"/>
    <cellStyle name="Moneda 3 2 4 10" xfId="12644" xr:uid="{89A0CD9C-7408-4E67-A340-945A71B23028}"/>
    <cellStyle name="Moneda 3 2 4 10 2" xfId="29365" xr:uid="{D5405492-D930-4BA5-A6C9-814F6A5DBB0D}"/>
    <cellStyle name="Moneda 3 2 4 11" xfId="21005" xr:uid="{24B3FE11-769F-4B9F-8726-A5F1F8EFD0F2}"/>
    <cellStyle name="Moneda 3 2 4 2" xfId="392" xr:uid="{00000000-0005-0000-0000-0000C00D0000}"/>
    <cellStyle name="Moneda 3 2 4 2 10" xfId="21086" xr:uid="{207A9739-4D21-47AA-A233-0A007E81C6CF}"/>
    <cellStyle name="Moneda 3 2 4 2 2" xfId="684" xr:uid="{00000000-0005-0000-0000-0000C10D0000}"/>
    <cellStyle name="Moneda 3 2 4 2 2 2" xfId="1154" xr:uid="{00000000-0005-0000-0000-0000C20D0000}"/>
    <cellStyle name="Moneda 3 2 4 2 2 2 2" xfId="1995" xr:uid="{00000000-0005-0000-0000-0000C30D0000}"/>
    <cellStyle name="Moneda 3 2 4 2 2 2 2 2" xfId="7328" xr:uid="{C1C1A5E7-C622-433E-B615-C72609C7E9AB}"/>
    <cellStyle name="Moneda 3 2 4 2 2 2 2 2 2" xfId="11508" xr:uid="{396031CD-84B9-4DB5-B1EF-656483FE733B}"/>
    <cellStyle name="Moneda 3 2 4 2 2 2 2 2 2 2" xfId="19868" xr:uid="{0455517A-E966-49A6-8EB9-B545C71CCF76}"/>
    <cellStyle name="Moneda 3 2 4 2 2 2 2 2 2 2 2" xfId="36589" xr:uid="{D8D0944A-A09D-4E20-AA96-7C186CCF3D12}"/>
    <cellStyle name="Moneda 3 2 4 2 2 2 2 2 2 3" xfId="28229" xr:uid="{486F7CD5-53DF-444D-96D6-73ABD26B36F4}"/>
    <cellStyle name="Moneda 3 2 4 2 2 2 2 2 3" xfId="15688" xr:uid="{CFB4A521-D6D1-4381-9E69-AD357CF3719E}"/>
    <cellStyle name="Moneda 3 2 4 2 2 2 2 2 3 2" xfId="32409" xr:uid="{3C42D916-AA00-4361-AA3B-EA8B5E86D436}"/>
    <cellStyle name="Moneda 3 2 4 2 2 2 2 2 4" xfId="24049" xr:uid="{BB78EB16-99CC-433A-874E-3DADF7A841AC}"/>
    <cellStyle name="Moneda 3 2 4 2 2 2 2 3" xfId="9418" xr:uid="{6B15DBE3-69D9-4C8B-B5FB-7AA638D83189}"/>
    <cellStyle name="Moneda 3 2 4 2 2 2 2 3 2" xfId="17778" xr:uid="{EF2D15CB-554C-4659-8185-813E2980743F}"/>
    <cellStyle name="Moneda 3 2 4 2 2 2 2 3 2 2" xfId="34499" xr:uid="{1F59C88D-A416-48A4-9C6C-3CEDDD4187FC}"/>
    <cellStyle name="Moneda 3 2 4 2 2 2 2 3 3" xfId="26139" xr:uid="{7C56239A-5B38-476E-8A82-095B50DF7CDE}"/>
    <cellStyle name="Moneda 3 2 4 2 2 2 2 4" xfId="13598" xr:uid="{4F2E6F19-F252-4EF5-A621-5982A0045A59}"/>
    <cellStyle name="Moneda 3 2 4 2 2 2 2 4 2" xfId="30319" xr:uid="{DFCA259B-FE1F-41D2-93DA-57BFAD2C4A46}"/>
    <cellStyle name="Moneda 3 2 4 2 2 2 2 5" xfId="21959" xr:uid="{6CC491BF-CB73-4A27-B7A2-F0ED4754139A}"/>
    <cellStyle name="Moneda 3 2 4 2 2 2 3" xfId="6887" xr:uid="{64E87EE8-10D2-4E46-AA18-6C4390C849E0}"/>
    <cellStyle name="Moneda 3 2 4 2 2 2 3 2" xfId="11067" xr:uid="{286A2DC4-81B6-411E-9CFA-186B0CC55CE5}"/>
    <cellStyle name="Moneda 3 2 4 2 2 2 3 2 2" xfId="19427" xr:uid="{963753EE-ACEA-403E-81FB-A7118955D387}"/>
    <cellStyle name="Moneda 3 2 4 2 2 2 3 2 2 2" xfId="36148" xr:uid="{94F5423A-D844-45AC-B574-97303CB496C2}"/>
    <cellStyle name="Moneda 3 2 4 2 2 2 3 2 3" xfId="27788" xr:uid="{CBC85E9A-FAC2-49D0-9718-62D918A5710F}"/>
    <cellStyle name="Moneda 3 2 4 2 2 2 3 3" xfId="15247" xr:uid="{9EFD7FF2-36B0-4F2F-8D05-DA5176543491}"/>
    <cellStyle name="Moneda 3 2 4 2 2 2 3 3 2" xfId="31968" xr:uid="{A38D260F-66BA-4AF2-8CBA-14C83790F10D}"/>
    <cellStyle name="Moneda 3 2 4 2 2 2 3 4" xfId="23608" xr:uid="{20104BDC-2DFA-4062-910E-E0A89FBE1D0F}"/>
    <cellStyle name="Moneda 3 2 4 2 2 2 4" xfId="8977" xr:uid="{1CD58C4D-08CF-40E3-A28B-27991AC3A32C}"/>
    <cellStyle name="Moneda 3 2 4 2 2 2 4 2" xfId="17337" xr:uid="{35977241-5829-4280-AC11-582B085CCF48}"/>
    <cellStyle name="Moneda 3 2 4 2 2 2 4 2 2" xfId="34058" xr:uid="{AE1C7EA4-0A5F-4941-AD75-4B0D7A1E1784}"/>
    <cellStyle name="Moneda 3 2 4 2 2 2 4 3" xfId="25698" xr:uid="{66EDE501-02FF-475B-8A91-5CD6C14FB8D0}"/>
    <cellStyle name="Moneda 3 2 4 2 2 2 5" xfId="13157" xr:uid="{294A167B-64E8-4C2A-B70B-BE0E8B41BA36}"/>
    <cellStyle name="Moneda 3 2 4 2 2 2 5 2" xfId="29878" xr:uid="{348CCC21-0D63-4476-ACF3-94828722BE15}"/>
    <cellStyle name="Moneda 3 2 4 2 2 2 6" xfId="21518" xr:uid="{3BAE7A31-8EB1-4362-B9EA-1B5CAB3B67BE}"/>
    <cellStyle name="Moneda 3 2 4 2 2 3" xfId="1594" xr:uid="{00000000-0005-0000-0000-0000C40D0000}"/>
    <cellStyle name="Moneda 3 2 4 2 2 3 2" xfId="7111" xr:uid="{A81B0D1D-7D22-4792-BEA1-EA7215611200}"/>
    <cellStyle name="Moneda 3 2 4 2 2 3 2 2" xfId="11291" xr:uid="{1EEF2072-0756-4E87-AF07-AD2BB986C02E}"/>
    <cellStyle name="Moneda 3 2 4 2 2 3 2 2 2" xfId="19651" xr:uid="{C39CAF63-6D96-4B21-9B3B-3A4D0A9C050C}"/>
    <cellStyle name="Moneda 3 2 4 2 2 3 2 2 2 2" xfId="36372" xr:uid="{D47917EA-B93A-4680-BDAD-2B9B17968F46}"/>
    <cellStyle name="Moneda 3 2 4 2 2 3 2 2 3" xfId="28012" xr:uid="{3AD76A27-8D67-4B68-BE66-EB6130F4C705}"/>
    <cellStyle name="Moneda 3 2 4 2 2 3 2 3" xfId="15471" xr:uid="{E554FE1D-6A04-4DE1-AC4F-577C8C54E3E3}"/>
    <cellStyle name="Moneda 3 2 4 2 2 3 2 3 2" xfId="32192" xr:uid="{9F6ACAD1-9252-4C3B-8DEA-6C2ABD1C640F}"/>
    <cellStyle name="Moneda 3 2 4 2 2 3 2 4" xfId="23832" xr:uid="{27F54FFF-29EC-4479-A954-96B9B7159B3C}"/>
    <cellStyle name="Moneda 3 2 4 2 2 3 3" xfId="9201" xr:uid="{031CA92C-E742-4178-AC30-492814202B5B}"/>
    <cellStyle name="Moneda 3 2 4 2 2 3 3 2" xfId="17561" xr:uid="{044E665B-BADF-4288-B1CC-36F87CEF7604}"/>
    <cellStyle name="Moneda 3 2 4 2 2 3 3 2 2" xfId="34282" xr:uid="{200C4764-1805-4051-B907-0E4DB01BF0CE}"/>
    <cellStyle name="Moneda 3 2 4 2 2 3 3 3" xfId="25922" xr:uid="{56BE5AC9-A0D3-4BF0-B46F-A5B1DA2F2AF2}"/>
    <cellStyle name="Moneda 3 2 4 2 2 3 4" xfId="13381" xr:uid="{E69A747F-3DE9-4B6E-BB76-5BC69B78DE6D}"/>
    <cellStyle name="Moneda 3 2 4 2 2 3 4 2" xfId="30102" xr:uid="{19FCD6E4-2857-490F-9DAC-A5BA3EF19B9B}"/>
    <cellStyle name="Moneda 3 2 4 2 2 3 5" xfId="21742" xr:uid="{F0CCF8B3-9389-45D9-A0F0-9483C85E03E3}"/>
    <cellStyle name="Moneda 3 2 4 2 2 4" xfId="5221" xr:uid="{00000000-0005-0000-0000-0000C50D0000}"/>
    <cellStyle name="Moneda 3 2 4 2 2 4 2" xfId="8037" xr:uid="{E095FAEA-70BD-4D06-9D85-12016AE8A6C5}"/>
    <cellStyle name="Moneda 3 2 4 2 2 4 2 2" xfId="12217" xr:uid="{AC39867F-3D26-43FB-A372-B7C17D86CCAE}"/>
    <cellStyle name="Moneda 3 2 4 2 2 4 2 2 2" xfId="20577" xr:uid="{FF83D2AD-2B92-415B-9E00-AEED3734F13D}"/>
    <cellStyle name="Moneda 3 2 4 2 2 4 2 2 2 2" xfId="37298" xr:uid="{FC81C5C0-D1C1-4675-8202-30DAC95A0884}"/>
    <cellStyle name="Moneda 3 2 4 2 2 4 2 2 3" xfId="28938" xr:uid="{1D732CA4-40F8-42A6-900E-A9C0120E30DB}"/>
    <cellStyle name="Moneda 3 2 4 2 2 4 2 3" xfId="16397" xr:uid="{A37150F4-8BB3-431C-BCAC-309A4338E384}"/>
    <cellStyle name="Moneda 3 2 4 2 2 4 2 3 2" xfId="33118" xr:uid="{00D51578-0A62-421D-8174-56B82B4E887F}"/>
    <cellStyle name="Moneda 3 2 4 2 2 4 2 4" xfId="24758" xr:uid="{B88469E6-51D9-460E-8978-80AE1CB86655}"/>
    <cellStyle name="Moneda 3 2 4 2 2 4 3" xfId="10127" xr:uid="{3B8E2ED5-46AD-4C60-9B48-A637E8411265}"/>
    <cellStyle name="Moneda 3 2 4 2 2 4 3 2" xfId="18487" xr:uid="{EF108B47-EEB3-47A0-9DC5-E7B300E9540B}"/>
    <cellStyle name="Moneda 3 2 4 2 2 4 3 2 2" xfId="35208" xr:uid="{7EBD5768-6537-4746-BA38-EA028B08CAE9}"/>
    <cellStyle name="Moneda 3 2 4 2 2 4 3 3" xfId="26848" xr:uid="{03F0D944-2AFE-499C-B1B8-12DBC2C4C845}"/>
    <cellStyle name="Moneda 3 2 4 2 2 4 4" xfId="14307" xr:uid="{2B512F14-4179-4A91-A4F7-C235913696DC}"/>
    <cellStyle name="Moneda 3 2 4 2 2 4 4 2" xfId="31028" xr:uid="{3DB7A136-6C03-4479-87A2-192B0941AC20}"/>
    <cellStyle name="Moneda 3 2 4 2 2 4 5" xfId="22668" xr:uid="{C454AEDA-561C-452E-8290-1E55D6BD6241}"/>
    <cellStyle name="Moneda 3 2 4 2 2 5" xfId="6607" xr:uid="{B0B767E7-6DDB-4A68-B61E-B1DEB0C16DBC}"/>
    <cellStyle name="Moneda 3 2 4 2 2 5 2" xfId="10787" xr:uid="{51A97B19-8107-487A-8B17-56169128667E}"/>
    <cellStyle name="Moneda 3 2 4 2 2 5 2 2" xfId="19147" xr:uid="{33653CBC-2AAF-40EE-8FDB-B162BB933E89}"/>
    <cellStyle name="Moneda 3 2 4 2 2 5 2 2 2" xfId="35868" xr:uid="{5CC9881B-2487-4629-B4C1-21B4280D9C6E}"/>
    <cellStyle name="Moneda 3 2 4 2 2 5 2 3" xfId="27508" xr:uid="{8A7CFC62-5FC0-4CCA-B882-39CF10DC1829}"/>
    <cellStyle name="Moneda 3 2 4 2 2 5 3" xfId="14967" xr:uid="{4C56148A-A385-4E5C-B00A-754563106A31}"/>
    <cellStyle name="Moneda 3 2 4 2 2 5 3 2" xfId="31688" xr:uid="{6A65C2C3-30B7-468C-9A67-D1D0D4BE258B}"/>
    <cellStyle name="Moneda 3 2 4 2 2 5 4" xfId="23328" xr:uid="{AA470E8D-963E-4E71-8BD1-A6669E7BED58}"/>
    <cellStyle name="Moneda 3 2 4 2 2 6" xfId="8697" xr:uid="{F24F4B4B-46C8-4E2C-80D7-4AA629A17EE5}"/>
    <cellStyle name="Moneda 3 2 4 2 2 6 2" xfId="17057" xr:uid="{0E7ACFB4-8F0D-4280-9235-1EC444F3DE61}"/>
    <cellStyle name="Moneda 3 2 4 2 2 6 2 2" xfId="33778" xr:uid="{0FA4622D-8B18-43FD-971C-69E4FFA1C48E}"/>
    <cellStyle name="Moneda 3 2 4 2 2 6 3" xfId="25418" xr:uid="{474F6651-4044-4E47-B379-ED96359F413C}"/>
    <cellStyle name="Moneda 3 2 4 2 2 7" xfId="12877" xr:uid="{10464070-79A8-45E3-9E06-B0D2AF977739}"/>
    <cellStyle name="Moneda 3 2 4 2 2 7 2" xfId="29598" xr:uid="{6CC9B9DF-73F1-408B-AA2B-EB7359380885}"/>
    <cellStyle name="Moneda 3 2 4 2 2 8" xfId="21238" xr:uid="{E7915DA8-5878-4AD2-BC87-4532B59F53BA}"/>
    <cellStyle name="Moneda 3 2 4 2 3" xfId="683" xr:uid="{00000000-0005-0000-0000-0000C60D0000}"/>
    <cellStyle name="Moneda 3 2 4 2 3 2" xfId="5514" xr:uid="{00000000-0005-0000-0000-0000C70D0000}"/>
    <cellStyle name="Moneda 3 2 4 2 3 2 2" xfId="8167" xr:uid="{6839E22D-2E82-4858-845E-4A9179DB56DB}"/>
    <cellStyle name="Moneda 3 2 4 2 3 2 2 2" xfId="12347" xr:uid="{507BB98D-8CE9-49B9-89AA-D388CF78125B}"/>
    <cellStyle name="Moneda 3 2 4 2 3 2 2 2 2" xfId="20707" xr:uid="{F585C04D-598D-44F7-BFEB-9B015C80845F}"/>
    <cellStyle name="Moneda 3 2 4 2 3 2 2 2 2 2" xfId="37428" xr:uid="{2DE2FB5C-A3E6-48D5-8547-E7451C482C3A}"/>
    <cellStyle name="Moneda 3 2 4 2 3 2 2 2 3" xfId="29068" xr:uid="{0B64DD7D-6105-4A4F-9D95-F7590A3F0C7D}"/>
    <cellStyle name="Moneda 3 2 4 2 3 2 2 3" xfId="16527" xr:uid="{8883D707-B757-4E4B-AA25-F68341E3C1F6}"/>
    <cellStyle name="Moneda 3 2 4 2 3 2 2 3 2" xfId="33248" xr:uid="{3C4C6AF8-51F3-4ACF-9732-C6096173E92C}"/>
    <cellStyle name="Moneda 3 2 4 2 3 2 2 4" xfId="24888" xr:uid="{85C41FF4-B30E-49C8-B759-604BD11D4533}"/>
    <cellStyle name="Moneda 3 2 4 2 3 2 3" xfId="10257" xr:uid="{72452FFA-0FAD-4096-B618-3C7ABE710676}"/>
    <cellStyle name="Moneda 3 2 4 2 3 2 3 2" xfId="18617" xr:uid="{43A6F867-55C6-4CED-90A3-C4AF907D53A0}"/>
    <cellStyle name="Moneda 3 2 4 2 3 2 3 2 2" xfId="35338" xr:uid="{8539346D-29FE-4A47-91F7-570474C571A5}"/>
    <cellStyle name="Moneda 3 2 4 2 3 2 3 3" xfId="26978" xr:uid="{7D04995D-4E73-4708-9179-B6A68ED0943D}"/>
    <cellStyle name="Moneda 3 2 4 2 3 2 4" xfId="14437" xr:uid="{2BD9E998-6A1A-4DEE-94F9-9510BB1194A5}"/>
    <cellStyle name="Moneda 3 2 4 2 3 2 4 2" xfId="31158" xr:uid="{208A2F46-A1D7-4253-935D-4C738C034A29}"/>
    <cellStyle name="Moneda 3 2 4 2 3 2 5" xfId="22798" xr:uid="{B66720C7-D59A-4C7F-8BCA-0B7CE69CABFA}"/>
    <cellStyle name="Moneda 3 2 4 2 3 3" xfId="6606" xr:uid="{CF466446-E5CD-4655-AD82-F3830361E1F4}"/>
    <cellStyle name="Moneda 3 2 4 2 3 3 2" xfId="10786" xr:uid="{2FCE71F7-D84C-48E3-8F38-53E975ED6428}"/>
    <cellStyle name="Moneda 3 2 4 2 3 3 2 2" xfId="19146" xr:uid="{93695FA2-93B7-48AF-8CD7-D8090EAB2A8C}"/>
    <cellStyle name="Moneda 3 2 4 2 3 3 2 2 2" xfId="35867" xr:uid="{44298E12-FFEB-47E4-B868-0A8F772E959E}"/>
    <cellStyle name="Moneda 3 2 4 2 3 3 2 3" xfId="27507" xr:uid="{46CFF098-936F-432D-9E33-E7D0DB35B21E}"/>
    <cellStyle name="Moneda 3 2 4 2 3 3 3" xfId="14966" xr:uid="{8834A670-4D6D-4A5F-A21F-61FBBA0C2BEF}"/>
    <cellStyle name="Moneda 3 2 4 2 3 3 3 2" xfId="31687" xr:uid="{3DB5F1A5-3CB8-4365-8E2E-D52FE0EEA6C9}"/>
    <cellStyle name="Moneda 3 2 4 2 3 3 4" xfId="23327" xr:uid="{2B2A43FB-B9D2-4802-8B6E-8D3A5BA7892D}"/>
    <cellStyle name="Moneda 3 2 4 2 3 4" xfId="8696" xr:uid="{BE4E4CBD-E494-451B-A7F1-1A5A2E351C8F}"/>
    <cellStyle name="Moneda 3 2 4 2 3 4 2" xfId="17056" xr:uid="{F4DC65D8-A525-4CFD-A223-65004F2ADAB1}"/>
    <cellStyle name="Moneda 3 2 4 2 3 4 2 2" xfId="33777" xr:uid="{F5D40618-B23F-4768-BDD8-1618015FD4A3}"/>
    <cellStyle name="Moneda 3 2 4 2 3 4 3" xfId="25417" xr:uid="{CCECFB09-45BF-4446-948B-7D575C4DAF4E}"/>
    <cellStyle name="Moneda 3 2 4 2 3 5" xfId="12876" xr:uid="{46E15D50-7EE1-4026-B213-08E5F9025EBE}"/>
    <cellStyle name="Moneda 3 2 4 2 3 5 2" xfId="29597" xr:uid="{CA230C21-9F50-43EE-94CE-CFCB2CAC1038}"/>
    <cellStyle name="Moneda 3 2 4 2 3 6" xfId="21237" xr:uid="{BA215F74-97EA-4CFD-A320-88027CD3B256}"/>
    <cellStyle name="Moneda 3 2 4 2 4" xfId="1078" xr:uid="{00000000-0005-0000-0000-0000C80D0000}"/>
    <cellStyle name="Moneda 3 2 4 2 4 2" xfId="1918" xr:uid="{00000000-0005-0000-0000-0000C90D0000}"/>
    <cellStyle name="Moneda 3 2 4 2 4 2 2" xfId="7264" xr:uid="{27ED0882-2280-4F47-9F09-29AC7C0F31CB}"/>
    <cellStyle name="Moneda 3 2 4 2 4 2 2 2" xfId="11444" xr:uid="{D9175413-DBB9-42E4-8CE8-3C0A59EE76B4}"/>
    <cellStyle name="Moneda 3 2 4 2 4 2 2 2 2" xfId="19804" xr:uid="{7E6CBBE7-5D67-4A0F-9FC7-E4A0C9904E08}"/>
    <cellStyle name="Moneda 3 2 4 2 4 2 2 2 2 2" xfId="36525" xr:uid="{AA7EB305-3AAC-43DB-ADDE-07A22797F59A}"/>
    <cellStyle name="Moneda 3 2 4 2 4 2 2 2 3" xfId="28165" xr:uid="{01260945-3412-4265-85E5-8AE834AF07A3}"/>
    <cellStyle name="Moneda 3 2 4 2 4 2 2 3" xfId="15624" xr:uid="{B9C563AA-BBB2-4EA5-A923-64B4F54C1290}"/>
    <cellStyle name="Moneda 3 2 4 2 4 2 2 3 2" xfId="32345" xr:uid="{5D761377-C9B8-416F-AC69-3486AAEE3B78}"/>
    <cellStyle name="Moneda 3 2 4 2 4 2 2 4" xfId="23985" xr:uid="{490697B5-734D-4014-8ED4-2C96577EDD38}"/>
    <cellStyle name="Moneda 3 2 4 2 4 2 3" xfId="9354" xr:uid="{3C3A566D-14F4-456A-9B9D-EBFC27A0E168}"/>
    <cellStyle name="Moneda 3 2 4 2 4 2 3 2" xfId="17714" xr:uid="{A31142C7-E3B6-4346-B6FE-2449BA2463ED}"/>
    <cellStyle name="Moneda 3 2 4 2 4 2 3 2 2" xfId="34435" xr:uid="{BD1693BC-A79C-4579-B39F-404D22DADDEC}"/>
    <cellStyle name="Moneda 3 2 4 2 4 2 3 3" xfId="26075" xr:uid="{BA53E9A6-5308-4E26-B800-B436388E4094}"/>
    <cellStyle name="Moneda 3 2 4 2 4 2 4" xfId="13534" xr:uid="{642264B1-D30F-4850-ABC9-1614CEE0D8AB}"/>
    <cellStyle name="Moneda 3 2 4 2 4 2 4 2" xfId="30255" xr:uid="{347D7E8A-50A5-4D5A-9ABA-A7F044B24944}"/>
    <cellStyle name="Moneda 3 2 4 2 4 2 5" xfId="21895" xr:uid="{7AB75400-0EAC-40E6-B4E3-2EEF2527D003}"/>
    <cellStyle name="Moneda 3 2 4 2 4 3" xfId="6824" xr:uid="{939F4F35-1783-4B25-97D7-04F8155A1DD4}"/>
    <cellStyle name="Moneda 3 2 4 2 4 3 2" xfId="11004" xr:uid="{07FBFB02-F08D-4014-99F5-C9B748DF64F4}"/>
    <cellStyle name="Moneda 3 2 4 2 4 3 2 2" xfId="19364" xr:uid="{4B51D60E-BE18-409F-839A-DA5EC5C65CD6}"/>
    <cellStyle name="Moneda 3 2 4 2 4 3 2 2 2" xfId="36085" xr:uid="{EC82C8F3-7FD8-426C-83D0-9C1F45737B73}"/>
    <cellStyle name="Moneda 3 2 4 2 4 3 2 3" xfId="27725" xr:uid="{0A6A2084-BAE3-4D73-9BB5-B8B9708D973E}"/>
    <cellStyle name="Moneda 3 2 4 2 4 3 3" xfId="15184" xr:uid="{9696274A-27A7-4F73-8247-C47AD0B4EC3B}"/>
    <cellStyle name="Moneda 3 2 4 2 4 3 3 2" xfId="31905" xr:uid="{3741DFCC-E306-4B53-9A57-EF37E67D688D}"/>
    <cellStyle name="Moneda 3 2 4 2 4 3 4" xfId="23545" xr:uid="{98654D2B-DD72-42AB-BAD5-1E68AAD2427A}"/>
    <cellStyle name="Moneda 3 2 4 2 4 4" xfId="8914" xr:uid="{D99D3346-17D7-4DB1-88E8-2BC8626F981F}"/>
    <cellStyle name="Moneda 3 2 4 2 4 4 2" xfId="17274" xr:uid="{3F56B7DA-98D1-4FF9-ABDC-027195336508}"/>
    <cellStyle name="Moneda 3 2 4 2 4 4 2 2" xfId="33995" xr:uid="{69BFFBC3-E68D-440E-9855-01FB28E781F4}"/>
    <cellStyle name="Moneda 3 2 4 2 4 4 3" xfId="25635" xr:uid="{AB222E10-0FCD-4498-B2C6-5BA4FCC7062F}"/>
    <cellStyle name="Moneda 3 2 4 2 4 5" xfId="13094" xr:uid="{D99264C2-C062-40E8-B416-C521DAF057E1}"/>
    <cellStyle name="Moneda 3 2 4 2 4 5 2" xfId="29815" xr:uid="{9AB2E5B7-9B61-47B6-B2DC-D8F07B9A9367}"/>
    <cellStyle name="Moneda 3 2 4 2 4 6" xfId="21455" xr:uid="{CE22241C-8A55-4199-8D4D-12D7E3BBCC5E}"/>
    <cellStyle name="Moneda 3 2 4 2 5" xfId="1466" xr:uid="{00000000-0005-0000-0000-0000CA0D0000}"/>
    <cellStyle name="Moneda 3 2 4 2 5 2" xfId="7041" xr:uid="{F812C887-8676-4C5A-B79C-5C3B0C8753FA}"/>
    <cellStyle name="Moneda 3 2 4 2 5 2 2" xfId="11221" xr:uid="{9E187952-E8F4-488E-BD2D-22CCD81D06EF}"/>
    <cellStyle name="Moneda 3 2 4 2 5 2 2 2" xfId="19581" xr:uid="{792D77EF-706D-4BBD-83AB-87F5DD4A53CD}"/>
    <cellStyle name="Moneda 3 2 4 2 5 2 2 2 2" xfId="36302" xr:uid="{5E3C836E-002B-4A1E-A892-2A2DE8FE4E99}"/>
    <cellStyle name="Moneda 3 2 4 2 5 2 2 3" xfId="27942" xr:uid="{8504F0D3-ACA4-4A1B-BE76-610586C3F525}"/>
    <cellStyle name="Moneda 3 2 4 2 5 2 3" xfId="15401" xr:uid="{F216755C-614F-44B4-ADED-74BDD3960A55}"/>
    <cellStyle name="Moneda 3 2 4 2 5 2 3 2" xfId="32122" xr:uid="{4055755C-76AD-4D56-806D-CD6ED6684D7F}"/>
    <cellStyle name="Moneda 3 2 4 2 5 2 4" xfId="23762" xr:uid="{899BB4B9-D70F-42C4-B675-6F2E68498AEA}"/>
    <cellStyle name="Moneda 3 2 4 2 5 3" xfId="9131" xr:uid="{6545EF2B-2944-404B-8DEC-46C9E8F584A4}"/>
    <cellStyle name="Moneda 3 2 4 2 5 3 2" xfId="17491" xr:uid="{47F720FB-5117-4823-9514-344D2191CF5C}"/>
    <cellStyle name="Moneda 3 2 4 2 5 3 2 2" xfId="34212" xr:uid="{AD9BA981-96D7-4C7A-937E-6671D7B229E2}"/>
    <cellStyle name="Moneda 3 2 4 2 5 3 3" xfId="25852" xr:uid="{256F2CCA-56F3-49A7-AA0A-49B84F13A5EC}"/>
    <cellStyle name="Moneda 3 2 4 2 5 4" xfId="13311" xr:uid="{C3BEBC2A-9E82-45DE-9C53-46A1DDE610A3}"/>
    <cellStyle name="Moneda 3 2 4 2 5 4 2" xfId="30032" xr:uid="{8C4B9C74-1425-4954-84DD-AEF4225C5416}"/>
    <cellStyle name="Moneda 3 2 4 2 5 5" xfId="21672" xr:uid="{0CF88E79-1859-47AF-910A-E12D57299386}"/>
    <cellStyle name="Moneda 3 2 4 2 6" xfId="4760" xr:uid="{00000000-0005-0000-0000-0000CB0D0000}"/>
    <cellStyle name="Moneda 3 2 4 2 6 2" xfId="7831" xr:uid="{58594F6A-1419-4ACA-A76F-A7611A0A43DD}"/>
    <cellStyle name="Moneda 3 2 4 2 6 2 2" xfId="12011" xr:uid="{53C161A2-AF30-4902-BFA6-12F275010973}"/>
    <cellStyle name="Moneda 3 2 4 2 6 2 2 2" xfId="20371" xr:uid="{1D0E4B99-DBD8-436D-A05A-D65C846A1A42}"/>
    <cellStyle name="Moneda 3 2 4 2 6 2 2 2 2" xfId="37092" xr:uid="{BBB1697F-A6A1-499B-8E50-EC1D31492854}"/>
    <cellStyle name="Moneda 3 2 4 2 6 2 2 3" xfId="28732" xr:uid="{71DB3F3C-6117-4460-9C8D-3C30E6258EE2}"/>
    <cellStyle name="Moneda 3 2 4 2 6 2 3" xfId="16191" xr:uid="{3490C980-8BCE-4EFF-BA07-28A98C7C476C}"/>
    <cellStyle name="Moneda 3 2 4 2 6 2 3 2" xfId="32912" xr:uid="{83FC8EBF-2977-4A66-9BDD-4B0E84A8C075}"/>
    <cellStyle name="Moneda 3 2 4 2 6 2 4" xfId="24552" xr:uid="{7EB20D9B-1684-463E-9760-BD4890F0072A}"/>
    <cellStyle name="Moneda 3 2 4 2 6 3" xfId="9921" xr:uid="{EBA17EED-BDDA-4634-9D1E-F11605C202A9}"/>
    <cellStyle name="Moneda 3 2 4 2 6 3 2" xfId="18281" xr:uid="{23AF4F5B-1C13-4794-9002-48D9016CE32C}"/>
    <cellStyle name="Moneda 3 2 4 2 6 3 2 2" xfId="35002" xr:uid="{A0B68797-3C8C-4726-83A1-F2794D0E9E96}"/>
    <cellStyle name="Moneda 3 2 4 2 6 3 3" xfId="26642" xr:uid="{5BCDD49B-0BFC-410C-AD87-6CF0F5ADD55D}"/>
    <cellStyle name="Moneda 3 2 4 2 6 4" xfId="14101" xr:uid="{4600B0B9-F59E-4245-A197-98DB70B60118}"/>
    <cellStyle name="Moneda 3 2 4 2 6 4 2" xfId="30822" xr:uid="{4A71CDB7-B985-41EF-BF48-FD06D4D23E74}"/>
    <cellStyle name="Moneda 3 2 4 2 6 5" xfId="22462" xr:uid="{990EB2DF-2630-408F-9F1F-BE76436A5EC1}"/>
    <cellStyle name="Moneda 3 2 4 2 7" xfId="6455" xr:uid="{052A3E7A-BD1E-4DE4-A8C6-9885FF96BD6A}"/>
    <cellStyle name="Moneda 3 2 4 2 7 2" xfId="10635" xr:uid="{892609AD-BCA2-4249-8E8E-AAEF61CA5DDD}"/>
    <cellStyle name="Moneda 3 2 4 2 7 2 2" xfId="18995" xr:uid="{52A27DAD-2986-4F9D-AAE1-657B307F4752}"/>
    <cellStyle name="Moneda 3 2 4 2 7 2 2 2" xfId="35716" xr:uid="{1C1436BB-7F67-4BEB-8789-0150861368A0}"/>
    <cellStyle name="Moneda 3 2 4 2 7 2 3" xfId="27356" xr:uid="{29DA46F7-6433-4668-AD35-EB56AE95F801}"/>
    <cellStyle name="Moneda 3 2 4 2 7 3" xfId="14815" xr:uid="{2C514A8F-BEE3-4F8A-9250-F03ADD0FF910}"/>
    <cellStyle name="Moneda 3 2 4 2 7 3 2" xfId="31536" xr:uid="{D292D8CF-C2D4-48DB-968B-462A995DE08F}"/>
    <cellStyle name="Moneda 3 2 4 2 7 4" xfId="23176" xr:uid="{0610B274-B4B4-4E9E-85AB-9D15CBB37D7A}"/>
    <cellStyle name="Moneda 3 2 4 2 8" xfId="8545" xr:uid="{89E0935E-D6EA-4BE8-876C-DACA51D88DB0}"/>
    <cellStyle name="Moneda 3 2 4 2 8 2" xfId="16905" xr:uid="{99A34158-7333-4CB8-822B-BF4B0131C0DB}"/>
    <cellStyle name="Moneda 3 2 4 2 8 2 2" xfId="33626" xr:uid="{127CD1B2-7224-40D2-9B87-6185F693214C}"/>
    <cellStyle name="Moneda 3 2 4 2 8 3" xfId="25266" xr:uid="{472784AE-ED60-4215-81CD-AFEA001AA70E}"/>
    <cellStyle name="Moneda 3 2 4 2 9" xfId="12725" xr:uid="{D6072DA0-011D-4FFD-BF6C-733209EC2690}"/>
    <cellStyle name="Moneda 3 2 4 2 9 2" xfId="29446" xr:uid="{E57050AD-9753-455B-BDC0-2C72A8FA7026}"/>
    <cellStyle name="Moneda 3 2 4 3" xfId="393" xr:uid="{00000000-0005-0000-0000-0000CC0D0000}"/>
    <cellStyle name="Moneda 3 2 4 3 2" xfId="1155" xr:uid="{00000000-0005-0000-0000-0000CD0D0000}"/>
    <cellStyle name="Moneda 3 2 4 3 2 2" xfId="1996" xr:uid="{00000000-0005-0000-0000-0000CE0D0000}"/>
    <cellStyle name="Moneda 3 2 4 3 2 2 2" xfId="7329" xr:uid="{45BFB5BF-FE94-4BB1-ABBA-27A09BEB8216}"/>
    <cellStyle name="Moneda 3 2 4 3 2 2 2 2" xfId="11509" xr:uid="{E80E5312-AED9-4716-98E2-DC1F7AC58585}"/>
    <cellStyle name="Moneda 3 2 4 3 2 2 2 2 2" xfId="19869" xr:uid="{271F0593-8135-40EC-A09D-D28FD4B11683}"/>
    <cellStyle name="Moneda 3 2 4 3 2 2 2 2 2 2" xfId="36590" xr:uid="{64EE5158-FE4F-4569-BAD7-961422D7626A}"/>
    <cellStyle name="Moneda 3 2 4 3 2 2 2 2 3" xfId="28230" xr:uid="{C33AD38F-2CB9-4D3C-8F2A-6FFBA6D9BB95}"/>
    <cellStyle name="Moneda 3 2 4 3 2 2 2 3" xfId="15689" xr:uid="{4CBE91BF-3671-42FF-B246-275682939CB2}"/>
    <cellStyle name="Moneda 3 2 4 3 2 2 2 3 2" xfId="32410" xr:uid="{1778011C-5C9E-450B-9D12-DBB3875E97C0}"/>
    <cellStyle name="Moneda 3 2 4 3 2 2 2 4" xfId="24050" xr:uid="{FEA944EA-E6EA-456C-8170-0EE20404BFE4}"/>
    <cellStyle name="Moneda 3 2 4 3 2 2 3" xfId="9419" xr:uid="{97E28BEC-EE38-4C4B-9D62-00064D4285F6}"/>
    <cellStyle name="Moneda 3 2 4 3 2 2 3 2" xfId="17779" xr:uid="{C5C489D7-889C-4FEE-AAFE-1FBD129F34BC}"/>
    <cellStyle name="Moneda 3 2 4 3 2 2 3 2 2" xfId="34500" xr:uid="{D6722C1C-9A03-4205-B025-F4EC0DE1670F}"/>
    <cellStyle name="Moneda 3 2 4 3 2 2 3 3" xfId="26140" xr:uid="{402F7A54-3920-448B-AD57-5B42F27BB9F9}"/>
    <cellStyle name="Moneda 3 2 4 3 2 2 4" xfId="13599" xr:uid="{EA5FCFAA-7524-46A4-A63B-6F6F97BF3D73}"/>
    <cellStyle name="Moneda 3 2 4 3 2 2 4 2" xfId="30320" xr:uid="{DB7A3E8D-BD44-48AB-90F1-F168E026536F}"/>
    <cellStyle name="Moneda 3 2 4 3 2 2 5" xfId="21960" xr:uid="{A0EF60A2-4227-47E4-9A97-389C8041802E}"/>
    <cellStyle name="Moneda 3 2 4 3 2 3" xfId="5344" xr:uid="{00000000-0005-0000-0000-0000CF0D0000}"/>
    <cellStyle name="Moneda 3 2 4 3 2 3 2" xfId="8093" xr:uid="{2258BD3E-877C-4642-B4E7-839A735742E8}"/>
    <cellStyle name="Moneda 3 2 4 3 2 3 2 2" xfId="12273" xr:uid="{B87DCB12-F8A8-447C-A80C-ED8AE184B3FD}"/>
    <cellStyle name="Moneda 3 2 4 3 2 3 2 2 2" xfId="20633" xr:uid="{499041E3-C391-417A-A416-99B5F9D42C2B}"/>
    <cellStyle name="Moneda 3 2 4 3 2 3 2 2 2 2" xfId="37354" xr:uid="{A1AA9485-335F-46C2-825E-4D9E6255060F}"/>
    <cellStyle name="Moneda 3 2 4 3 2 3 2 2 3" xfId="28994" xr:uid="{AD257148-13A4-41ED-9D6F-48B1F31CDE01}"/>
    <cellStyle name="Moneda 3 2 4 3 2 3 2 3" xfId="16453" xr:uid="{16429F54-228D-4BD7-BE0F-920A010D89D7}"/>
    <cellStyle name="Moneda 3 2 4 3 2 3 2 3 2" xfId="33174" xr:uid="{B49E0733-B21A-4A0B-9837-B71C3745FE1B}"/>
    <cellStyle name="Moneda 3 2 4 3 2 3 2 4" xfId="24814" xr:uid="{0229B1E8-880D-49B0-B57A-DB6FD2B6185D}"/>
    <cellStyle name="Moneda 3 2 4 3 2 3 3" xfId="10183" xr:uid="{6A8C0D72-23C6-4DE6-B953-E17BBDCC6F61}"/>
    <cellStyle name="Moneda 3 2 4 3 2 3 3 2" xfId="18543" xr:uid="{0BB1B9E8-C80C-48AB-94B6-04F37CAC2634}"/>
    <cellStyle name="Moneda 3 2 4 3 2 3 3 2 2" xfId="35264" xr:uid="{77AEAB0D-ABEC-4126-A2E8-8AF382CCB1D7}"/>
    <cellStyle name="Moneda 3 2 4 3 2 3 3 3" xfId="26904" xr:uid="{B14F1928-6AF7-495E-968F-BA3E4D5FF02D}"/>
    <cellStyle name="Moneda 3 2 4 3 2 3 4" xfId="14363" xr:uid="{FA57F05D-71F8-4BC6-A51D-1BDBF68A7479}"/>
    <cellStyle name="Moneda 3 2 4 3 2 3 4 2" xfId="31084" xr:uid="{1EC03B48-F47F-414C-9033-3D8D7759F587}"/>
    <cellStyle name="Moneda 3 2 4 3 2 3 5" xfId="22724" xr:uid="{02FA14D7-29B0-43C9-9A23-D67475338B9A}"/>
    <cellStyle name="Moneda 3 2 4 3 2 4" xfId="6888" xr:uid="{09A0B508-5629-46B2-BF19-3F0D46510A48}"/>
    <cellStyle name="Moneda 3 2 4 3 2 4 2" xfId="11068" xr:uid="{782A7329-A597-4527-B18D-FC44396A13DE}"/>
    <cellStyle name="Moneda 3 2 4 3 2 4 2 2" xfId="19428" xr:uid="{6C2260F0-F4D5-4FB8-B3C9-010325A65284}"/>
    <cellStyle name="Moneda 3 2 4 3 2 4 2 2 2" xfId="36149" xr:uid="{CEAB203F-B797-4BD7-A6F8-469FB47B20AA}"/>
    <cellStyle name="Moneda 3 2 4 3 2 4 2 3" xfId="27789" xr:uid="{A386838B-A1EF-424C-8C10-F288AF8EA476}"/>
    <cellStyle name="Moneda 3 2 4 3 2 4 3" xfId="15248" xr:uid="{884AD3F8-56CB-42EA-B39F-007D553D2C2D}"/>
    <cellStyle name="Moneda 3 2 4 3 2 4 3 2" xfId="31969" xr:uid="{1813B91C-9C7D-4197-A7C1-7B8CEE1C19FA}"/>
    <cellStyle name="Moneda 3 2 4 3 2 4 4" xfId="23609" xr:uid="{6187DD97-D9BB-4DAE-83A5-D9E4B8879A6C}"/>
    <cellStyle name="Moneda 3 2 4 3 2 5" xfId="8978" xr:uid="{63A64D1B-35E3-4FA3-95E3-125752460669}"/>
    <cellStyle name="Moneda 3 2 4 3 2 5 2" xfId="17338" xr:uid="{4EE34C14-94BB-44A2-B120-D1E5B96865D8}"/>
    <cellStyle name="Moneda 3 2 4 3 2 5 2 2" xfId="34059" xr:uid="{916832AB-3934-4F5F-AE1F-83168A7933B2}"/>
    <cellStyle name="Moneda 3 2 4 3 2 5 3" xfId="25699" xr:uid="{0086E71B-12AC-4BE9-944F-4788A29DC63E}"/>
    <cellStyle name="Moneda 3 2 4 3 2 6" xfId="13158" xr:uid="{1D4A47E4-09FF-41CB-8965-DE298B971537}"/>
    <cellStyle name="Moneda 3 2 4 3 2 6 2" xfId="29879" xr:uid="{D9654088-B0AB-46A2-A0AD-932716D1600C}"/>
    <cellStyle name="Moneda 3 2 4 3 2 7" xfId="21519" xr:uid="{EA93ECB6-349C-41EB-9A4F-7D2DAD7B7070}"/>
    <cellStyle name="Moneda 3 2 4 3 3" xfId="1595" xr:uid="{00000000-0005-0000-0000-0000D00D0000}"/>
    <cellStyle name="Moneda 3 2 4 3 3 2" xfId="6145" xr:uid="{00000000-0005-0000-0000-0000D10D0000}"/>
    <cellStyle name="Moneda 3 2 4 3 3 2 2" xfId="8343" xr:uid="{40EFCBEE-321E-440F-9105-27EC590E2D30}"/>
    <cellStyle name="Moneda 3 2 4 3 3 2 2 2" xfId="12523" xr:uid="{AC2BBC0D-D386-4715-890F-C0D72E704E3E}"/>
    <cellStyle name="Moneda 3 2 4 3 3 2 2 2 2" xfId="20883" xr:uid="{84E4319E-F13E-46AF-96CC-C803F209D30A}"/>
    <cellStyle name="Moneda 3 2 4 3 3 2 2 2 2 2" xfId="37604" xr:uid="{45FF6D32-CAF3-4824-A5C5-537B90BDD788}"/>
    <cellStyle name="Moneda 3 2 4 3 3 2 2 2 3" xfId="29244" xr:uid="{989186DC-5D98-4DF3-A399-E3AB960A2196}"/>
    <cellStyle name="Moneda 3 2 4 3 3 2 2 3" xfId="16703" xr:uid="{F7461106-8D00-4CB8-B160-6F99E345111B}"/>
    <cellStyle name="Moneda 3 2 4 3 3 2 2 3 2" xfId="33424" xr:uid="{0E35966E-B0F6-497E-9A05-530304036F0B}"/>
    <cellStyle name="Moneda 3 2 4 3 3 2 2 4" xfId="25064" xr:uid="{9236E051-BBFF-4008-856C-85263E3A60A8}"/>
    <cellStyle name="Moneda 3 2 4 3 3 2 3" xfId="10433" xr:uid="{53342E11-1DF3-4616-A642-21C413775C42}"/>
    <cellStyle name="Moneda 3 2 4 3 3 2 3 2" xfId="18793" xr:uid="{28FC1532-DB0A-4F5A-BDF9-C91057B254EB}"/>
    <cellStyle name="Moneda 3 2 4 3 3 2 3 2 2" xfId="35514" xr:uid="{599BD623-57C8-4DB5-BB03-B2E238546A86}"/>
    <cellStyle name="Moneda 3 2 4 3 3 2 3 3" xfId="27154" xr:uid="{AE06B258-6EF6-45F5-AB09-2B7D17886919}"/>
    <cellStyle name="Moneda 3 2 4 3 3 2 4" xfId="14613" xr:uid="{46AEA12D-97C9-44EC-A80E-F0738042074D}"/>
    <cellStyle name="Moneda 3 2 4 3 3 2 4 2" xfId="31334" xr:uid="{B55C160A-CA4D-44D5-947C-28C27A7AF243}"/>
    <cellStyle name="Moneda 3 2 4 3 3 2 5" xfId="22974" xr:uid="{32B48606-3698-4120-AF4E-9717638DA6DC}"/>
    <cellStyle name="Moneda 3 2 4 3 3 3" xfId="7112" xr:uid="{45FA8969-A9F0-44EC-9BC7-02D43C9A674A}"/>
    <cellStyle name="Moneda 3 2 4 3 3 3 2" xfId="11292" xr:uid="{F6FBC4EF-2898-4897-816D-884E40F68772}"/>
    <cellStyle name="Moneda 3 2 4 3 3 3 2 2" xfId="19652" xr:uid="{D96B9BB4-935E-4807-B7EC-3F80E8044401}"/>
    <cellStyle name="Moneda 3 2 4 3 3 3 2 2 2" xfId="36373" xr:uid="{1A75593D-41AB-461B-9EAC-7BFEAFA49D57}"/>
    <cellStyle name="Moneda 3 2 4 3 3 3 2 3" xfId="28013" xr:uid="{13C17B75-FBC7-4488-BBD3-27F73F76B6B3}"/>
    <cellStyle name="Moneda 3 2 4 3 3 3 3" xfId="15472" xr:uid="{20ADFD8B-EF17-4AAF-850E-B67EA3845A7D}"/>
    <cellStyle name="Moneda 3 2 4 3 3 3 3 2" xfId="32193" xr:uid="{1ACD4DA1-9C5C-43A6-A5F3-05E0C73F05FB}"/>
    <cellStyle name="Moneda 3 2 4 3 3 3 4" xfId="23833" xr:uid="{6C38C1FD-11AD-4694-86CE-926DC18965C5}"/>
    <cellStyle name="Moneda 3 2 4 3 3 4" xfId="9202" xr:uid="{99EF9CD2-3777-4A69-A3A0-87BB815AF9AD}"/>
    <cellStyle name="Moneda 3 2 4 3 3 4 2" xfId="17562" xr:uid="{DC469346-E75F-485F-92C5-2403BB0D7D06}"/>
    <cellStyle name="Moneda 3 2 4 3 3 4 2 2" xfId="34283" xr:uid="{6AEC63D4-B424-4EFE-BFD8-7E67A3AEF22B}"/>
    <cellStyle name="Moneda 3 2 4 3 3 4 3" xfId="25923" xr:uid="{70CF4FE6-502F-4EE7-AD24-AD72EA531175}"/>
    <cellStyle name="Moneda 3 2 4 3 3 5" xfId="13382" xr:uid="{E5D532D1-4733-4814-9A3B-B61260E25845}"/>
    <cellStyle name="Moneda 3 2 4 3 3 5 2" xfId="30103" xr:uid="{8B04AAFE-D7D8-441B-A78D-6F530C64B11F}"/>
    <cellStyle name="Moneda 3 2 4 3 3 6" xfId="21743" xr:uid="{82308460-3E38-43BE-80D9-C8455143DCA4}"/>
    <cellStyle name="Moneda 3 2 4 3 4" xfId="4953" xr:uid="{00000000-0005-0000-0000-0000D20D0000}"/>
    <cellStyle name="Moneda 3 2 4 3 4 2" xfId="7927" xr:uid="{BD9E4CF2-C670-4BF5-957A-CC6B823675A5}"/>
    <cellStyle name="Moneda 3 2 4 3 4 2 2" xfId="12107" xr:uid="{A9D97558-7298-45A5-9128-546CBA4AD680}"/>
    <cellStyle name="Moneda 3 2 4 3 4 2 2 2" xfId="20467" xr:uid="{94DB791D-D86A-44E4-BE38-607155E4BFDF}"/>
    <cellStyle name="Moneda 3 2 4 3 4 2 2 2 2" xfId="37188" xr:uid="{BE29A8B0-F82E-48DC-908F-51B4316DCEDD}"/>
    <cellStyle name="Moneda 3 2 4 3 4 2 2 3" xfId="28828" xr:uid="{69318472-6C79-4268-A068-214C5C99B282}"/>
    <cellStyle name="Moneda 3 2 4 3 4 2 3" xfId="16287" xr:uid="{AB1ECFCA-D120-4A00-AEE6-76B425D3CFAD}"/>
    <cellStyle name="Moneda 3 2 4 3 4 2 3 2" xfId="33008" xr:uid="{D68A61D8-8005-4470-A34E-75B3E51AEAD7}"/>
    <cellStyle name="Moneda 3 2 4 3 4 2 4" xfId="24648" xr:uid="{BA7E6F1B-B827-4A6B-9075-6E853751919F}"/>
    <cellStyle name="Moneda 3 2 4 3 4 3" xfId="10017" xr:uid="{35F82966-98E1-4A2B-9CEB-ACA9CB6361C7}"/>
    <cellStyle name="Moneda 3 2 4 3 4 3 2" xfId="18377" xr:uid="{F75D0A37-519A-47CB-A58C-55E37B7404B4}"/>
    <cellStyle name="Moneda 3 2 4 3 4 3 2 2" xfId="35098" xr:uid="{D9FC8CA5-E5FD-4AC2-9297-64AD82A7D9B8}"/>
    <cellStyle name="Moneda 3 2 4 3 4 3 3" xfId="26738" xr:uid="{11F3CF88-46F6-4327-AA7B-153C4215D44F}"/>
    <cellStyle name="Moneda 3 2 4 3 4 4" xfId="14197" xr:uid="{49F38E2B-0CC7-4A28-8356-853E19C8A757}"/>
    <cellStyle name="Moneda 3 2 4 3 4 4 2" xfId="30918" xr:uid="{253CDF21-50E2-4454-834D-D38119AC7957}"/>
    <cellStyle name="Moneda 3 2 4 3 4 5" xfId="22558" xr:uid="{6E9D43D9-61C9-471E-B695-5042B6B79887}"/>
    <cellStyle name="Moneda 3 2 4 3 5" xfId="6456" xr:uid="{49F67013-5011-4D65-9EC3-496A8F95A3B7}"/>
    <cellStyle name="Moneda 3 2 4 3 5 2" xfId="10636" xr:uid="{A817A459-BA43-4BA5-8365-1CB2C706F7D0}"/>
    <cellStyle name="Moneda 3 2 4 3 5 2 2" xfId="18996" xr:uid="{A8300019-0C21-4186-B7CE-56A9DF6BDFAD}"/>
    <cellStyle name="Moneda 3 2 4 3 5 2 2 2" xfId="35717" xr:uid="{07D384DD-49F3-462F-8478-1DF6A8ACA811}"/>
    <cellStyle name="Moneda 3 2 4 3 5 2 3" xfId="27357" xr:uid="{08CB27FA-681F-4D41-A797-6CE24AC31E17}"/>
    <cellStyle name="Moneda 3 2 4 3 5 3" xfId="14816" xr:uid="{C96452FD-92CA-4D01-B8A5-CF5ADD03BEFA}"/>
    <cellStyle name="Moneda 3 2 4 3 5 3 2" xfId="31537" xr:uid="{80178D25-8032-440E-9154-61FFFFE68ABA}"/>
    <cellStyle name="Moneda 3 2 4 3 5 4" xfId="23177" xr:uid="{1734875E-F30E-48DE-AE2F-27A5E5885665}"/>
    <cellStyle name="Moneda 3 2 4 3 6" xfId="8546" xr:uid="{F348ABDD-8C14-4F9A-8B6E-A33A20C604CD}"/>
    <cellStyle name="Moneda 3 2 4 3 6 2" xfId="16906" xr:uid="{7C2AD670-EFC5-4133-BCDE-5740C8B12E59}"/>
    <cellStyle name="Moneda 3 2 4 3 6 2 2" xfId="33627" xr:uid="{00DBEBF3-B0F8-436C-B7D5-E391F9563D8D}"/>
    <cellStyle name="Moneda 3 2 4 3 6 3" xfId="25267" xr:uid="{BC374B84-BE28-4848-A0EE-9BA300115FBF}"/>
    <cellStyle name="Moneda 3 2 4 3 7" xfId="12726" xr:uid="{71139EFF-C32E-4753-905B-745EF95C7332}"/>
    <cellStyle name="Moneda 3 2 4 3 7 2" xfId="29447" xr:uid="{E018D982-6673-4FB5-8D2F-D62048C2322E}"/>
    <cellStyle name="Moneda 3 2 4 3 8" xfId="21087" xr:uid="{EABEF5F8-5387-4780-BEF0-5483D4A68FF3}"/>
    <cellStyle name="Moneda 3 2 4 4" xfId="682" xr:uid="{00000000-0005-0000-0000-0000D30D0000}"/>
    <cellStyle name="Moneda 3 2 4 4 2" xfId="6292" xr:uid="{00000000-0005-0000-0000-0000D40D0000}"/>
    <cellStyle name="Moneda 3 2 4 4 2 2" xfId="8397" xr:uid="{B2BBBC4D-62DF-48F0-8ADB-CC780DA713F9}"/>
    <cellStyle name="Moneda 3 2 4 4 2 2 2" xfId="12577" xr:uid="{BFF06FC5-96D0-470F-A400-C1C1EBF47D98}"/>
    <cellStyle name="Moneda 3 2 4 4 2 2 2 2" xfId="20937" xr:uid="{72424407-CE2F-4E49-BA27-AD81C955EB38}"/>
    <cellStyle name="Moneda 3 2 4 4 2 2 2 2 2" xfId="37658" xr:uid="{33755BE3-55DA-46F4-8E2D-5B67995AD4EB}"/>
    <cellStyle name="Moneda 3 2 4 4 2 2 2 3" xfId="29298" xr:uid="{934266FF-76C2-4B89-83FA-9540E1A2FE24}"/>
    <cellStyle name="Moneda 3 2 4 4 2 2 3" xfId="16757" xr:uid="{96240315-B165-4367-894A-E34CE7E90CB3}"/>
    <cellStyle name="Moneda 3 2 4 4 2 2 3 2" xfId="33478" xr:uid="{7185A11C-E3BB-48A1-A9D1-3A1C5BE445DC}"/>
    <cellStyle name="Moneda 3 2 4 4 2 2 4" xfId="25118" xr:uid="{DAE951C9-C772-4DD1-9215-3F35A3767033}"/>
    <cellStyle name="Moneda 3 2 4 4 2 3" xfId="10487" xr:uid="{44A23407-6B2A-49D7-AF4D-4D0AB5E8C384}"/>
    <cellStyle name="Moneda 3 2 4 4 2 3 2" xfId="18847" xr:uid="{F3772BDF-F526-4478-8387-77ADD6C8F4BE}"/>
    <cellStyle name="Moneda 3 2 4 4 2 3 2 2" xfId="35568" xr:uid="{4BEFA43C-AF6D-42F0-9F2E-97DBE2CC454B}"/>
    <cellStyle name="Moneda 3 2 4 4 2 3 3" xfId="27208" xr:uid="{06F12A56-2AEC-4A5D-9E58-E644ABC668B9}"/>
    <cellStyle name="Moneda 3 2 4 4 2 4" xfId="14667" xr:uid="{DDCC6D61-8ADA-480F-AF4C-DF4DE166EEEA}"/>
    <cellStyle name="Moneda 3 2 4 4 2 4 2" xfId="31388" xr:uid="{DF5DBD38-6B1F-4C65-99F2-94E61D6BB6D4}"/>
    <cellStyle name="Moneda 3 2 4 4 2 5" xfId="23028" xr:uid="{780ADE0A-9A3A-4993-B953-DE33E7EFA42D}"/>
    <cellStyle name="Moneda 3 2 4 4 3" xfId="6107" xr:uid="{00000000-0005-0000-0000-0000D50D0000}"/>
    <cellStyle name="Moneda 3 2 4 4 3 2" xfId="8334" xr:uid="{EDBF3142-CBC9-48B7-8D2E-7E91A6D2212B}"/>
    <cellStyle name="Moneda 3 2 4 4 3 2 2" xfId="12514" xr:uid="{4CC7D121-A74D-48F2-B4A6-467BD995A392}"/>
    <cellStyle name="Moneda 3 2 4 4 3 2 2 2" xfId="20874" xr:uid="{F0252720-017C-4AE0-9EBD-A5CE63E17359}"/>
    <cellStyle name="Moneda 3 2 4 4 3 2 2 2 2" xfId="37595" xr:uid="{29356016-DBDA-44EF-9DA6-8671CCE40CD3}"/>
    <cellStyle name="Moneda 3 2 4 4 3 2 2 3" xfId="29235" xr:uid="{EC90BB85-B3E9-435D-8E25-DB03214B706B}"/>
    <cellStyle name="Moneda 3 2 4 4 3 2 3" xfId="16694" xr:uid="{118E5453-FD2E-4828-B1E5-1F88FE3A54B1}"/>
    <cellStyle name="Moneda 3 2 4 4 3 2 3 2" xfId="33415" xr:uid="{4B110CA0-F0BA-46D3-A949-0A0435C69451}"/>
    <cellStyle name="Moneda 3 2 4 4 3 2 4" xfId="25055" xr:uid="{6FBABB3C-C36A-4AD5-A184-68ED23609531}"/>
    <cellStyle name="Moneda 3 2 4 4 3 3" xfId="10424" xr:uid="{C5076564-3641-4C4C-B23E-5F927966AF00}"/>
    <cellStyle name="Moneda 3 2 4 4 3 3 2" xfId="18784" xr:uid="{85CDEEEE-F34E-4EC6-AAFC-2901F32342C6}"/>
    <cellStyle name="Moneda 3 2 4 4 3 3 2 2" xfId="35505" xr:uid="{78C1B2A7-42BD-46EC-9D5D-E39B2A5C0F96}"/>
    <cellStyle name="Moneda 3 2 4 4 3 3 3" xfId="27145" xr:uid="{70F40C71-24BE-4C1E-9D84-41E2A12DF115}"/>
    <cellStyle name="Moneda 3 2 4 4 3 4" xfId="14604" xr:uid="{A7D6635A-EA9B-427F-B0F7-F8A8B7E17D34}"/>
    <cellStyle name="Moneda 3 2 4 4 3 4 2" xfId="31325" xr:uid="{ECAFCD02-9A5A-4079-8D83-168672E891B9}"/>
    <cellStyle name="Moneda 3 2 4 4 3 5" xfId="22965" xr:uid="{45D7F4F4-9B16-45EA-9632-A01F67844D84}"/>
    <cellStyle name="Moneda 3 2 4 4 4" xfId="6605" xr:uid="{220A0A17-4293-4DB8-8D70-9512592F1609}"/>
    <cellStyle name="Moneda 3 2 4 4 4 2" xfId="10785" xr:uid="{D3CB99AC-8826-4BF3-9F29-622DB4871077}"/>
    <cellStyle name="Moneda 3 2 4 4 4 2 2" xfId="19145" xr:uid="{EE6EA18D-8267-4FB5-8C97-E74834E2933D}"/>
    <cellStyle name="Moneda 3 2 4 4 4 2 2 2" xfId="35866" xr:uid="{7BBDB0F7-09E3-44C4-B4A6-B8B1E073E953}"/>
    <cellStyle name="Moneda 3 2 4 4 4 2 3" xfId="27506" xr:uid="{E8CAD814-5E83-4F65-8968-08AB00A8C169}"/>
    <cellStyle name="Moneda 3 2 4 4 4 3" xfId="14965" xr:uid="{9142FA5A-4FE8-4F28-A2E1-77FF1AC5662E}"/>
    <cellStyle name="Moneda 3 2 4 4 4 3 2" xfId="31686" xr:uid="{B294AC0D-FB13-4AC5-90E3-1132EFFF40DD}"/>
    <cellStyle name="Moneda 3 2 4 4 4 4" xfId="23326" xr:uid="{F3F1DAB7-A3F9-401B-A55A-2FF21503D225}"/>
    <cellStyle name="Moneda 3 2 4 4 5" xfId="8695" xr:uid="{E1536E91-8D41-45AD-AA1D-5C2FC1C4BFD3}"/>
    <cellStyle name="Moneda 3 2 4 4 5 2" xfId="17055" xr:uid="{85247595-AEC0-4092-8603-2FF0FB108532}"/>
    <cellStyle name="Moneda 3 2 4 4 5 2 2" xfId="33776" xr:uid="{60AAB2C9-B067-4581-8453-0C7ED8D180F5}"/>
    <cellStyle name="Moneda 3 2 4 4 5 3" xfId="25416" xr:uid="{C3FD7F92-14B8-432B-94F8-4B6478A55A1B}"/>
    <cellStyle name="Moneda 3 2 4 4 6" xfId="12875" xr:uid="{DF6AE571-7E7D-4E01-B95C-631F944B0E67}"/>
    <cellStyle name="Moneda 3 2 4 4 6 2" xfId="29596" xr:uid="{86B6BDF9-6713-4184-B440-985F61D89990}"/>
    <cellStyle name="Moneda 3 2 4 4 7" xfId="21236" xr:uid="{9936AC6D-E78F-4EC5-9434-7B7BE60E50F4}"/>
    <cellStyle name="Moneda 3 2 4 5" xfId="964" xr:uid="{00000000-0005-0000-0000-0000D60D0000}"/>
    <cellStyle name="Moneda 3 2 4 5 2" xfId="1804" xr:uid="{00000000-0005-0000-0000-0000D70D0000}"/>
    <cellStyle name="Moneda 3 2 4 5 2 2" xfId="7210" xr:uid="{4111EE1D-02BD-452D-BBF2-F1E7D4F7DBCB}"/>
    <cellStyle name="Moneda 3 2 4 5 2 2 2" xfId="11390" xr:uid="{17F3B5FA-9155-4BBE-8C98-264694D6D5E3}"/>
    <cellStyle name="Moneda 3 2 4 5 2 2 2 2" xfId="19750" xr:uid="{267BAB50-0639-443D-BE34-35E95815BA73}"/>
    <cellStyle name="Moneda 3 2 4 5 2 2 2 2 2" xfId="36471" xr:uid="{E594A9DE-DC03-496F-A432-EEC3274653B9}"/>
    <cellStyle name="Moneda 3 2 4 5 2 2 2 3" xfId="28111" xr:uid="{2ADACDCE-EAAD-41FD-9427-72186557A8C9}"/>
    <cellStyle name="Moneda 3 2 4 5 2 2 3" xfId="15570" xr:uid="{FCE2F1FA-5200-485F-9C9F-13894D4906D5}"/>
    <cellStyle name="Moneda 3 2 4 5 2 2 3 2" xfId="32291" xr:uid="{4BA47133-9676-48B8-9CFB-1B47BFB96D6F}"/>
    <cellStyle name="Moneda 3 2 4 5 2 2 4" xfId="23931" xr:uid="{342E424E-006D-4ABA-B771-44043DB6E8DC}"/>
    <cellStyle name="Moneda 3 2 4 5 2 3" xfId="9300" xr:uid="{4DD1274B-433A-4AA4-A1A7-D242F87B6348}"/>
    <cellStyle name="Moneda 3 2 4 5 2 3 2" xfId="17660" xr:uid="{159F1FF5-D4C0-4CBD-8462-F6DA7E6521CD}"/>
    <cellStyle name="Moneda 3 2 4 5 2 3 2 2" xfId="34381" xr:uid="{3E43DF81-2624-4519-8E19-ED83ACF38A37}"/>
    <cellStyle name="Moneda 3 2 4 5 2 3 3" xfId="26021" xr:uid="{3C1861D1-4323-470E-BC63-CF8A709C52DE}"/>
    <cellStyle name="Moneda 3 2 4 5 2 4" xfId="13480" xr:uid="{126AB938-9D72-4778-84CA-FBDEC74C365B}"/>
    <cellStyle name="Moneda 3 2 4 5 2 4 2" xfId="30201" xr:uid="{665DC881-91E0-4EB2-B836-9CC8E1D16D7F}"/>
    <cellStyle name="Moneda 3 2 4 5 2 5" xfId="21841" xr:uid="{3146D12C-8A5F-432F-947F-DBCF1E68A983}"/>
    <cellStyle name="Moneda 3 2 4 5 3" xfId="5114" xr:uid="{00000000-0005-0000-0000-0000D80D0000}"/>
    <cellStyle name="Moneda 3 2 4 5 3 2" xfId="7977" xr:uid="{12F7B21A-F1B3-4868-822A-0D1041CFE6B6}"/>
    <cellStyle name="Moneda 3 2 4 5 3 2 2" xfId="12157" xr:uid="{16718EAC-1B53-4DE7-8CB0-D1E13FC157A5}"/>
    <cellStyle name="Moneda 3 2 4 5 3 2 2 2" xfId="20517" xr:uid="{AFE4C2F1-D6B9-4328-87C0-5C3556EBB3E9}"/>
    <cellStyle name="Moneda 3 2 4 5 3 2 2 2 2" xfId="37238" xr:uid="{FE0C93B8-9D03-46F6-85E3-BAB9418CF484}"/>
    <cellStyle name="Moneda 3 2 4 5 3 2 2 3" xfId="28878" xr:uid="{F7B03730-30B5-41E1-84BB-87124448695C}"/>
    <cellStyle name="Moneda 3 2 4 5 3 2 3" xfId="16337" xr:uid="{5BF9FBCF-20B3-4634-AF50-AFD8241F67D7}"/>
    <cellStyle name="Moneda 3 2 4 5 3 2 3 2" xfId="33058" xr:uid="{B5B2826C-2E3C-46F4-B1CC-FE80FBAC0AB6}"/>
    <cellStyle name="Moneda 3 2 4 5 3 2 4" xfId="24698" xr:uid="{2824BECD-FD8D-4A43-B794-63CE6A076951}"/>
    <cellStyle name="Moneda 3 2 4 5 3 3" xfId="10067" xr:uid="{59DE744E-A253-438B-8C7D-A50D93FF5482}"/>
    <cellStyle name="Moneda 3 2 4 5 3 3 2" xfId="18427" xr:uid="{B4C5D2C0-FBA6-4818-B7A0-F45B1CA228BB}"/>
    <cellStyle name="Moneda 3 2 4 5 3 3 2 2" xfId="35148" xr:uid="{BAA96D32-DB8C-4D2E-BCA2-7C5590A732C0}"/>
    <cellStyle name="Moneda 3 2 4 5 3 3 3" xfId="26788" xr:uid="{B38AE625-5190-4C2E-83D9-10CC9B410658}"/>
    <cellStyle name="Moneda 3 2 4 5 3 4" xfId="14247" xr:uid="{FF225B3F-264E-451C-9E2D-10EDE280B34C}"/>
    <cellStyle name="Moneda 3 2 4 5 3 4 2" xfId="30968" xr:uid="{F16EE136-E0C2-4882-BFDC-C3624922FE29}"/>
    <cellStyle name="Moneda 3 2 4 5 3 5" xfId="22608" xr:uid="{BF828535-CFD2-4E57-B614-3266D6F51C79}"/>
    <cellStyle name="Moneda 3 2 4 5 4" xfId="6770" xr:uid="{504A2C73-E304-46CA-AD47-9C8D11CB66EF}"/>
    <cellStyle name="Moneda 3 2 4 5 4 2" xfId="10950" xr:uid="{57DCD59B-9F95-45DB-A867-57A4531CF3D6}"/>
    <cellStyle name="Moneda 3 2 4 5 4 2 2" xfId="19310" xr:uid="{1CE80B2C-6513-4FA2-957E-FD06D088D218}"/>
    <cellStyle name="Moneda 3 2 4 5 4 2 2 2" xfId="36031" xr:uid="{95737A1F-2517-4BB5-B7DC-FBEDA28FC06C}"/>
    <cellStyle name="Moneda 3 2 4 5 4 2 3" xfId="27671" xr:uid="{0DA2C522-26B8-4ADD-BBF1-3D368C6CC291}"/>
    <cellStyle name="Moneda 3 2 4 5 4 3" xfId="15130" xr:uid="{52FBDFBD-AB67-4AB8-962E-561F2F44BB28}"/>
    <cellStyle name="Moneda 3 2 4 5 4 3 2" xfId="31851" xr:uid="{A9EA7B2C-EEE4-4FE2-9232-342FE837E134}"/>
    <cellStyle name="Moneda 3 2 4 5 4 4" xfId="23491" xr:uid="{E98AF408-6F25-40CC-A296-3ADCACC69615}"/>
    <cellStyle name="Moneda 3 2 4 5 5" xfId="8860" xr:uid="{5287C7C6-6137-49E9-86F7-E2A53FF218D4}"/>
    <cellStyle name="Moneda 3 2 4 5 5 2" xfId="17220" xr:uid="{13650628-1355-4792-BFAA-57E537A68560}"/>
    <cellStyle name="Moneda 3 2 4 5 5 2 2" xfId="33941" xr:uid="{CFDB83D8-8509-49B7-BB66-67D4C9FF8768}"/>
    <cellStyle name="Moneda 3 2 4 5 5 3" xfId="25581" xr:uid="{E205DEA4-4A1A-4401-B231-F7E70A0F3C15}"/>
    <cellStyle name="Moneda 3 2 4 5 6" xfId="13040" xr:uid="{EF6D4A0A-69B5-4717-A466-6FDB3BE227FF}"/>
    <cellStyle name="Moneda 3 2 4 5 6 2" xfId="29761" xr:uid="{049E9BCB-F722-42EC-9D23-6B28F34BA70C}"/>
    <cellStyle name="Moneda 3 2 4 5 7" xfId="21401" xr:uid="{8E2C53A3-A232-4B50-859C-F8C167780D06}"/>
    <cellStyle name="Moneda 3 2 4 6" xfId="1344" xr:uid="{00000000-0005-0000-0000-0000D90D0000}"/>
    <cellStyle name="Moneda 3 2 4 6 2" xfId="6985" xr:uid="{949A92B6-FF7C-459E-986E-800E42764C03}"/>
    <cellStyle name="Moneda 3 2 4 6 2 2" xfId="11165" xr:uid="{EF01F6E1-AA25-4413-AD38-2FFA185A7D3B}"/>
    <cellStyle name="Moneda 3 2 4 6 2 2 2" xfId="19525" xr:uid="{CE130CB2-AFB0-4523-9A1D-A1E2EFFD7135}"/>
    <cellStyle name="Moneda 3 2 4 6 2 2 2 2" xfId="36246" xr:uid="{7664A20F-6C89-416A-B96C-CF2D507F4000}"/>
    <cellStyle name="Moneda 3 2 4 6 2 2 3" xfId="27886" xr:uid="{7689BFB7-62DC-40E1-8FE7-76E3E7622DD8}"/>
    <cellStyle name="Moneda 3 2 4 6 2 3" xfId="15345" xr:uid="{939F8090-B67F-4400-951B-93573212B4D4}"/>
    <cellStyle name="Moneda 3 2 4 6 2 3 2" xfId="32066" xr:uid="{F8EEC49D-2C57-4105-B3C5-07BF6EFA25F7}"/>
    <cellStyle name="Moneda 3 2 4 6 2 4" xfId="23706" xr:uid="{23CE2749-4ACF-4906-885A-B7BE94C9DA79}"/>
    <cellStyle name="Moneda 3 2 4 6 3" xfId="9075" xr:uid="{EEB13081-DAA7-4AB3-B235-0BB8B00D9451}"/>
    <cellStyle name="Moneda 3 2 4 6 3 2" xfId="17435" xr:uid="{7ABC62C4-42E6-4B99-823D-FAED2A7D32C6}"/>
    <cellStyle name="Moneda 3 2 4 6 3 2 2" xfId="34156" xr:uid="{F504B2A5-1308-493D-A557-51013BCB109D}"/>
    <cellStyle name="Moneda 3 2 4 6 3 3" xfId="25796" xr:uid="{4E863B9C-5239-4F53-8C33-7F3943C7FB4F}"/>
    <cellStyle name="Moneda 3 2 4 6 4" xfId="13255" xr:uid="{3DBCB049-52AB-444E-9DB6-AC66AF1EEEAC}"/>
    <cellStyle name="Moneda 3 2 4 6 4 2" xfId="29976" xr:uid="{3D8C1793-D20B-4FDB-81C1-D8A4D247D028}"/>
    <cellStyle name="Moneda 3 2 4 6 5" xfId="21616" xr:uid="{07317FD3-AA1E-4FF1-9DA3-4CC5A1A63D2E}"/>
    <cellStyle name="Moneda 3 2 4 7" xfId="4625" xr:uid="{00000000-0005-0000-0000-0000DA0D0000}"/>
    <cellStyle name="Moneda 3 2 4 7 2" xfId="7773" xr:uid="{F7D2C49D-0443-492F-A65B-49147A7381B5}"/>
    <cellStyle name="Moneda 3 2 4 7 2 2" xfId="11953" xr:uid="{CE23E1DC-EE2F-4E7D-912F-C1BFDD04AD7A}"/>
    <cellStyle name="Moneda 3 2 4 7 2 2 2" xfId="20313" xr:uid="{128805FF-76D9-4123-A57B-227FBF48E2EF}"/>
    <cellStyle name="Moneda 3 2 4 7 2 2 2 2" xfId="37034" xr:uid="{DF52EA70-6C40-4B9D-8B16-45F673CB7103}"/>
    <cellStyle name="Moneda 3 2 4 7 2 2 3" xfId="28674" xr:uid="{D1D80833-23ED-4F33-8859-2ED64327E514}"/>
    <cellStyle name="Moneda 3 2 4 7 2 3" xfId="16133" xr:uid="{FF4B9079-A889-4907-90DA-985FB62ECECE}"/>
    <cellStyle name="Moneda 3 2 4 7 2 3 2" xfId="32854" xr:uid="{A8898407-E65E-4378-9DE5-C540834721A9}"/>
    <cellStyle name="Moneda 3 2 4 7 2 4" xfId="24494" xr:uid="{8E36F6C0-AD39-48F0-81EB-1894D3A5DE79}"/>
    <cellStyle name="Moneda 3 2 4 7 3" xfId="9863" xr:uid="{275F6311-B7E5-4EE1-867C-C5B9C8D48082}"/>
    <cellStyle name="Moneda 3 2 4 7 3 2" xfId="18223" xr:uid="{CC4732A8-28FA-46B4-A3D9-F845484E5AE8}"/>
    <cellStyle name="Moneda 3 2 4 7 3 2 2" xfId="34944" xr:uid="{BB9C07B8-9E75-4425-8F08-A38101E10839}"/>
    <cellStyle name="Moneda 3 2 4 7 3 3" xfId="26584" xr:uid="{E5F8DB33-F689-4EF7-AA8A-FEDCD55D6647}"/>
    <cellStyle name="Moneda 3 2 4 7 4" xfId="14043" xr:uid="{71CB925B-72C3-439C-882E-897898ECE5B2}"/>
    <cellStyle name="Moneda 3 2 4 7 4 2" xfId="30764" xr:uid="{38D67831-A42E-43C6-8846-B9E142C8964C}"/>
    <cellStyle name="Moneda 3 2 4 7 5" xfId="22404" xr:uid="{8E272AB6-BA93-433C-A682-C2D34FD5A926}"/>
    <cellStyle name="Moneda 3 2 4 8" xfId="6374" xr:uid="{1EC06CB6-A71B-4040-B08A-F979406D8C0C}"/>
    <cellStyle name="Moneda 3 2 4 8 2" xfId="10554" xr:uid="{80176458-D6CD-4476-8751-A0AAFDBFDA4E}"/>
    <cellStyle name="Moneda 3 2 4 8 2 2" xfId="18914" xr:uid="{6AB0531A-AF17-4952-AF15-74AA2912D5A8}"/>
    <cellStyle name="Moneda 3 2 4 8 2 2 2" xfId="35635" xr:uid="{26ABCED9-094C-4C8D-BAF1-9FFDDEB96BA7}"/>
    <cellStyle name="Moneda 3 2 4 8 2 3" xfId="27275" xr:uid="{83F37F3E-1C96-4970-B023-99CDC32AB3BB}"/>
    <cellStyle name="Moneda 3 2 4 8 3" xfId="14734" xr:uid="{E9253449-3ADC-4E8C-A9FC-32FC6164AA80}"/>
    <cellStyle name="Moneda 3 2 4 8 3 2" xfId="31455" xr:uid="{0C99F47A-F4E5-4B88-B5E7-89370F4CD886}"/>
    <cellStyle name="Moneda 3 2 4 8 4" xfId="23095" xr:uid="{D7130095-E721-45B6-82D8-697FF78454F5}"/>
    <cellStyle name="Moneda 3 2 4 9" xfId="8464" xr:uid="{48509F79-6C18-4914-96FC-BBE98298227C}"/>
    <cellStyle name="Moneda 3 2 4 9 2" xfId="16824" xr:uid="{B5E0ED1D-0623-4B9B-8751-9A5D1DA6F2A7}"/>
    <cellStyle name="Moneda 3 2 4 9 2 2" xfId="33545" xr:uid="{3A68ADF1-2824-43EC-A14D-6EA04941A43E}"/>
    <cellStyle name="Moneda 3 2 4 9 3" xfId="25185" xr:uid="{53766149-25DF-4A05-9D5D-7E617C53ACB0}"/>
    <cellStyle name="Moneda 3 2 5" xfId="549" xr:uid="{00000000-0005-0000-0000-0000DB0D0000}"/>
    <cellStyle name="Moneda 3 2 5 10" xfId="12774" xr:uid="{C6948A7F-505C-4282-8272-CE530FBB9510}"/>
    <cellStyle name="Moneda 3 2 5 10 2" xfId="29495" xr:uid="{05A74CB4-FDA1-4D70-81D5-D88E8D400BC8}"/>
    <cellStyle name="Moneda 3 2 5 11" xfId="21135" xr:uid="{1A66C89A-4F2F-44BC-9E7D-ECB802E531E6}"/>
    <cellStyle name="Moneda 3 2 5 2" xfId="582" xr:uid="{00000000-0005-0000-0000-0000DC0D0000}"/>
    <cellStyle name="Moneda 3 2 5 2 10" xfId="21151" xr:uid="{67C49C28-D71E-4FA7-9204-C747DA173964}"/>
    <cellStyle name="Moneda 3 2 5 2 2" xfId="687" xr:uid="{00000000-0005-0000-0000-0000DD0D0000}"/>
    <cellStyle name="Moneda 3 2 5 2 2 2" xfId="1156" xr:uid="{00000000-0005-0000-0000-0000DE0D0000}"/>
    <cellStyle name="Moneda 3 2 5 2 2 2 2" xfId="1997" xr:uid="{00000000-0005-0000-0000-0000DF0D0000}"/>
    <cellStyle name="Moneda 3 2 5 2 2 2 2 2" xfId="7330" xr:uid="{9FB186DB-AF56-4278-986F-3EDC9EA49CE5}"/>
    <cellStyle name="Moneda 3 2 5 2 2 2 2 2 2" xfId="11510" xr:uid="{73BCBACE-F7D8-4DEE-8409-7ED8DD0B3D82}"/>
    <cellStyle name="Moneda 3 2 5 2 2 2 2 2 2 2" xfId="19870" xr:uid="{65CDF03F-7F6E-4A46-9F61-9632F72C0AE2}"/>
    <cellStyle name="Moneda 3 2 5 2 2 2 2 2 2 2 2" xfId="36591" xr:uid="{04160564-21D4-4355-8A88-D25C721B1D02}"/>
    <cellStyle name="Moneda 3 2 5 2 2 2 2 2 2 3" xfId="28231" xr:uid="{F6CBE930-6B00-4AC0-BB8B-A5FB7FD92B86}"/>
    <cellStyle name="Moneda 3 2 5 2 2 2 2 2 3" xfId="15690" xr:uid="{7B820FDE-2083-4182-94B2-89DDCCA9EB6C}"/>
    <cellStyle name="Moneda 3 2 5 2 2 2 2 2 3 2" xfId="32411" xr:uid="{2A580284-3CB6-46DE-8BFB-91624DD1442A}"/>
    <cellStyle name="Moneda 3 2 5 2 2 2 2 2 4" xfId="24051" xr:uid="{7E02ACAA-1F6F-4E44-A4D7-17BF40C24D88}"/>
    <cellStyle name="Moneda 3 2 5 2 2 2 2 3" xfId="9420" xr:uid="{2C4588C4-E339-4A5F-9DC9-257ED728441A}"/>
    <cellStyle name="Moneda 3 2 5 2 2 2 2 3 2" xfId="17780" xr:uid="{34EC2C38-890B-49D9-86F2-7E980A4936A2}"/>
    <cellStyle name="Moneda 3 2 5 2 2 2 2 3 2 2" xfId="34501" xr:uid="{9144A32B-AE21-4DA4-AB0C-223906930D67}"/>
    <cellStyle name="Moneda 3 2 5 2 2 2 2 3 3" xfId="26141" xr:uid="{590D10A3-C1FE-495D-B222-F8F7E91FD446}"/>
    <cellStyle name="Moneda 3 2 5 2 2 2 2 4" xfId="13600" xr:uid="{58211A84-8551-461E-A788-9AD2A8C7A657}"/>
    <cellStyle name="Moneda 3 2 5 2 2 2 2 4 2" xfId="30321" xr:uid="{C24091F2-4119-4D1A-A51E-F878B479960C}"/>
    <cellStyle name="Moneda 3 2 5 2 2 2 2 5" xfId="21961" xr:uid="{95444AF4-6827-417E-92A8-854915144490}"/>
    <cellStyle name="Moneda 3 2 5 2 2 2 3" xfId="6889" xr:uid="{956A9B1D-8C14-43EF-9173-E2AC4B77AA55}"/>
    <cellStyle name="Moneda 3 2 5 2 2 2 3 2" xfId="11069" xr:uid="{58E8332B-B870-4BD7-8E60-AE65FFBED118}"/>
    <cellStyle name="Moneda 3 2 5 2 2 2 3 2 2" xfId="19429" xr:uid="{59903322-4480-44D0-A60B-F521A60A30CE}"/>
    <cellStyle name="Moneda 3 2 5 2 2 2 3 2 2 2" xfId="36150" xr:uid="{DEB11269-637E-41F5-B1AE-7BEBECFA94F7}"/>
    <cellStyle name="Moneda 3 2 5 2 2 2 3 2 3" xfId="27790" xr:uid="{C705B89C-9376-4472-BC06-F3AB5FBD8018}"/>
    <cellStyle name="Moneda 3 2 5 2 2 2 3 3" xfId="15249" xr:uid="{E3899638-652D-40F2-A285-975F18E657AE}"/>
    <cellStyle name="Moneda 3 2 5 2 2 2 3 3 2" xfId="31970" xr:uid="{53C3D3A6-6393-44B3-85F7-40EC062ABA38}"/>
    <cellStyle name="Moneda 3 2 5 2 2 2 3 4" xfId="23610" xr:uid="{ED77AC02-2D9A-45F3-AA9B-597E7FB2F592}"/>
    <cellStyle name="Moneda 3 2 5 2 2 2 4" xfId="8979" xr:uid="{ED3ADD4E-1B70-42EB-AE4B-481C83621FF4}"/>
    <cellStyle name="Moneda 3 2 5 2 2 2 4 2" xfId="17339" xr:uid="{A2BC387E-5655-40A5-AEDF-9850DA6C6375}"/>
    <cellStyle name="Moneda 3 2 5 2 2 2 4 2 2" xfId="34060" xr:uid="{7B27F130-ADA4-41AE-8522-B9EEB144326F}"/>
    <cellStyle name="Moneda 3 2 5 2 2 2 4 3" xfId="25700" xr:uid="{AD7C84A5-291A-4BB4-BD4A-C0F4DEBDA78B}"/>
    <cellStyle name="Moneda 3 2 5 2 2 2 5" xfId="13159" xr:uid="{A3095F73-3F9A-4E26-B7AC-D31889CF3C2F}"/>
    <cellStyle name="Moneda 3 2 5 2 2 2 5 2" xfId="29880" xr:uid="{9CE9D329-CA94-4ED1-A5B3-A2C81C864051}"/>
    <cellStyle name="Moneda 3 2 5 2 2 2 6" xfId="21520" xr:uid="{56438DCC-854E-4135-9C39-4572F857F6C2}"/>
    <cellStyle name="Moneda 3 2 5 2 2 3" xfId="1596" xr:uid="{00000000-0005-0000-0000-0000E00D0000}"/>
    <cellStyle name="Moneda 3 2 5 2 2 3 2" xfId="7113" xr:uid="{0B5DA7E5-0650-4908-B3FC-AB72BD49A77A}"/>
    <cellStyle name="Moneda 3 2 5 2 2 3 2 2" xfId="11293" xr:uid="{8D2F045D-CB3D-4957-91E1-C09B28481E87}"/>
    <cellStyle name="Moneda 3 2 5 2 2 3 2 2 2" xfId="19653" xr:uid="{5D197908-B4BB-4C88-97B0-50E75B18C897}"/>
    <cellStyle name="Moneda 3 2 5 2 2 3 2 2 2 2" xfId="36374" xr:uid="{A0542551-41F2-4BDD-B3E5-49A253AD76C4}"/>
    <cellStyle name="Moneda 3 2 5 2 2 3 2 2 3" xfId="28014" xr:uid="{E861B43E-EF70-40C2-93F5-D87FFE584367}"/>
    <cellStyle name="Moneda 3 2 5 2 2 3 2 3" xfId="15473" xr:uid="{0C70A545-A692-4657-9488-A4B87FCE0EAB}"/>
    <cellStyle name="Moneda 3 2 5 2 2 3 2 3 2" xfId="32194" xr:uid="{4E19AF35-E645-49BD-842A-463C5D9EB220}"/>
    <cellStyle name="Moneda 3 2 5 2 2 3 2 4" xfId="23834" xr:uid="{32B6952A-A705-4E0C-8E26-C7D18D734BA7}"/>
    <cellStyle name="Moneda 3 2 5 2 2 3 3" xfId="9203" xr:uid="{17179316-2147-4010-A7CE-591C80BDB968}"/>
    <cellStyle name="Moneda 3 2 5 2 2 3 3 2" xfId="17563" xr:uid="{701EA33F-7C6D-48D2-A350-ECF7E1764354}"/>
    <cellStyle name="Moneda 3 2 5 2 2 3 3 2 2" xfId="34284" xr:uid="{D8818CBB-4AF3-480E-8B6B-2B97F7D8F31F}"/>
    <cellStyle name="Moneda 3 2 5 2 2 3 3 3" xfId="25924" xr:uid="{B0072034-142D-4B29-BDC4-D74037313492}"/>
    <cellStyle name="Moneda 3 2 5 2 2 3 4" xfId="13383" xr:uid="{6D32625A-9D77-49B4-B286-DF52BBC97813}"/>
    <cellStyle name="Moneda 3 2 5 2 2 3 4 2" xfId="30104" xr:uid="{D9D6FB7B-9EDF-4A52-8B10-255B6664B431}"/>
    <cellStyle name="Moneda 3 2 5 2 2 3 5" xfId="21744" xr:uid="{4C7C3914-B85B-4F9E-87A3-0E86348E3225}"/>
    <cellStyle name="Moneda 3 2 5 2 2 4" xfId="5262" xr:uid="{00000000-0005-0000-0000-0000E10D0000}"/>
    <cellStyle name="Moneda 3 2 5 2 2 4 2" xfId="8056" xr:uid="{03AE70ED-A85D-45EA-8760-E5DE8310DDCC}"/>
    <cellStyle name="Moneda 3 2 5 2 2 4 2 2" xfId="12236" xr:uid="{ABA82845-999F-4BD9-B7CE-BFB65A5806FA}"/>
    <cellStyle name="Moneda 3 2 5 2 2 4 2 2 2" xfId="20596" xr:uid="{CD77D753-A011-4FA9-AB37-AAFE3B30AB62}"/>
    <cellStyle name="Moneda 3 2 5 2 2 4 2 2 2 2" xfId="37317" xr:uid="{4B3D92BD-A1AE-470C-9B32-456BAFFDF506}"/>
    <cellStyle name="Moneda 3 2 5 2 2 4 2 2 3" xfId="28957" xr:uid="{7A432CD0-B6D5-4FFF-9E27-E4747D0DD080}"/>
    <cellStyle name="Moneda 3 2 5 2 2 4 2 3" xfId="16416" xr:uid="{627D6E0D-30BA-4AA8-8454-FA114E6A6C88}"/>
    <cellStyle name="Moneda 3 2 5 2 2 4 2 3 2" xfId="33137" xr:uid="{ABE2CBBF-B365-4549-A187-B5D4E0250E19}"/>
    <cellStyle name="Moneda 3 2 5 2 2 4 2 4" xfId="24777" xr:uid="{C545E16C-3EBC-48C4-86BC-C9C5CD6D4ABB}"/>
    <cellStyle name="Moneda 3 2 5 2 2 4 3" xfId="10146" xr:uid="{DF41FACA-9171-458B-9667-E5D4409F40E6}"/>
    <cellStyle name="Moneda 3 2 5 2 2 4 3 2" xfId="18506" xr:uid="{2339ED7C-E6FB-4F68-8369-BBD1206382BC}"/>
    <cellStyle name="Moneda 3 2 5 2 2 4 3 2 2" xfId="35227" xr:uid="{D2CC939D-389F-48D0-8A2D-0ECA2AADD082}"/>
    <cellStyle name="Moneda 3 2 5 2 2 4 3 3" xfId="26867" xr:uid="{40DEE680-2C28-436D-9F87-47412034F897}"/>
    <cellStyle name="Moneda 3 2 5 2 2 4 4" xfId="14326" xr:uid="{1A58ADA1-BBEB-4F37-BFD6-5F4B7C6010C9}"/>
    <cellStyle name="Moneda 3 2 5 2 2 4 4 2" xfId="31047" xr:uid="{1CAFB868-001D-4A1F-8937-FC1F14B9DFCF}"/>
    <cellStyle name="Moneda 3 2 5 2 2 4 5" xfId="22687" xr:uid="{64D449A3-1D6C-4A58-A167-DB30FA84BAB6}"/>
    <cellStyle name="Moneda 3 2 5 2 2 5" xfId="6610" xr:uid="{52934164-FB93-437A-B618-41D7820AADFA}"/>
    <cellStyle name="Moneda 3 2 5 2 2 5 2" xfId="10790" xr:uid="{569D5DF5-4673-44E4-A8CB-0F10A0DD16BB}"/>
    <cellStyle name="Moneda 3 2 5 2 2 5 2 2" xfId="19150" xr:uid="{2EE9A5E2-EBD4-47A2-BF7D-83BC6D5F443D}"/>
    <cellStyle name="Moneda 3 2 5 2 2 5 2 2 2" xfId="35871" xr:uid="{720F69A1-BE19-4FB3-AC08-009E3A70A51F}"/>
    <cellStyle name="Moneda 3 2 5 2 2 5 2 3" xfId="27511" xr:uid="{E775498E-716E-4FB8-B0FE-F881C19D8B9A}"/>
    <cellStyle name="Moneda 3 2 5 2 2 5 3" xfId="14970" xr:uid="{EC44B136-A21A-40F1-AE7E-23C340BA26FA}"/>
    <cellStyle name="Moneda 3 2 5 2 2 5 3 2" xfId="31691" xr:uid="{ED86C540-8303-41A7-B3C0-A4ABBCA81F07}"/>
    <cellStyle name="Moneda 3 2 5 2 2 5 4" xfId="23331" xr:uid="{D9C2FDD8-6289-45F8-A104-F20EE14E4BEE}"/>
    <cellStyle name="Moneda 3 2 5 2 2 6" xfId="8700" xr:uid="{580D3F72-06FA-4942-9A97-03CB7506B802}"/>
    <cellStyle name="Moneda 3 2 5 2 2 6 2" xfId="17060" xr:uid="{3DEA8DF6-8837-4EFF-BCF3-6440D3247221}"/>
    <cellStyle name="Moneda 3 2 5 2 2 6 2 2" xfId="33781" xr:uid="{B64D90B7-4656-4DE7-A320-5D76AE3303AB}"/>
    <cellStyle name="Moneda 3 2 5 2 2 6 3" xfId="25421" xr:uid="{B7738660-0AE9-4066-915D-BAF408235D9C}"/>
    <cellStyle name="Moneda 3 2 5 2 2 7" xfId="12880" xr:uid="{D71EDBA9-1D53-49A9-A3C0-57C09C92F9A4}"/>
    <cellStyle name="Moneda 3 2 5 2 2 7 2" xfId="29601" xr:uid="{D0EC66F5-AA32-4FAA-BFC3-29EC3C848E8E}"/>
    <cellStyle name="Moneda 3 2 5 2 2 8" xfId="21241" xr:uid="{526284D0-FE32-44CD-A9FE-724F0F29BCE9}"/>
    <cellStyle name="Moneda 3 2 5 2 3" xfId="686" xr:uid="{00000000-0005-0000-0000-0000E20D0000}"/>
    <cellStyle name="Moneda 3 2 5 2 3 2" xfId="5540" xr:uid="{00000000-0005-0000-0000-0000E30D0000}"/>
    <cellStyle name="Moneda 3 2 5 2 3 2 2" xfId="8186" xr:uid="{1F0A9E6F-F7CC-460A-BF67-ED2597B6CC35}"/>
    <cellStyle name="Moneda 3 2 5 2 3 2 2 2" xfId="12366" xr:uid="{B23A801B-048E-4883-BC72-F2352F7C02BD}"/>
    <cellStyle name="Moneda 3 2 5 2 3 2 2 2 2" xfId="20726" xr:uid="{DC5BC559-CF8E-4924-96F5-EC2BE9006E35}"/>
    <cellStyle name="Moneda 3 2 5 2 3 2 2 2 2 2" xfId="37447" xr:uid="{FDCEBA72-3D84-411C-A920-33FD3193A255}"/>
    <cellStyle name="Moneda 3 2 5 2 3 2 2 2 3" xfId="29087" xr:uid="{7218AEC6-C3D9-4834-9A96-AF44F39EBF2D}"/>
    <cellStyle name="Moneda 3 2 5 2 3 2 2 3" xfId="16546" xr:uid="{1809D259-A2C7-40F7-9E43-068FCDDFA8C4}"/>
    <cellStyle name="Moneda 3 2 5 2 3 2 2 3 2" xfId="33267" xr:uid="{ABAE4484-FE66-41FD-97F0-47A2F2F7B91E}"/>
    <cellStyle name="Moneda 3 2 5 2 3 2 2 4" xfId="24907" xr:uid="{CC51E268-CD75-456F-8657-F2AB9604F8B0}"/>
    <cellStyle name="Moneda 3 2 5 2 3 2 3" xfId="10276" xr:uid="{4BD5E3C4-7F40-4B9F-9CB0-7C13925FCEAD}"/>
    <cellStyle name="Moneda 3 2 5 2 3 2 3 2" xfId="18636" xr:uid="{AF670FDB-A6BA-4BEE-8361-BA2A8745F952}"/>
    <cellStyle name="Moneda 3 2 5 2 3 2 3 2 2" xfId="35357" xr:uid="{21ACB364-D709-4BCE-B103-86C673A8684E}"/>
    <cellStyle name="Moneda 3 2 5 2 3 2 3 3" xfId="26997" xr:uid="{81C0AE48-FDB1-4CB6-92D2-F2EA70A5C795}"/>
    <cellStyle name="Moneda 3 2 5 2 3 2 4" xfId="14456" xr:uid="{40ACE6FA-F8FD-4F4C-8D91-7B7B48B9E41E}"/>
    <cellStyle name="Moneda 3 2 5 2 3 2 4 2" xfId="31177" xr:uid="{555E2724-2E9E-4231-85ED-2F76710A51BC}"/>
    <cellStyle name="Moneda 3 2 5 2 3 2 5" xfId="22817" xr:uid="{402CB35B-11C9-4BB1-B93D-2CA33E5CD36E}"/>
    <cellStyle name="Moneda 3 2 5 2 3 3" xfId="6609" xr:uid="{BC770562-B364-423C-9AF9-D585201B2F8B}"/>
    <cellStyle name="Moneda 3 2 5 2 3 3 2" xfId="10789" xr:uid="{C6C5CE9E-53DA-4200-922A-8604E6B33327}"/>
    <cellStyle name="Moneda 3 2 5 2 3 3 2 2" xfId="19149" xr:uid="{44E7FC92-4A35-4C73-B303-6B2D12373B77}"/>
    <cellStyle name="Moneda 3 2 5 2 3 3 2 2 2" xfId="35870" xr:uid="{303E80C0-423A-4050-973C-3E3EF71CDBA4}"/>
    <cellStyle name="Moneda 3 2 5 2 3 3 2 3" xfId="27510" xr:uid="{3B7D5047-3B3F-4AAD-AC29-5E76DE9B76A6}"/>
    <cellStyle name="Moneda 3 2 5 2 3 3 3" xfId="14969" xr:uid="{9AE9904C-DE46-4A66-9E74-639C88B56F42}"/>
    <cellStyle name="Moneda 3 2 5 2 3 3 3 2" xfId="31690" xr:uid="{F883E294-510D-4955-96ED-550F348B8BC8}"/>
    <cellStyle name="Moneda 3 2 5 2 3 3 4" xfId="23330" xr:uid="{5418FC6E-D0FC-40BC-9DFF-2682BEB36042}"/>
    <cellStyle name="Moneda 3 2 5 2 3 4" xfId="8699" xr:uid="{6C6E407B-D8AF-45A3-8967-958DBFD8E452}"/>
    <cellStyle name="Moneda 3 2 5 2 3 4 2" xfId="17059" xr:uid="{381FDB54-535C-4105-BF60-54C5ACAB0D7D}"/>
    <cellStyle name="Moneda 3 2 5 2 3 4 2 2" xfId="33780" xr:uid="{F6FC2E8D-BF6C-4CFC-BD5B-C21F841EDE6D}"/>
    <cellStyle name="Moneda 3 2 5 2 3 4 3" xfId="25420" xr:uid="{380C201C-94A8-4F04-9B41-CFB6F125DD43}"/>
    <cellStyle name="Moneda 3 2 5 2 3 5" xfId="12879" xr:uid="{FE4CA681-C008-45C5-AC25-ED02FA98F8B1}"/>
    <cellStyle name="Moneda 3 2 5 2 3 5 2" xfId="29600" xr:uid="{A4617691-0F0D-4091-9B5B-164CBFE866D1}"/>
    <cellStyle name="Moneda 3 2 5 2 3 6" xfId="21240" xr:uid="{ADC07A66-E78A-4C0A-9EFE-5F25DFEE58F1}"/>
    <cellStyle name="Moneda 3 2 5 2 4" xfId="1103" xr:uid="{00000000-0005-0000-0000-0000E40D0000}"/>
    <cellStyle name="Moneda 3 2 5 2 4 2" xfId="1943" xr:uid="{00000000-0005-0000-0000-0000E50D0000}"/>
    <cellStyle name="Moneda 3 2 5 2 4 2 2" xfId="7279" xr:uid="{4730CFEE-53E3-4A65-A28D-9581554323B6}"/>
    <cellStyle name="Moneda 3 2 5 2 4 2 2 2" xfId="11459" xr:uid="{DA8FBC89-7846-4D98-9313-EC6E5B26AAF1}"/>
    <cellStyle name="Moneda 3 2 5 2 4 2 2 2 2" xfId="19819" xr:uid="{1AF5F629-0AE9-483E-9F62-BEA9559210F1}"/>
    <cellStyle name="Moneda 3 2 5 2 4 2 2 2 2 2" xfId="36540" xr:uid="{FC289768-08FE-4B1F-B747-C584BBA64B65}"/>
    <cellStyle name="Moneda 3 2 5 2 4 2 2 2 3" xfId="28180" xr:uid="{04E0A689-DC3A-4CB1-AE48-7E494A4D429B}"/>
    <cellStyle name="Moneda 3 2 5 2 4 2 2 3" xfId="15639" xr:uid="{43F73985-2832-4391-9A43-C462BC2F85C7}"/>
    <cellStyle name="Moneda 3 2 5 2 4 2 2 3 2" xfId="32360" xr:uid="{A3AB21D4-CD29-42D4-8310-27453AE02E1B}"/>
    <cellStyle name="Moneda 3 2 5 2 4 2 2 4" xfId="24000" xr:uid="{86B79583-3BCF-49AD-825B-F4693D5B861D}"/>
    <cellStyle name="Moneda 3 2 5 2 4 2 3" xfId="9369" xr:uid="{54A1AFAC-1961-4F7B-A91A-254A38AC53EE}"/>
    <cellStyle name="Moneda 3 2 5 2 4 2 3 2" xfId="17729" xr:uid="{5E183D49-0E0E-4387-97B6-044B2F765601}"/>
    <cellStyle name="Moneda 3 2 5 2 4 2 3 2 2" xfId="34450" xr:uid="{915DFD5A-8EED-4C10-9466-FD8A885C2593}"/>
    <cellStyle name="Moneda 3 2 5 2 4 2 3 3" xfId="26090" xr:uid="{8F5D8D3D-44E0-4284-9B2E-0285DB79B0D6}"/>
    <cellStyle name="Moneda 3 2 5 2 4 2 4" xfId="13549" xr:uid="{BF8175B0-F8D0-4137-B504-7D8230A4E4CF}"/>
    <cellStyle name="Moneda 3 2 5 2 4 2 4 2" xfId="30270" xr:uid="{EDE66B65-A9A1-4DBB-A200-317DF0EF2AF9}"/>
    <cellStyle name="Moneda 3 2 5 2 4 2 5" xfId="21910" xr:uid="{1D365852-041A-4910-A806-8918E65FAA11}"/>
    <cellStyle name="Moneda 3 2 5 2 4 3" xfId="6839" xr:uid="{7AB41790-85AB-4D71-8B68-B33D004E0722}"/>
    <cellStyle name="Moneda 3 2 5 2 4 3 2" xfId="11019" xr:uid="{5462333C-417A-4E86-B06E-00F424855F8E}"/>
    <cellStyle name="Moneda 3 2 5 2 4 3 2 2" xfId="19379" xr:uid="{2C958216-4719-4986-BE5D-8194F20CB5FB}"/>
    <cellStyle name="Moneda 3 2 5 2 4 3 2 2 2" xfId="36100" xr:uid="{9B3615FD-6E5C-4D6B-A484-115DC094EA55}"/>
    <cellStyle name="Moneda 3 2 5 2 4 3 2 3" xfId="27740" xr:uid="{FDE3D037-8D2B-4294-8617-2CC18A88967A}"/>
    <cellStyle name="Moneda 3 2 5 2 4 3 3" xfId="15199" xr:uid="{02848868-8605-4CB5-8CE2-7931B0E3CC6D}"/>
    <cellStyle name="Moneda 3 2 5 2 4 3 3 2" xfId="31920" xr:uid="{A08EF6C9-ABEA-43EE-8A76-9F333FECF9BB}"/>
    <cellStyle name="Moneda 3 2 5 2 4 3 4" xfId="23560" xr:uid="{499C1652-D842-438B-9085-C632ACC2D7B6}"/>
    <cellStyle name="Moneda 3 2 5 2 4 4" xfId="8929" xr:uid="{91ECEFEF-3162-40DF-A499-68911BA4910C}"/>
    <cellStyle name="Moneda 3 2 5 2 4 4 2" xfId="17289" xr:uid="{53033BFB-1861-4FD1-A964-3D162CAAA616}"/>
    <cellStyle name="Moneda 3 2 5 2 4 4 2 2" xfId="34010" xr:uid="{C6F3BFAF-755C-4171-B3FD-E32D226B1B1A}"/>
    <cellStyle name="Moneda 3 2 5 2 4 4 3" xfId="25650" xr:uid="{4B0A9D1D-BDC9-4964-B4EB-85C2FD2A0E4D}"/>
    <cellStyle name="Moneda 3 2 5 2 4 5" xfId="13109" xr:uid="{79D1D195-E6C3-4043-85C1-C7C1F181C39B}"/>
    <cellStyle name="Moneda 3 2 5 2 4 5 2" xfId="29830" xr:uid="{59299F12-3C8F-483E-9295-2CCFE838C2DC}"/>
    <cellStyle name="Moneda 3 2 5 2 4 6" xfId="21470" xr:uid="{840F7805-12B8-4D14-B1ED-0E30A4F2931E}"/>
    <cellStyle name="Moneda 3 2 5 2 5" xfId="1498" xr:uid="{00000000-0005-0000-0000-0000E60D0000}"/>
    <cellStyle name="Moneda 3 2 5 2 5 2" xfId="7057" xr:uid="{AA1469B9-F826-41C1-8381-1BAC1B3A9E69}"/>
    <cellStyle name="Moneda 3 2 5 2 5 2 2" xfId="11237" xr:uid="{4E9AAE69-770C-444D-942A-CD0C79E05101}"/>
    <cellStyle name="Moneda 3 2 5 2 5 2 2 2" xfId="19597" xr:uid="{C3F5A963-8640-402B-AAC5-848484312168}"/>
    <cellStyle name="Moneda 3 2 5 2 5 2 2 2 2" xfId="36318" xr:uid="{554D5F9E-C9E6-46C7-B11D-87B1A83D082D}"/>
    <cellStyle name="Moneda 3 2 5 2 5 2 2 3" xfId="27958" xr:uid="{CD650D19-FC04-4B9E-9063-7256FD5E036D}"/>
    <cellStyle name="Moneda 3 2 5 2 5 2 3" xfId="15417" xr:uid="{4B5FFDD3-900B-41FE-817B-25CEE712B911}"/>
    <cellStyle name="Moneda 3 2 5 2 5 2 3 2" xfId="32138" xr:uid="{A814741D-FF9D-49DD-8367-440F03B42F97}"/>
    <cellStyle name="Moneda 3 2 5 2 5 2 4" xfId="23778" xr:uid="{CEC9B93D-988A-42D2-BD6E-A32F095E1DC4}"/>
    <cellStyle name="Moneda 3 2 5 2 5 3" xfId="9147" xr:uid="{5ABE3ED6-5D77-4FB9-8191-727957909AA0}"/>
    <cellStyle name="Moneda 3 2 5 2 5 3 2" xfId="17507" xr:uid="{275D4DF4-81BA-44B7-919B-9E71FB8F6CFB}"/>
    <cellStyle name="Moneda 3 2 5 2 5 3 2 2" xfId="34228" xr:uid="{CB8C20AB-3CBD-4EAC-BDF2-6B8D51E9BBAF}"/>
    <cellStyle name="Moneda 3 2 5 2 5 3 3" xfId="25868" xr:uid="{F3ED0E59-E94D-43A2-99BC-9A5D7151A4DC}"/>
    <cellStyle name="Moneda 3 2 5 2 5 4" xfId="13327" xr:uid="{995BE574-532D-4439-A633-819EC1ECC852}"/>
    <cellStyle name="Moneda 3 2 5 2 5 4 2" xfId="30048" xr:uid="{60ED80E5-E194-4854-B5F8-99D4E7E2A184}"/>
    <cellStyle name="Moneda 3 2 5 2 5 5" xfId="21688" xr:uid="{9B551053-FDAB-4027-B127-53EE00DA1FCA}"/>
    <cellStyle name="Moneda 3 2 5 2 6" xfId="4801" xr:uid="{00000000-0005-0000-0000-0000E70D0000}"/>
    <cellStyle name="Moneda 3 2 5 2 6 2" xfId="7850" xr:uid="{A93091A0-64FA-447E-8029-77DC3E4F1130}"/>
    <cellStyle name="Moneda 3 2 5 2 6 2 2" xfId="12030" xr:uid="{52BBE603-B5EA-42B6-9263-1B5AA00AEDA8}"/>
    <cellStyle name="Moneda 3 2 5 2 6 2 2 2" xfId="20390" xr:uid="{E1B3EFDB-6867-4393-B83A-E4822B8F2F60}"/>
    <cellStyle name="Moneda 3 2 5 2 6 2 2 2 2" xfId="37111" xr:uid="{1A3923CF-0342-49D3-B26E-507DB3AF1157}"/>
    <cellStyle name="Moneda 3 2 5 2 6 2 2 3" xfId="28751" xr:uid="{0A9F2BE1-DB2F-44C8-A79A-550097A9ACD5}"/>
    <cellStyle name="Moneda 3 2 5 2 6 2 3" xfId="16210" xr:uid="{6FC31F8D-17D1-4A91-8FBC-36099DE804F9}"/>
    <cellStyle name="Moneda 3 2 5 2 6 2 3 2" xfId="32931" xr:uid="{AB6CF5AC-53EB-4539-8DB2-FE8256CB3F4D}"/>
    <cellStyle name="Moneda 3 2 5 2 6 2 4" xfId="24571" xr:uid="{5227010F-5BE3-4294-A76B-75C69E993625}"/>
    <cellStyle name="Moneda 3 2 5 2 6 3" xfId="9940" xr:uid="{B077FCA2-56ED-48BC-A4DD-E8F5DBB31F66}"/>
    <cellStyle name="Moneda 3 2 5 2 6 3 2" xfId="18300" xr:uid="{C28949FA-463B-4299-AB2F-3E4CAE2B4AF4}"/>
    <cellStyle name="Moneda 3 2 5 2 6 3 2 2" xfId="35021" xr:uid="{0EBDE515-02D1-42DA-8E38-D89A87E6E455}"/>
    <cellStyle name="Moneda 3 2 5 2 6 3 3" xfId="26661" xr:uid="{CFDBD126-43E6-42F2-9F85-BD5E5483DE2E}"/>
    <cellStyle name="Moneda 3 2 5 2 6 4" xfId="14120" xr:uid="{287F9263-559B-4F49-96C8-998D93FE4654}"/>
    <cellStyle name="Moneda 3 2 5 2 6 4 2" xfId="30841" xr:uid="{D842B700-BA71-406A-9271-EC348D492C5D}"/>
    <cellStyle name="Moneda 3 2 5 2 6 5" xfId="22481" xr:uid="{2373DD04-4FFA-4630-B735-99BD14DDA1FC}"/>
    <cellStyle name="Moneda 3 2 5 2 7" xfId="6520" xr:uid="{B8CE4B9F-905A-4711-B63C-49A0592612C1}"/>
    <cellStyle name="Moneda 3 2 5 2 7 2" xfId="10700" xr:uid="{47F192C0-CB9B-42C3-83BD-109F1A087DAA}"/>
    <cellStyle name="Moneda 3 2 5 2 7 2 2" xfId="19060" xr:uid="{AECCE889-6FF8-4C19-A050-57910123EE04}"/>
    <cellStyle name="Moneda 3 2 5 2 7 2 2 2" xfId="35781" xr:uid="{CEFC332B-DB41-4721-A556-62920171B42F}"/>
    <cellStyle name="Moneda 3 2 5 2 7 2 3" xfId="27421" xr:uid="{79BF91A4-A978-4C37-B135-561B5C4D3E8E}"/>
    <cellStyle name="Moneda 3 2 5 2 7 3" xfId="14880" xr:uid="{A0F63E85-D313-488B-84F3-24E427A5DB0F}"/>
    <cellStyle name="Moneda 3 2 5 2 7 3 2" xfId="31601" xr:uid="{6632E112-93EE-4C91-97C8-5CD717AC3536}"/>
    <cellStyle name="Moneda 3 2 5 2 7 4" xfId="23241" xr:uid="{FDAADAA9-0827-4562-A9A2-25EE1D07B5B3}"/>
    <cellStyle name="Moneda 3 2 5 2 8" xfId="8610" xr:uid="{92A32F51-CB88-4F55-98EE-D5F27AFF0EA1}"/>
    <cellStyle name="Moneda 3 2 5 2 8 2" xfId="16970" xr:uid="{0591989E-A1DA-4695-BB6E-B7E3113F492A}"/>
    <cellStyle name="Moneda 3 2 5 2 8 2 2" xfId="33691" xr:uid="{90F404E7-B592-4C51-A168-952F8DB07EBD}"/>
    <cellStyle name="Moneda 3 2 5 2 8 3" xfId="25331" xr:uid="{D6996027-90CB-4E21-927C-B425D76093AA}"/>
    <cellStyle name="Moneda 3 2 5 2 9" xfId="12790" xr:uid="{B97795BE-4C0A-4519-A2E3-E226BDCA1FB4}"/>
    <cellStyle name="Moneda 3 2 5 2 9 2" xfId="29511" xr:uid="{298455C0-3255-4B2F-85AA-FCF3E66BE2EA}"/>
    <cellStyle name="Moneda 3 2 5 3" xfId="688" xr:uid="{00000000-0005-0000-0000-0000E80D0000}"/>
    <cellStyle name="Moneda 3 2 5 3 2" xfId="1157" xr:uid="{00000000-0005-0000-0000-0000E90D0000}"/>
    <cellStyle name="Moneda 3 2 5 3 2 2" xfId="1998" xr:uid="{00000000-0005-0000-0000-0000EA0D0000}"/>
    <cellStyle name="Moneda 3 2 5 3 2 2 2" xfId="7331" xr:uid="{C25B12F4-5845-4780-AE39-C3CB463277B2}"/>
    <cellStyle name="Moneda 3 2 5 3 2 2 2 2" xfId="11511" xr:uid="{6E58017A-B600-431B-8F11-79917071DD9D}"/>
    <cellStyle name="Moneda 3 2 5 3 2 2 2 2 2" xfId="19871" xr:uid="{5B2D6D25-452A-45CF-AFDA-B20A538F5C08}"/>
    <cellStyle name="Moneda 3 2 5 3 2 2 2 2 2 2" xfId="36592" xr:uid="{BD63B7E0-91E6-4085-8F21-DA3A9E2F6A6D}"/>
    <cellStyle name="Moneda 3 2 5 3 2 2 2 2 3" xfId="28232" xr:uid="{2CC41BDD-9FB3-414F-9D3D-61A3A2842AA8}"/>
    <cellStyle name="Moneda 3 2 5 3 2 2 2 3" xfId="15691" xr:uid="{47EFA38E-C633-4325-8C12-FD38B9BAF493}"/>
    <cellStyle name="Moneda 3 2 5 3 2 2 2 3 2" xfId="32412" xr:uid="{F2198984-A95D-4173-AB28-FFE318006F15}"/>
    <cellStyle name="Moneda 3 2 5 3 2 2 2 4" xfId="24052" xr:uid="{AC709E2A-D957-4A4A-B62C-7B7A715A32E9}"/>
    <cellStyle name="Moneda 3 2 5 3 2 2 3" xfId="9421" xr:uid="{3CBB3273-9F0A-4A8F-AAA5-B12881728FC7}"/>
    <cellStyle name="Moneda 3 2 5 3 2 2 3 2" xfId="17781" xr:uid="{B6A9612A-69F1-4754-AFE2-79E8592CC961}"/>
    <cellStyle name="Moneda 3 2 5 3 2 2 3 2 2" xfId="34502" xr:uid="{0B0CFD89-9EF8-4123-A583-0A36329597D9}"/>
    <cellStyle name="Moneda 3 2 5 3 2 2 3 3" xfId="26142" xr:uid="{2460BA45-5F40-46AF-97EC-B5D28EC2E082}"/>
    <cellStyle name="Moneda 3 2 5 3 2 2 4" xfId="13601" xr:uid="{C56972AC-63ED-42D6-96F2-1185519045D3}"/>
    <cellStyle name="Moneda 3 2 5 3 2 2 4 2" xfId="30322" xr:uid="{5512B99F-CB85-4EDD-9FF3-B045A4AE9BC7}"/>
    <cellStyle name="Moneda 3 2 5 3 2 2 5" xfId="21962" xr:uid="{368B1AE2-2022-4FD0-A721-F7F516FDF6FF}"/>
    <cellStyle name="Moneda 3 2 5 3 2 3" xfId="5385" xr:uid="{00000000-0005-0000-0000-0000EB0D0000}"/>
    <cellStyle name="Moneda 3 2 5 3 2 3 2" xfId="8112" xr:uid="{C4DCFDDB-20A6-4DC0-B596-28CD327882DD}"/>
    <cellStyle name="Moneda 3 2 5 3 2 3 2 2" xfId="12292" xr:uid="{0FAC0E64-A3D3-49B9-ACF5-BC3BDED425D0}"/>
    <cellStyle name="Moneda 3 2 5 3 2 3 2 2 2" xfId="20652" xr:uid="{B448592C-F1D9-46A9-8E69-05BDCB1A2982}"/>
    <cellStyle name="Moneda 3 2 5 3 2 3 2 2 2 2" xfId="37373" xr:uid="{D32CBC1D-8E1B-4301-80BA-A4D3E5FC9824}"/>
    <cellStyle name="Moneda 3 2 5 3 2 3 2 2 3" xfId="29013" xr:uid="{B0AC8738-1065-41F2-AF58-E620D0E1675C}"/>
    <cellStyle name="Moneda 3 2 5 3 2 3 2 3" xfId="16472" xr:uid="{772B3878-CF8C-4189-A59D-CECE999C9A52}"/>
    <cellStyle name="Moneda 3 2 5 3 2 3 2 3 2" xfId="33193" xr:uid="{06A9DC6F-E409-4EEA-A2D5-8E8792E45C97}"/>
    <cellStyle name="Moneda 3 2 5 3 2 3 2 4" xfId="24833" xr:uid="{3DC03CAB-659B-46A3-9288-CBEF4D7D40B1}"/>
    <cellStyle name="Moneda 3 2 5 3 2 3 3" xfId="10202" xr:uid="{E9298C80-D4DD-47FA-ACC0-73AB108009EC}"/>
    <cellStyle name="Moneda 3 2 5 3 2 3 3 2" xfId="18562" xr:uid="{CC35E7B7-5D33-4601-A522-9418A4DA4750}"/>
    <cellStyle name="Moneda 3 2 5 3 2 3 3 2 2" xfId="35283" xr:uid="{3A0A866A-F098-4D23-8235-551D2B39628D}"/>
    <cellStyle name="Moneda 3 2 5 3 2 3 3 3" xfId="26923" xr:uid="{44A3603F-018D-40F5-8B89-0423A3382CDA}"/>
    <cellStyle name="Moneda 3 2 5 3 2 3 4" xfId="14382" xr:uid="{6A1C51CF-E058-46E5-8995-0FAE16814382}"/>
    <cellStyle name="Moneda 3 2 5 3 2 3 4 2" xfId="31103" xr:uid="{C2DA7A64-D333-4B86-953A-52CFF155035D}"/>
    <cellStyle name="Moneda 3 2 5 3 2 3 5" xfId="22743" xr:uid="{11B73CEB-723B-40A9-8870-6F09F0B42F11}"/>
    <cellStyle name="Moneda 3 2 5 3 2 4" xfId="6890" xr:uid="{BA67072A-5FDE-4A27-BD8A-787EB00B61A4}"/>
    <cellStyle name="Moneda 3 2 5 3 2 4 2" xfId="11070" xr:uid="{BC705D1F-0D13-41DA-B487-D46025B19336}"/>
    <cellStyle name="Moneda 3 2 5 3 2 4 2 2" xfId="19430" xr:uid="{5E1260B8-2011-4AC3-B7EB-51C1EC13D7DD}"/>
    <cellStyle name="Moneda 3 2 5 3 2 4 2 2 2" xfId="36151" xr:uid="{E6CAB833-2A38-4AD5-A0F2-804008DF7C29}"/>
    <cellStyle name="Moneda 3 2 5 3 2 4 2 3" xfId="27791" xr:uid="{63CEDBF3-17AB-4D92-B3F9-58F566E4C098}"/>
    <cellStyle name="Moneda 3 2 5 3 2 4 3" xfId="15250" xr:uid="{840BC54E-0DDB-4DF6-AB5F-5B6713BE8F8B}"/>
    <cellStyle name="Moneda 3 2 5 3 2 4 3 2" xfId="31971" xr:uid="{A95540FB-1801-49C3-AB5B-798B71C61CF3}"/>
    <cellStyle name="Moneda 3 2 5 3 2 4 4" xfId="23611" xr:uid="{E8241BA6-B2A3-492B-AB20-E888C75798A9}"/>
    <cellStyle name="Moneda 3 2 5 3 2 5" xfId="8980" xr:uid="{B9A8FE31-2E9D-49AA-A442-F7C93816482C}"/>
    <cellStyle name="Moneda 3 2 5 3 2 5 2" xfId="17340" xr:uid="{32F9C90F-6147-4589-BE80-A61E0B71C9A7}"/>
    <cellStyle name="Moneda 3 2 5 3 2 5 2 2" xfId="34061" xr:uid="{D6F3B8C5-DA17-41F7-8AD9-E7265D9C108A}"/>
    <cellStyle name="Moneda 3 2 5 3 2 5 3" xfId="25701" xr:uid="{656009CC-960B-48C6-B754-CB3EF9895B04}"/>
    <cellStyle name="Moneda 3 2 5 3 2 6" xfId="13160" xr:uid="{DEE37635-2C40-45BB-BF9C-5614C92FFA70}"/>
    <cellStyle name="Moneda 3 2 5 3 2 6 2" xfId="29881" xr:uid="{53A85161-E653-4943-AA77-7EEE5C8600EF}"/>
    <cellStyle name="Moneda 3 2 5 3 2 7" xfId="21521" xr:uid="{285BBE5F-D407-4352-9ECB-4B8B33EF268E}"/>
    <cellStyle name="Moneda 3 2 5 3 3" xfId="1597" xr:uid="{00000000-0005-0000-0000-0000EC0D0000}"/>
    <cellStyle name="Moneda 3 2 5 3 3 2" xfId="7114" xr:uid="{55217308-4E96-4513-88E4-F33580A20B7E}"/>
    <cellStyle name="Moneda 3 2 5 3 3 2 2" xfId="11294" xr:uid="{12E51CF0-5796-4A15-A117-EB00D827F1CC}"/>
    <cellStyle name="Moneda 3 2 5 3 3 2 2 2" xfId="19654" xr:uid="{A72ADBA8-EEBF-477C-826D-BC5CA0C5944E}"/>
    <cellStyle name="Moneda 3 2 5 3 3 2 2 2 2" xfId="36375" xr:uid="{6A6BEDF4-16E1-4560-93F3-23837C09C6C1}"/>
    <cellStyle name="Moneda 3 2 5 3 3 2 2 3" xfId="28015" xr:uid="{935ADB18-43F8-48E1-8539-EC185C11BEC8}"/>
    <cellStyle name="Moneda 3 2 5 3 3 2 3" xfId="15474" xr:uid="{5FD3C08E-1005-4BD6-BB9F-15B3056B884A}"/>
    <cellStyle name="Moneda 3 2 5 3 3 2 3 2" xfId="32195" xr:uid="{CB48D63C-30D3-46D9-82D8-5B3737305774}"/>
    <cellStyle name="Moneda 3 2 5 3 3 2 4" xfId="23835" xr:uid="{1932D36A-863A-4C56-B2A2-7864CF9C0AF4}"/>
    <cellStyle name="Moneda 3 2 5 3 3 3" xfId="9204" xr:uid="{A4A2D250-7FF6-4FCE-9456-F74220E2B951}"/>
    <cellStyle name="Moneda 3 2 5 3 3 3 2" xfId="17564" xr:uid="{64068B5A-0914-4CE4-A3B7-C0ED94823843}"/>
    <cellStyle name="Moneda 3 2 5 3 3 3 2 2" xfId="34285" xr:uid="{58B02024-3387-4B3B-AE46-D61B4D1E46D7}"/>
    <cellStyle name="Moneda 3 2 5 3 3 3 3" xfId="25925" xr:uid="{748DE379-87C7-4991-8DE4-F56C0361960F}"/>
    <cellStyle name="Moneda 3 2 5 3 3 4" xfId="13384" xr:uid="{2FD19923-417E-41C3-8002-A71E8FF95C66}"/>
    <cellStyle name="Moneda 3 2 5 3 3 4 2" xfId="30105" xr:uid="{E50B0E2D-B803-4B4C-B4B0-622C0BB7C49D}"/>
    <cellStyle name="Moneda 3 2 5 3 3 5" xfId="21745" xr:uid="{D8E52626-1A14-4B97-B9E7-9FA575810483}"/>
    <cellStyle name="Moneda 3 2 5 3 4" xfId="4994" xr:uid="{00000000-0005-0000-0000-0000ED0D0000}"/>
    <cellStyle name="Moneda 3 2 5 3 4 2" xfId="7946" xr:uid="{4A61D6D4-4DBB-4AE1-9105-C8B0DC3DD871}"/>
    <cellStyle name="Moneda 3 2 5 3 4 2 2" xfId="12126" xr:uid="{C788E8F9-4E21-4713-B338-4F86F0F522D4}"/>
    <cellStyle name="Moneda 3 2 5 3 4 2 2 2" xfId="20486" xr:uid="{613F5CBA-1046-4724-B006-CC3992FB1194}"/>
    <cellStyle name="Moneda 3 2 5 3 4 2 2 2 2" xfId="37207" xr:uid="{15D8F322-24FD-46CB-B0F7-36338345735C}"/>
    <cellStyle name="Moneda 3 2 5 3 4 2 2 3" xfId="28847" xr:uid="{4634964C-C276-4A17-BAD0-86F9B24AD6B0}"/>
    <cellStyle name="Moneda 3 2 5 3 4 2 3" xfId="16306" xr:uid="{1A5D8294-95AC-4BD2-9E6F-F6B3257B3983}"/>
    <cellStyle name="Moneda 3 2 5 3 4 2 3 2" xfId="33027" xr:uid="{85312E93-F3AA-4F65-9EB5-D93BCD4B9E04}"/>
    <cellStyle name="Moneda 3 2 5 3 4 2 4" xfId="24667" xr:uid="{3A4DD72B-407F-450A-9EF0-AE9BAB23751D}"/>
    <cellStyle name="Moneda 3 2 5 3 4 3" xfId="10036" xr:uid="{7B2749FE-DD21-4682-8376-5AAC73252F63}"/>
    <cellStyle name="Moneda 3 2 5 3 4 3 2" xfId="18396" xr:uid="{F7AA13C9-12FF-4CB5-B2C8-43C9B4B75D33}"/>
    <cellStyle name="Moneda 3 2 5 3 4 3 2 2" xfId="35117" xr:uid="{4F823DAB-4257-409D-9EF5-91F0F33B63C4}"/>
    <cellStyle name="Moneda 3 2 5 3 4 3 3" xfId="26757" xr:uid="{94DA4C87-29C0-4C76-A30F-D2FC36B9556F}"/>
    <cellStyle name="Moneda 3 2 5 3 4 4" xfId="14216" xr:uid="{5CD05608-A7D7-4FD5-9981-EA3C2ADC7B45}"/>
    <cellStyle name="Moneda 3 2 5 3 4 4 2" xfId="30937" xr:uid="{ECCEF123-BE7F-4521-85DA-DE1DE8806DEF}"/>
    <cellStyle name="Moneda 3 2 5 3 4 5" xfId="22577" xr:uid="{4BD13500-B6F9-40C2-BE8D-2FA1BFFF248F}"/>
    <cellStyle name="Moneda 3 2 5 3 5" xfId="6611" xr:uid="{FE430186-2275-4E39-A751-5D72F17D63EE}"/>
    <cellStyle name="Moneda 3 2 5 3 5 2" xfId="10791" xr:uid="{5BA2A856-10B1-48A2-B465-6BC8E4B2D560}"/>
    <cellStyle name="Moneda 3 2 5 3 5 2 2" xfId="19151" xr:uid="{F79FFC3E-A155-4F52-AB4E-A0C944093511}"/>
    <cellStyle name="Moneda 3 2 5 3 5 2 2 2" xfId="35872" xr:uid="{7E3FA972-D2C8-46B2-9E33-1930E71E3BE1}"/>
    <cellStyle name="Moneda 3 2 5 3 5 2 3" xfId="27512" xr:uid="{6AFBCEFD-E5EC-4F80-8E89-C7AF2715EF6D}"/>
    <cellStyle name="Moneda 3 2 5 3 5 3" xfId="14971" xr:uid="{C8763527-9352-4C4C-83AC-71203CFAD6D4}"/>
    <cellStyle name="Moneda 3 2 5 3 5 3 2" xfId="31692" xr:uid="{DDBC2EDE-95AD-435B-B726-96EDFB4616BB}"/>
    <cellStyle name="Moneda 3 2 5 3 5 4" xfId="23332" xr:uid="{8B3FDA2A-0700-4F4E-80E4-90DB357ADFB4}"/>
    <cellStyle name="Moneda 3 2 5 3 6" xfId="8701" xr:uid="{FCEC705C-CBD3-4119-B3B8-0813DBC5ECB8}"/>
    <cellStyle name="Moneda 3 2 5 3 6 2" xfId="17061" xr:uid="{74569EC7-DB4F-4428-AC26-5D79C88ADB2B}"/>
    <cellStyle name="Moneda 3 2 5 3 6 2 2" xfId="33782" xr:uid="{DBDAC821-AB10-49B5-9FE2-B75B37069C3A}"/>
    <cellStyle name="Moneda 3 2 5 3 6 3" xfId="25422" xr:uid="{65501848-2EBF-40FD-99F8-75691E30FF14}"/>
    <cellStyle name="Moneda 3 2 5 3 7" xfId="12881" xr:uid="{ECA3CAFC-ECA5-49E4-A647-492D065C8FDA}"/>
    <cellStyle name="Moneda 3 2 5 3 7 2" xfId="29602" xr:uid="{943217CB-CF72-4394-9649-73E9F2771F69}"/>
    <cellStyle name="Moneda 3 2 5 3 8" xfId="21242" xr:uid="{1568EAFC-CC42-4A66-9375-9076460831F3}"/>
    <cellStyle name="Moneda 3 2 5 4" xfId="685" xr:uid="{00000000-0005-0000-0000-0000EE0D0000}"/>
    <cellStyle name="Moneda 3 2 5 4 2" xfId="6608" xr:uid="{72FFC71A-46AB-4C81-A838-79C410541B18}"/>
    <cellStyle name="Moneda 3 2 5 4 2 2" xfId="10788" xr:uid="{4DB6FC3D-7CA1-49EB-BBA6-08310A0DC3DC}"/>
    <cellStyle name="Moneda 3 2 5 4 2 2 2" xfId="19148" xr:uid="{5506F0F8-E626-47E7-961A-650BBD87CEE6}"/>
    <cellStyle name="Moneda 3 2 5 4 2 2 2 2" xfId="35869" xr:uid="{2682AE40-6AA5-4274-B329-F19A11F0194A}"/>
    <cellStyle name="Moneda 3 2 5 4 2 2 3" xfId="27509" xr:uid="{191C7CE8-B4A8-48DE-94E8-2CC9505A4263}"/>
    <cellStyle name="Moneda 3 2 5 4 2 3" xfId="14968" xr:uid="{816888AC-98A0-409C-8675-B46BC7F3703F}"/>
    <cellStyle name="Moneda 3 2 5 4 2 3 2" xfId="31689" xr:uid="{1D80ACAD-4E5C-4F10-A808-4A938F067A09}"/>
    <cellStyle name="Moneda 3 2 5 4 2 4" xfId="23329" xr:uid="{CCFB64B4-DA89-402E-BF2C-B2FABF758995}"/>
    <cellStyle name="Moneda 3 2 5 4 3" xfId="8698" xr:uid="{F4E75E77-813D-4180-94A8-FCC7E98D634C}"/>
    <cellStyle name="Moneda 3 2 5 4 3 2" xfId="17058" xr:uid="{45201EC7-81FE-43FA-AA2F-FB5B8405822A}"/>
    <cellStyle name="Moneda 3 2 5 4 3 2 2" xfId="33779" xr:uid="{6408FF49-A2A2-4B74-9637-2B9461B53EB0}"/>
    <cellStyle name="Moneda 3 2 5 4 3 3" xfId="25419" xr:uid="{8FB4F2D7-B2ED-4241-A96A-CBEBDF8A7D5F}"/>
    <cellStyle name="Moneda 3 2 5 4 4" xfId="12878" xr:uid="{3ABA07EE-C587-4CCA-B132-E1033A8F4B10}"/>
    <cellStyle name="Moneda 3 2 5 4 4 2" xfId="29599" xr:uid="{31368326-1319-430A-9CCC-61578E629753}"/>
    <cellStyle name="Moneda 3 2 5 4 5" xfId="21239" xr:uid="{F69F0D58-E7FC-403D-BD91-F7020A5C0A70}"/>
    <cellStyle name="Moneda 3 2 5 5" xfId="997" xr:uid="{00000000-0005-0000-0000-0000EF0D0000}"/>
    <cellStyle name="Moneda 3 2 5 5 2" xfId="1837" xr:uid="{00000000-0005-0000-0000-0000F00D0000}"/>
    <cellStyle name="Moneda 3 2 5 5 2 2" xfId="7227" xr:uid="{7D466882-80EF-43DA-9D6F-7C16251D10C9}"/>
    <cellStyle name="Moneda 3 2 5 5 2 2 2" xfId="11407" xr:uid="{3256ECB0-BD67-453F-88EA-40F45A7905CC}"/>
    <cellStyle name="Moneda 3 2 5 5 2 2 2 2" xfId="19767" xr:uid="{C8CA08D5-0AA8-4EB0-B7FA-89666D8A0F9A}"/>
    <cellStyle name="Moneda 3 2 5 5 2 2 2 2 2" xfId="36488" xr:uid="{FDA23835-6FA4-44E4-8D88-B4C771B48A52}"/>
    <cellStyle name="Moneda 3 2 5 5 2 2 2 3" xfId="28128" xr:uid="{AEFCB361-0D54-4463-B5CE-E0F4EEBC3D93}"/>
    <cellStyle name="Moneda 3 2 5 5 2 2 3" xfId="15587" xr:uid="{1E98051A-B33E-4898-875B-3D2952A312B8}"/>
    <cellStyle name="Moneda 3 2 5 5 2 2 3 2" xfId="32308" xr:uid="{B218673D-5DD8-429D-AF9C-FEC4DC21FC2E}"/>
    <cellStyle name="Moneda 3 2 5 5 2 2 4" xfId="23948" xr:uid="{26B3CA22-2C72-4874-8AC6-F16F91024D7B}"/>
    <cellStyle name="Moneda 3 2 5 5 2 3" xfId="9317" xr:uid="{4C5F6AEB-9322-4B2D-ABD7-BA0E6DC201B0}"/>
    <cellStyle name="Moneda 3 2 5 5 2 3 2" xfId="17677" xr:uid="{A65E37EF-1A1C-4EE6-B202-FEDD6652AC84}"/>
    <cellStyle name="Moneda 3 2 5 5 2 3 2 2" xfId="34398" xr:uid="{92B48B58-D31B-4BA2-A197-7D755431B919}"/>
    <cellStyle name="Moneda 3 2 5 5 2 3 3" xfId="26038" xr:uid="{AE7E2746-BD42-4856-B5CA-42AC24C04CB4}"/>
    <cellStyle name="Moneda 3 2 5 5 2 4" xfId="13497" xr:uid="{7F9E7774-236A-47EB-8DCE-CCD83A513421}"/>
    <cellStyle name="Moneda 3 2 5 5 2 4 2" xfId="30218" xr:uid="{E46E8C16-0B39-41DC-B6C2-8D7A8DEBC998}"/>
    <cellStyle name="Moneda 3 2 5 5 2 5" xfId="21858" xr:uid="{B2F1DF2E-81AA-46F8-9831-39EC5E23AA1F}"/>
    <cellStyle name="Moneda 3 2 5 5 3" xfId="5144" xr:uid="{00000000-0005-0000-0000-0000F10D0000}"/>
    <cellStyle name="Moneda 3 2 5 5 3 2" xfId="7999" xr:uid="{D89BD3BC-D812-485C-8358-1BAD4C0D608A}"/>
    <cellStyle name="Moneda 3 2 5 5 3 2 2" xfId="12179" xr:uid="{65BB9BAB-8A3D-4605-96BA-A24B2ECB821B}"/>
    <cellStyle name="Moneda 3 2 5 5 3 2 2 2" xfId="20539" xr:uid="{F504D6AE-F42C-4A6D-AF16-B41E195E35D7}"/>
    <cellStyle name="Moneda 3 2 5 5 3 2 2 2 2" xfId="37260" xr:uid="{1BE00B16-CEB7-4998-BE9A-66AFA51F84F6}"/>
    <cellStyle name="Moneda 3 2 5 5 3 2 2 3" xfId="28900" xr:uid="{ABD57F85-E290-4D6B-911E-89A233F31974}"/>
    <cellStyle name="Moneda 3 2 5 5 3 2 3" xfId="16359" xr:uid="{3F5173CE-C0A8-4371-B5D0-6FE5D3B2C4F6}"/>
    <cellStyle name="Moneda 3 2 5 5 3 2 3 2" xfId="33080" xr:uid="{6DBB896A-09FE-4FC7-8123-AB4DB679C875}"/>
    <cellStyle name="Moneda 3 2 5 5 3 2 4" xfId="24720" xr:uid="{7E6B8681-DB4B-4917-B5EF-C846416CEC49}"/>
    <cellStyle name="Moneda 3 2 5 5 3 3" xfId="10089" xr:uid="{BC0450B7-9CBC-482F-8252-236C0F1D1716}"/>
    <cellStyle name="Moneda 3 2 5 5 3 3 2" xfId="18449" xr:uid="{99B2DECC-8728-44B8-8212-C481B608F5BE}"/>
    <cellStyle name="Moneda 3 2 5 5 3 3 2 2" xfId="35170" xr:uid="{FE134F47-16A8-4D4A-B7E2-C221D11A2AD4}"/>
    <cellStyle name="Moneda 3 2 5 5 3 3 3" xfId="26810" xr:uid="{22A44E83-3DC1-44F5-8BC3-9EBFAA960EE8}"/>
    <cellStyle name="Moneda 3 2 5 5 3 4" xfId="14269" xr:uid="{98411A5D-7C44-48B9-8B7B-B4E58D61DCE1}"/>
    <cellStyle name="Moneda 3 2 5 5 3 4 2" xfId="30990" xr:uid="{68F8C745-39FE-4321-AED9-20B363917D71}"/>
    <cellStyle name="Moneda 3 2 5 5 3 5" xfId="22630" xr:uid="{A2085B33-2EAA-4854-9286-2287F6C4945E}"/>
    <cellStyle name="Moneda 3 2 5 5 4" xfId="6787" xr:uid="{6B4BC247-16CB-4535-8CBC-771DBB48F210}"/>
    <cellStyle name="Moneda 3 2 5 5 4 2" xfId="10967" xr:uid="{5C95FC9B-490C-4E30-948E-CA55B1E0EB06}"/>
    <cellStyle name="Moneda 3 2 5 5 4 2 2" xfId="19327" xr:uid="{AC872A6B-2C30-4472-BF31-12B4D04666AA}"/>
    <cellStyle name="Moneda 3 2 5 5 4 2 2 2" xfId="36048" xr:uid="{B11EA0BD-6CB6-482C-89EE-BD29B8C71B8A}"/>
    <cellStyle name="Moneda 3 2 5 5 4 2 3" xfId="27688" xr:uid="{6DC5344E-FEA3-4C86-A635-C7B0C6E517F5}"/>
    <cellStyle name="Moneda 3 2 5 5 4 3" xfId="15147" xr:uid="{006DB6F6-70A3-4652-8578-8F6B74F015E5}"/>
    <cellStyle name="Moneda 3 2 5 5 4 3 2" xfId="31868" xr:uid="{BF0585EA-CCE9-4FF2-A33C-A1D3C131765B}"/>
    <cellStyle name="Moneda 3 2 5 5 4 4" xfId="23508" xr:uid="{16868EE2-FA31-42D1-A6BF-909D12209060}"/>
    <cellStyle name="Moneda 3 2 5 5 5" xfId="8877" xr:uid="{EDD6A63F-CD08-4CEE-BBB8-7033EBA48B4B}"/>
    <cellStyle name="Moneda 3 2 5 5 5 2" xfId="17237" xr:uid="{6FE9B3D7-AB87-4BA2-8009-3D9FF49CDEF9}"/>
    <cellStyle name="Moneda 3 2 5 5 5 2 2" xfId="33958" xr:uid="{C2092DE4-1650-40AC-A49F-9E4FD5E679ED}"/>
    <cellStyle name="Moneda 3 2 5 5 5 3" xfId="25598" xr:uid="{78BBCAEA-DD43-4DDE-8C11-06A249FA7D86}"/>
    <cellStyle name="Moneda 3 2 5 5 6" xfId="13057" xr:uid="{A88F0279-20D1-4AF1-B500-21EED866D234}"/>
    <cellStyle name="Moneda 3 2 5 5 6 2" xfId="29778" xr:uid="{4CAC4679-C3F3-406A-8E39-E29E7650F0DE}"/>
    <cellStyle name="Moneda 3 2 5 5 7" xfId="21418" xr:uid="{4797ACE3-2068-44BD-958C-271AE5630A2F}"/>
    <cellStyle name="Moneda 3 2 5 6" xfId="1385" xr:uid="{00000000-0005-0000-0000-0000F20D0000}"/>
    <cellStyle name="Moneda 3 2 5 6 2" xfId="7004" xr:uid="{2AF3D0F0-3DB7-4DB6-9182-8152FA110A12}"/>
    <cellStyle name="Moneda 3 2 5 6 2 2" xfId="11184" xr:uid="{E569BC80-9D6E-41EC-9EF8-820555A3350A}"/>
    <cellStyle name="Moneda 3 2 5 6 2 2 2" xfId="19544" xr:uid="{97EB6082-8AF3-4C3A-9017-C805B418C481}"/>
    <cellStyle name="Moneda 3 2 5 6 2 2 2 2" xfId="36265" xr:uid="{5C4E47FA-A439-4A2B-A2D8-C7717A5F343A}"/>
    <cellStyle name="Moneda 3 2 5 6 2 2 3" xfId="27905" xr:uid="{A29DC25F-CD60-481D-8F72-0E4C175441B8}"/>
    <cellStyle name="Moneda 3 2 5 6 2 3" xfId="15364" xr:uid="{109286AD-F4BE-4EB7-B86D-6480A7668299}"/>
    <cellStyle name="Moneda 3 2 5 6 2 3 2" xfId="32085" xr:uid="{3031919F-7694-4646-B879-6D7299AE4F36}"/>
    <cellStyle name="Moneda 3 2 5 6 2 4" xfId="23725" xr:uid="{ED43782E-52CB-45B0-83A4-AE7108BC1A42}"/>
    <cellStyle name="Moneda 3 2 5 6 3" xfId="9094" xr:uid="{844D875B-3C96-41B2-9CA2-BFCE5460A44D}"/>
    <cellStyle name="Moneda 3 2 5 6 3 2" xfId="17454" xr:uid="{FBE04EC0-159D-45EB-BB49-68E3137C3960}"/>
    <cellStyle name="Moneda 3 2 5 6 3 2 2" xfId="34175" xr:uid="{7707C4C9-D9E3-47CE-AECF-91A61FCF5682}"/>
    <cellStyle name="Moneda 3 2 5 6 3 3" xfId="25815" xr:uid="{054A4CC3-3633-441F-BB66-B47790580379}"/>
    <cellStyle name="Moneda 3 2 5 6 4" xfId="13274" xr:uid="{D7B8D55D-7D94-45D6-8B46-70880F15E386}"/>
    <cellStyle name="Moneda 3 2 5 6 4 2" xfId="29995" xr:uid="{3973DE07-919C-461F-A5EA-DEF3AF74DDBA}"/>
    <cellStyle name="Moneda 3 2 5 6 5" xfId="21635" xr:uid="{76ECAC2E-BBE8-4ACA-B61C-967EB1A979AA}"/>
    <cellStyle name="Moneda 3 2 5 7" xfId="4666" xr:uid="{00000000-0005-0000-0000-0000F30D0000}"/>
    <cellStyle name="Moneda 3 2 5 7 2" xfId="7792" xr:uid="{21BDD472-0EB4-4825-9B6C-3E51E6E4AF45}"/>
    <cellStyle name="Moneda 3 2 5 7 2 2" xfId="11972" xr:uid="{6B9FEA1A-953D-4AE5-B843-1BFB20947528}"/>
    <cellStyle name="Moneda 3 2 5 7 2 2 2" xfId="20332" xr:uid="{6630028C-BA9F-4F09-9A78-24D02B2F61E4}"/>
    <cellStyle name="Moneda 3 2 5 7 2 2 2 2" xfId="37053" xr:uid="{897C396F-A70C-4ADE-B054-3F7C1174773E}"/>
    <cellStyle name="Moneda 3 2 5 7 2 2 3" xfId="28693" xr:uid="{C47D970D-CB2B-415B-BE3D-7737238DFDDF}"/>
    <cellStyle name="Moneda 3 2 5 7 2 3" xfId="16152" xr:uid="{CA7966EA-790B-48D0-A1B8-BD668F19AB76}"/>
    <cellStyle name="Moneda 3 2 5 7 2 3 2" xfId="32873" xr:uid="{E138ECA4-2743-4C67-B547-8DB26FCBF5F9}"/>
    <cellStyle name="Moneda 3 2 5 7 2 4" xfId="24513" xr:uid="{9DF1173D-3902-4D1A-B6CD-DC872507E07F}"/>
    <cellStyle name="Moneda 3 2 5 7 3" xfId="9882" xr:uid="{B2839F04-2C33-4EA9-83DD-9A4F87CD8A14}"/>
    <cellStyle name="Moneda 3 2 5 7 3 2" xfId="18242" xr:uid="{C258B74B-E299-4E0C-B2BE-7B67C1D63CEE}"/>
    <cellStyle name="Moneda 3 2 5 7 3 2 2" xfId="34963" xr:uid="{B2A16906-0A80-44DC-85D1-DB51820AD230}"/>
    <cellStyle name="Moneda 3 2 5 7 3 3" xfId="26603" xr:uid="{ABEF62D1-5B79-4125-898D-523A9A303EB5}"/>
    <cellStyle name="Moneda 3 2 5 7 4" xfId="14062" xr:uid="{955AFE5C-12CE-45F0-818E-D97C8AB8A0A2}"/>
    <cellStyle name="Moneda 3 2 5 7 4 2" xfId="30783" xr:uid="{0126A51A-4E23-4D91-B66A-2CCAAD424415}"/>
    <cellStyle name="Moneda 3 2 5 7 5" xfId="22423" xr:uid="{BF8C0003-BD81-4D60-A81A-B3C07C7BF35C}"/>
    <cellStyle name="Moneda 3 2 5 8" xfId="6504" xr:uid="{A87A36B8-CEBB-4220-8666-404FEBD23665}"/>
    <cellStyle name="Moneda 3 2 5 8 2" xfId="10684" xr:uid="{DDE4D6D1-61CF-4FE0-8BCA-42FB28A497ED}"/>
    <cellStyle name="Moneda 3 2 5 8 2 2" xfId="19044" xr:uid="{DB5A5A1B-BB5A-46F3-B433-1B5D9F7CA932}"/>
    <cellStyle name="Moneda 3 2 5 8 2 2 2" xfId="35765" xr:uid="{10635137-9C74-49A6-AAC8-B83C0233CCAF}"/>
    <cellStyle name="Moneda 3 2 5 8 2 3" xfId="27405" xr:uid="{81FD6C7D-A6EA-459F-BEE6-CAF017B8D8D4}"/>
    <cellStyle name="Moneda 3 2 5 8 3" xfId="14864" xr:uid="{A61CD34D-DA58-4799-B999-0CF4FF9BA071}"/>
    <cellStyle name="Moneda 3 2 5 8 3 2" xfId="31585" xr:uid="{5694EE2C-4F1B-4C9C-9E44-625299044C0A}"/>
    <cellStyle name="Moneda 3 2 5 8 4" xfId="23225" xr:uid="{951E35D6-D160-45D2-A177-197491CBFE90}"/>
    <cellStyle name="Moneda 3 2 5 9" xfId="8594" xr:uid="{5E0D86CF-71F8-4FD7-87AE-EDA4325174FA}"/>
    <cellStyle name="Moneda 3 2 5 9 2" xfId="16954" xr:uid="{504885E6-F6C0-434F-B147-EB9E5A88D83C}"/>
    <cellStyle name="Moneda 3 2 5 9 2 2" xfId="33675" xr:uid="{CA323F7A-87F2-4851-A151-F6F743B6BD1D}"/>
    <cellStyle name="Moneda 3 2 5 9 3" xfId="25315" xr:uid="{56A9C8E5-576F-4443-84E4-5DE99665A34C}"/>
    <cellStyle name="Moneda 3 2 6" xfId="554" xr:uid="{00000000-0005-0000-0000-0000F40D0000}"/>
    <cellStyle name="Moneda 3 2 6 10" xfId="12776" xr:uid="{5C7C2B76-CC1D-4042-ADFF-4324CC9E4E42}"/>
    <cellStyle name="Moneda 3 2 6 10 2" xfId="29497" xr:uid="{7FD63AAD-F88B-4B7D-B7AA-0E934ACF5CF3}"/>
    <cellStyle name="Moneda 3 2 6 11" xfId="21137" xr:uid="{6EE24E2E-44DD-48A2-949D-200339C45C70}"/>
    <cellStyle name="Moneda 3 2 6 2" xfId="589" xr:uid="{00000000-0005-0000-0000-0000F50D0000}"/>
    <cellStyle name="Moneda 3 2 6 2 10" xfId="21156" xr:uid="{5650272F-0C48-4C54-BEC3-B663A2012F55}"/>
    <cellStyle name="Moneda 3 2 6 2 2" xfId="691" xr:uid="{00000000-0005-0000-0000-0000F60D0000}"/>
    <cellStyle name="Moneda 3 2 6 2 2 2" xfId="1158" xr:uid="{00000000-0005-0000-0000-0000F70D0000}"/>
    <cellStyle name="Moneda 3 2 6 2 2 2 2" xfId="1999" xr:uid="{00000000-0005-0000-0000-0000F80D0000}"/>
    <cellStyle name="Moneda 3 2 6 2 2 2 2 2" xfId="7332" xr:uid="{42FAF3E7-02D1-465D-80E1-90EA2F5B627F}"/>
    <cellStyle name="Moneda 3 2 6 2 2 2 2 2 2" xfId="11512" xr:uid="{6FEED1FC-9D0F-4DD6-812A-C77256B4A722}"/>
    <cellStyle name="Moneda 3 2 6 2 2 2 2 2 2 2" xfId="19872" xr:uid="{7A87EAFD-E23E-4D58-8767-F92A34C783BF}"/>
    <cellStyle name="Moneda 3 2 6 2 2 2 2 2 2 2 2" xfId="36593" xr:uid="{0C92E025-F903-4B3F-ABB2-C9DDA74CB6C2}"/>
    <cellStyle name="Moneda 3 2 6 2 2 2 2 2 2 3" xfId="28233" xr:uid="{6DFC0146-3B0A-45DF-92F0-182AA5B263A1}"/>
    <cellStyle name="Moneda 3 2 6 2 2 2 2 2 3" xfId="15692" xr:uid="{C84B6429-43FC-4129-9C93-645248FC5BD1}"/>
    <cellStyle name="Moneda 3 2 6 2 2 2 2 2 3 2" xfId="32413" xr:uid="{EC0F375D-785D-4910-8660-E1CEE6542048}"/>
    <cellStyle name="Moneda 3 2 6 2 2 2 2 2 4" xfId="24053" xr:uid="{19AD1BBB-0A95-48C5-9C26-7E129836B766}"/>
    <cellStyle name="Moneda 3 2 6 2 2 2 2 3" xfId="9422" xr:uid="{07665520-18DC-417B-BBA4-191D4A9BFE96}"/>
    <cellStyle name="Moneda 3 2 6 2 2 2 2 3 2" xfId="17782" xr:uid="{EACE4218-BACC-4DCE-A9F2-3CA4FB1D67A8}"/>
    <cellStyle name="Moneda 3 2 6 2 2 2 2 3 2 2" xfId="34503" xr:uid="{457F50B4-79F5-4348-9ED4-558BC05DBB2A}"/>
    <cellStyle name="Moneda 3 2 6 2 2 2 2 3 3" xfId="26143" xr:uid="{8DE829C5-51B6-40AB-8550-53892DE4C5BA}"/>
    <cellStyle name="Moneda 3 2 6 2 2 2 2 4" xfId="13602" xr:uid="{E457EE83-1EFA-44EB-89F7-44807988BDE4}"/>
    <cellStyle name="Moneda 3 2 6 2 2 2 2 4 2" xfId="30323" xr:uid="{A940DE25-E9BD-4350-BFEA-1C65AA4955DE}"/>
    <cellStyle name="Moneda 3 2 6 2 2 2 2 5" xfId="21963" xr:uid="{06A477EB-DDE9-4E35-B45B-89451D902DEF}"/>
    <cellStyle name="Moneda 3 2 6 2 2 2 3" xfId="6891" xr:uid="{E934A356-549A-4167-867D-B4ED0A08356C}"/>
    <cellStyle name="Moneda 3 2 6 2 2 2 3 2" xfId="11071" xr:uid="{CB595E52-230B-40BD-B244-363E9A1A90E8}"/>
    <cellStyle name="Moneda 3 2 6 2 2 2 3 2 2" xfId="19431" xr:uid="{5E3BCE4E-B4A8-44D8-A998-6F52CD71E956}"/>
    <cellStyle name="Moneda 3 2 6 2 2 2 3 2 2 2" xfId="36152" xr:uid="{C5D21C1B-002B-431F-95D8-90663F6622E2}"/>
    <cellStyle name="Moneda 3 2 6 2 2 2 3 2 3" xfId="27792" xr:uid="{754B9B10-6926-4EC0-A62C-646F44594C9A}"/>
    <cellStyle name="Moneda 3 2 6 2 2 2 3 3" xfId="15251" xr:uid="{94BBF256-6716-4144-9FD9-658578C2FEBC}"/>
    <cellStyle name="Moneda 3 2 6 2 2 2 3 3 2" xfId="31972" xr:uid="{02F0832E-E47B-4042-91D3-7AE9EFD4836C}"/>
    <cellStyle name="Moneda 3 2 6 2 2 2 3 4" xfId="23612" xr:uid="{861EF702-B0EE-43D1-9745-738118D4C559}"/>
    <cellStyle name="Moneda 3 2 6 2 2 2 4" xfId="8981" xr:uid="{0AC8FEFA-00DD-4577-9F8A-02F72F845F00}"/>
    <cellStyle name="Moneda 3 2 6 2 2 2 4 2" xfId="17341" xr:uid="{69B2360B-EF51-4BF8-B0B6-87CFE9009D38}"/>
    <cellStyle name="Moneda 3 2 6 2 2 2 4 2 2" xfId="34062" xr:uid="{4DA0A1BA-8560-447B-A738-3B2689C2C59C}"/>
    <cellStyle name="Moneda 3 2 6 2 2 2 4 3" xfId="25702" xr:uid="{B710698A-DC39-4C5D-BAA0-DE868772D852}"/>
    <cellStyle name="Moneda 3 2 6 2 2 2 5" xfId="13161" xr:uid="{634D08C6-9B8D-4346-B509-14C96AB11B50}"/>
    <cellStyle name="Moneda 3 2 6 2 2 2 5 2" xfId="29882" xr:uid="{43E21656-E36C-4484-B17B-69CB7A274973}"/>
    <cellStyle name="Moneda 3 2 6 2 2 2 6" xfId="21522" xr:uid="{1F60E8C1-5C84-4261-901E-32B71A1DEF61}"/>
    <cellStyle name="Moneda 3 2 6 2 2 3" xfId="1598" xr:uid="{00000000-0005-0000-0000-0000F90D0000}"/>
    <cellStyle name="Moneda 3 2 6 2 2 3 2" xfId="7115" xr:uid="{E9C7FA6C-56BF-4BA8-A04B-997B89A196AE}"/>
    <cellStyle name="Moneda 3 2 6 2 2 3 2 2" xfId="11295" xr:uid="{84E5AC67-D1EB-403F-BB8B-9CC382FF7AFA}"/>
    <cellStyle name="Moneda 3 2 6 2 2 3 2 2 2" xfId="19655" xr:uid="{35CDC3F5-F9A8-4DFF-99B9-DC5EF5534DF7}"/>
    <cellStyle name="Moneda 3 2 6 2 2 3 2 2 2 2" xfId="36376" xr:uid="{3874B50E-47A5-4C2D-9C28-25178EC8B101}"/>
    <cellStyle name="Moneda 3 2 6 2 2 3 2 2 3" xfId="28016" xr:uid="{C3E611D4-C6DC-47D4-BE6F-7F0594AD9790}"/>
    <cellStyle name="Moneda 3 2 6 2 2 3 2 3" xfId="15475" xr:uid="{AE0CEDB6-47AB-4236-8F97-1842A8CC828C}"/>
    <cellStyle name="Moneda 3 2 6 2 2 3 2 3 2" xfId="32196" xr:uid="{EDBAF7F1-A31C-4AA1-8028-595700D013FF}"/>
    <cellStyle name="Moneda 3 2 6 2 2 3 2 4" xfId="23836" xr:uid="{2BD13BC1-A566-46AD-8906-A0D5AC8D2EDF}"/>
    <cellStyle name="Moneda 3 2 6 2 2 3 3" xfId="9205" xr:uid="{1FCAA9A6-00EA-4E49-8B79-378889C89C60}"/>
    <cellStyle name="Moneda 3 2 6 2 2 3 3 2" xfId="17565" xr:uid="{1DB6C456-0D06-4503-BA81-2610D6A413DC}"/>
    <cellStyle name="Moneda 3 2 6 2 2 3 3 2 2" xfId="34286" xr:uid="{D2A3C134-4A31-4252-8EC3-A8A36410DC29}"/>
    <cellStyle name="Moneda 3 2 6 2 2 3 3 3" xfId="25926" xr:uid="{14AB73C8-2436-4ED2-9DFA-E066459703B6}"/>
    <cellStyle name="Moneda 3 2 6 2 2 3 4" xfId="13385" xr:uid="{0ED5DCE9-5666-4EAB-A56A-2821C691A70D}"/>
    <cellStyle name="Moneda 3 2 6 2 2 3 4 2" xfId="30106" xr:uid="{946CDA70-C41F-40CF-9DC8-13D95DCF4D35}"/>
    <cellStyle name="Moneda 3 2 6 2 2 3 5" xfId="21746" xr:uid="{77107F59-A93E-4E1A-AA9F-C7F4F5E0C55A}"/>
    <cellStyle name="Moneda 3 2 6 2 2 4" xfId="5272" xr:uid="{00000000-0005-0000-0000-0000FA0D0000}"/>
    <cellStyle name="Moneda 3 2 6 2 2 4 2" xfId="8064" xr:uid="{24CAF5FF-CD61-4813-9289-E3CE8CE48425}"/>
    <cellStyle name="Moneda 3 2 6 2 2 4 2 2" xfId="12244" xr:uid="{9F311B9E-9560-48CE-986E-5A51A96C0423}"/>
    <cellStyle name="Moneda 3 2 6 2 2 4 2 2 2" xfId="20604" xr:uid="{FDBFFF7F-A119-4F0B-B1AF-C2A9E8E9AEAF}"/>
    <cellStyle name="Moneda 3 2 6 2 2 4 2 2 2 2" xfId="37325" xr:uid="{A4D49BF9-D47E-4D35-8285-C5E3B8F3FBEA}"/>
    <cellStyle name="Moneda 3 2 6 2 2 4 2 2 3" xfId="28965" xr:uid="{431C27A3-35EA-4490-9FDF-1920F8714C0B}"/>
    <cellStyle name="Moneda 3 2 6 2 2 4 2 3" xfId="16424" xr:uid="{37832E2D-22C7-43BD-89B8-830A7E5A8E53}"/>
    <cellStyle name="Moneda 3 2 6 2 2 4 2 3 2" xfId="33145" xr:uid="{C8AFABA2-5D66-4EA3-A4A2-DAC9DEB707EB}"/>
    <cellStyle name="Moneda 3 2 6 2 2 4 2 4" xfId="24785" xr:uid="{D5B41F80-495E-4691-95EF-832E4B91A9CB}"/>
    <cellStyle name="Moneda 3 2 6 2 2 4 3" xfId="10154" xr:uid="{6B9091C3-5691-4D88-BFD6-877BDE78B2A2}"/>
    <cellStyle name="Moneda 3 2 6 2 2 4 3 2" xfId="18514" xr:uid="{327CBF94-85C1-4859-A0AF-1997BC989986}"/>
    <cellStyle name="Moneda 3 2 6 2 2 4 3 2 2" xfId="35235" xr:uid="{D9FF4BD8-8EEA-48E7-8D85-461BFAED6AB5}"/>
    <cellStyle name="Moneda 3 2 6 2 2 4 3 3" xfId="26875" xr:uid="{F03C8BFB-7F53-43E2-9FCC-B7040DA8A2EF}"/>
    <cellStyle name="Moneda 3 2 6 2 2 4 4" xfId="14334" xr:uid="{551CE2A3-DB75-4AB4-BDFC-5CBAAF95997A}"/>
    <cellStyle name="Moneda 3 2 6 2 2 4 4 2" xfId="31055" xr:uid="{2845FDC2-48BF-498B-954C-541E52971BD6}"/>
    <cellStyle name="Moneda 3 2 6 2 2 4 5" xfId="22695" xr:uid="{EC087314-656D-4955-8520-266C8C7EA8E8}"/>
    <cellStyle name="Moneda 3 2 6 2 2 5" xfId="6614" xr:uid="{A98C9064-C728-451B-B7B2-8641B1761F6F}"/>
    <cellStyle name="Moneda 3 2 6 2 2 5 2" xfId="10794" xr:uid="{933B517A-BCE7-4F9F-BFDF-B2D69044F802}"/>
    <cellStyle name="Moneda 3 2 6 2 2 5 2 2" xfId="19154" xr:uid="{A73CC9E6-5861-427B-8E1F-05451DC10036}"/>
    <cellStyle name="Moneda 3 2 6 2 2 5 2 2 2" xfId="35875" xr:uid="{E8F6AE5F-2958-4E0B-BE2D-1BE3C0CE23E1}"/>
    <cellStyle name="Moneda 3 2 6 2 2 5 2 3" xfId="27515" xr:uid="{0B076FC9-6BAF-4303-88C3-25627E5F393F}"/>
    <cellStyle name="Moneda 3 2 6 2 2 5 3" xfId="14974" xr:uid="{9CFA5579-4D2A-45BA-BCF2-028B28DA7B42}"/>
    <cellStyle name="Moneda 3 2 6 2 2 5 3 2" xfId="31695" xr:uid="{75FC5D5F-B3F4-42E0-898D-5506E1EAA5CD}"/>
    <cellStyle name="Moneda 3 2 6 2 2 5 4" xfId="23335" xr:uid="{65B5291E-6CD4-4E8E-A3D1-BD0BE9E79A4A}"/>
    <cellStyle name="Moneda 3 2 6 2 2 6" xfId="8704" xr:uid="{602843C6-7684-4BDD-B94E-EED894DA0646}"/>
    <cellStyle name="Moneda 3 2 6 2 2 6 2" xfId="17064" xr:uid="{042C49B8-62C2-497F-8E49-A5D011E4CA3D}"/>
    <cellStyle name="Moneda 3 2 6 2 2 6 2 2" xfId="33785" xr:uid="{1FD53A47-BDE6-4BFB-A9A6-BFACBD66FB1B}"/>
    <cellStyle name="Moneda 3 2 6 2 2 6 3" xfId="25425" xr:uid="{AB3182A2-A61A-4222-9141-4230B3F2D566}"/>
    <cellStyle name="Moneda 3 2 6 2 2 7" xfId="12884" xr:uid="{718E20DE-8B34-411E-96F3-FFE5B799426F}"/>
    <cellStyle name="Moneda 3 2 6 2 2 7 2" xfId="29605" xr:uid="{DE9ECFF0-FF61-48B3-8B67-82F952BB5716}"/>
    <cellStyle name="Moneda 3 2 6 2 2 8" xfId="21245" xr:uid="{E6B5B23D-2AF0-40AF-A8D7-DF286E6A0E67}"/>
    <cellStyle name="Moneda 3 2 6 2 3" xfId="690" xr:uid="{00000000-0005-0000-0000-0000FB0D0000}"/>
    <cellStyle name="Moneda 3 2 6 2 3 2" xfId="5548" xr:uid="{00000000-0005-0000-0000-0000FC0D0000}"/>
    <cellStyle name="Moneda 3 2 6 2 3 2 2" xfId="8194" xr:uid="{D187E440-2E59-4296-95D1-59619D93FF08}"/>
    <cellStyle name="Moneda 3 2 6 2 3 2 2 2" xfId="12374" xr:uid="{215606A0-932D-4D9D-81DB-E2FBF6952CDF}"/>
    <cellStyle name="Moneda 3 2 6 2 3 2 2 2 2" xfId="20734" xr:uid="{C5B6EE51-11FD-4CFC-A32F-D4DBB95012CB}"/>
    <cellStyle name="Moneda 3 2 6 2 3 2 2 2 2 2" xfId="37455" xr:uid="{B1982AB2-4553-4287-9B33-75813BDD8655}"/>
    <cellStyle name="Moneda 3 2 6 2 3 2 2 2 3" xfId="29095" xr:uid="{7CFA3E54-B270-4D98-9869-0D8666867094}"/>
    <cellStyle name="Moneda 3 2 6 2 3 2 2 3" xfId="16554" xr:uid="{D77C1E6B-61AC-41B6-A3B6-9304F072F8C0}"/>
    <cellStyle name="Moneda 3 2 6 2 3 2 2 3 2" xfId="33275" xr:uid="{BA957FFC-70E5-4246-9A8A-09341D003634}"/>
    <cellStyle name="Moneda 3 2 6 2 3 2 2 4" xfId="24915" xr:uid="{1A1C0A35-BBF9-4965-8E8F-019E4A3AD84A}"/>
    <cellStyle name="Moneda 3 2 6 2 3 2 3" xfId="10284" xr:uid="{6B5A3A76-25F7-4A99-A476-5A5B9317A6A2}"/>
    <cellStyle name="Moneda 3 2 6 2 3 2 3 2" xfId="18644" xr:uid="{C27B812A-B397-4688-A8F2-494D4A0CC634}"/>
    <cellStyle name="Moneda 3 2 6 2 3 2 3 2 2" xfId="35365" xr:uid="{0D9E60A8-1473-4757-9986-51FE3541485A}"/>
    <cellStyle name="Moneda 3 2 6 2 3 2 3 3" xfId="27005" xr:uid="{057E9D85-159C-4EFC-B90E-CEA0D657A56D}"/>
    <cellStyle name="Moneda 3 2 6 2 3 2 4" xfId="14464" xr:uid="{9BE43FA9-6542-4616-9CB1-52303071BB89}"/>
    <cellStyle name="Moneda 3 2 6 2 3 2 4 2" xfId="31185" xr:uid="{3947935A-FD68-4F24-A0AA-EF035CD942DF}"/>
    <cellStyle name="Moneda 3 2 6 2 3 2 5" xfId="22825" xr:uid="{183B311B-2563-4B3D-B734-B898C2FEFB6F}"/>
    <cellStyle name="Moneda 3 2 6 2 3 3" xfId="6613" xr:uid="{77420C05-57BC-4201-8C3C-EBBF9BC4D13A}"/>
    <cellStyle name="Moneda 3 2 6 2 3 3 2" xfId="10793" xr:uid="{1B008270-9459-4F56-8068-656F75705871}"/>
    <cellStyle name="Moneda 3 2 6 2 3 3 2 2" xfId="19153" xr:uid="{2EA54AD6-3708-46EE-A4A3-CB0FA35D276C}"/>
    <cellStyle name="Moneda 3 2 6 2 3 3 2 2 2" xfId="35874" xr:uid="{95FCD13E-2FA4-4EB7-A566-1DA317DD23A3}"/>
    <cellStyle name="Moneda 3 2 6 2 3 3 2 3" xfId="27514" xr:uid="{E9F90708-2AC6-49DC-9E11-CD0C8990C711}"/>
    <cellStyle name="Moneda 3 2 6 2 3 3 3" xfId="14973" xr:uid="{2A6C63A6-68D6-4416-88DB-5EF5DBB08309}"/>
    <cellStyle name="Moneda 3 2 6 2 3 3 3 2" xfId="31694" xr:uid="{BA3AAA05-10B3-49E6-9C52-AA3FC799D688}"/>
    <cellStyle name="Moneda 3 2 6 2 3 3 4" xfId="23334" xr:uid="{77223C22-DA66-44C6-8051-F5EBF36FCFCE}"/>
    <cellStyle name="Moneda 3 2 6 2 3 4" xfId="8703" xr:uid="{8AC5F4E3-ABF4-4DC6-98C2-0F8C0F3EC793}"/>
    <cellStyle name="Moneda 3 2 6 2 3 4 2" xfId="17063" xr:uid="{94020E3C-3117-4EA3-8986-6BB040218751}"/>
    <cellStyle name="Moneda 3 2 6 2 3 4 2 2" xfId="33784" xr:uid="{A7595512-6731-4FCA-9382-3E0F771E2214}"/>
    <cellStyle name="Moneda 3 2 6 2 3 4 3" xfId="25424" xr:uid="{569E040C-65C0-4DF9-BEC7-C146815C8A19}"/>
    <cellStyle name="Moneda 3 2 6 2 3 5" xfId="12883" xr:uid="{CC39B52B-C9EC-4724-9488-1ED642EDF238}"/>
    <cellStyle name="Moneda 3 2 6 2 3 5 2" xfId="29604" xr:uid="{6D517BF8-7DFB-4787-A249-890AEE51FCE3}"/>
    <cellStyle name="Moneda 3 2 6 2 3 6" xfId="21244" xr:uid="{D9A8B6EB-888D-4C6F-8B71-6CEA0FD64667}"/>
    <cellStyle name="Moneda 3 2 6 2 4" xfId="1113" xr:uid="{00000000-0005-0000-0000-0000FD0D0000}"/>
    <cellStyle name="Moneda 3 2 6 2 4 2" xfId="1953" xr:uid="{00000000-0005-0000-0000-0000FE0D0000}"/>
    <cellStyle name="Moneda 3 2 6 2 4 2 2" xfId="7287" xr:uid="{1F0DDEA9-5AB9-4C71-B11C-5E4860005121}"/>
    <cellStyle name="Moneda 3 2 6 2 4 2 2 2" xfId="11467" xr:uid="{9908ACD9-81DF-4255-B1F0-1DCBD1F92751}"/>
    <cellStyle name="Moneda 3 2 6 2 4 2 2 2 2" xfId="19827" xr:uid="{A4F1F4BF-0563-455E-88BC-B2E5078DB3E4}"/>
    <cellStyle name="Moneda 3 2 6 2 4 2 2 2 2 2" xfId="36548" xr:uid="{D1BF8D19-4EA2-4BC8-9B0F-B316E698AA48}"/>
    <cellStyle name="Moneda 3 2 6 2 4 2 2 2 3" xfId="28188" xr:uid="{D6C6C6D8-6E60-4223-AFED-A93E589791BD}"/>
    <cellStyle name="Moneda 3 2 6 2 4 2 2 3" xfId="15647" xr:uid="{B19CD6DD-3FED-4A34-B00E-22DED9428624}"/>
    <cellStyle name="Moneda 3 2 6 2 4 2 2 3 2" xfId="32368" xr:uid="{3C633730-199D-4E4F-A44F-D46DF2762EFC}"/>
    <cellStyle name="Moneda 3 2 6 2 4 2 2 4" xfId="24008" xr:uid="{8BED9D02-EB62-4F67-9A2B-3CF87E029F79}"/>
    <cellStyle name="Moneda 3 2 6 2 4 2 3" xfId="9377" xr:uid="{CAC5F7C0-64EE-4803-B7EF-94C972354C50}"/>
    <cellStyle name="Moneda 3 2 6 2 4 2 3 2" xfId="17737" xr:uid="{369B41AF-918B-4A9A-87B7-9A378C2E275A}"/>
    <cellStyle name="Moneda 3 2 6 2 4 2 3 2 2" xfId="34458" xr:uid="{208E6955-97D2-41F8-8002-2A9D6166E4C7}"/>
    <cellStyle name="Moneda 3 2 6 2 4 2 3 3" xfId="26098" xr:uid="{7D8A7C9F-1B63-488C-BC9C-C8E281BB480C}"/>
    <cellStyle name="Moneda 3 2 6 2 4 2 4" xfId="13557" xr:uid="{B85346F2-18D3-47B9-B13F-EBC35A1432A9}"/>
    <cellStyle name="Moneda 3 2 6 2 4 2 4 2" xfId="30278" xr:uid="{BC81BDD7-F95B-4843-92F4-46B06628EA65}"/>
    <cellStyle name="Moneda 3 2 6 2 4 2 5" xfId="21918" xr:uid="{EA55FDC6-51C5-4923-9F5E-715BBC2DF630}"/>
    <cellStyle name="Moneda 3 2 6 2 4 3" xfId="6847" xr:uid="{A5240552-0D13-4640-A8F7-9A7D1EAF0B0C}"/>
    <cellStyle name="Moneda 3 2 6 2 4 3 2" xfId="11027" xr:uid="{07C53935-D98D-4F6E-BCBB-AF0B850DC072}"/>
    <cellStyle name="Moneda 3 2 6 2 4 3 2 2" xfId="19387" xr:uid="{E7BFCBE4-DB6B-470B-988B-2709E0A83023}"/>
    <cellStyle name="Moneda 3 2 6 2 4 3 2 2 2" xfId="36108" xr:uid="{D33817E4-235C-4F0A-83DD-AB1008F00BF4}"/>
    <cellStyle name="Moneda 3 2 6 2 4 3 2 3" xfId="27748" xr:uid="{E270F8E5-C2D3-4972-B756-88E5CB1F2255}"/>
    <cellStyle name="Moneda 3 2 6 2 4 3 3" xfId="15207" xr:uid="{8BF6F1CD-470E-48FA-8405-B765FDD2E4B0}"/>
    <cellStyle name="Moneda 3 2 6 2 4 3 3 2" xfId="31928" xr:uid="{67CE5965-7A05-4008-9D41-162F96A9B52A}"/>
    <cellStyle name="Moneda 3 2 6 2 4 3 4" xfId="23568" xr:uid="{04B3BA4D-922B-44A1-BF36-1A19F6E6F604}"/>
    <cellStyle name="Moneda 3 2 6 2 4 4" xfId="8937" xr:uid="{EEA91FB0-6EE2-432C-9749-7810F503EB46}"/>
    <cellStyle name="Moneda 3 2 6 2 4 4 2" xfId="17297" xr:uid="{B262202A-5858-4CFB-A0B5-69FF56353225}"/>
    <cellStyle name="Moneda 3 2 6 2 4 4 2 2" xfId="34018" xr:uid="{37A3508C-7B43-42E8-8912-4A9AFF02067D}"/>
    <cellStyle name="Moneda 3 2 6 2 4 4 3" xfId="25658" xr:uid="{F5AD177B-E95A-4927-95F8-C7C3C83F254E}"/>
    <cellStyle name="Moneda 3 2 6 2 4 5" xfId="13117" xr:uid="{A67DDC19-C12D-463A-8A58-F67DC081441E}"/>
    <cellStyle name="Moneda 3 2 6 2 4 5 2" xfId="29838" xr:uid="{0E8649C6-E24A-40CC-B7B4-A810346731BA}"/>
    <cellStyle name="Moneda 3 2 6 2 4 6" xfId="21478" xr:uid="{25CC243E-3CA4-45F3-8044-26A7F29B1006}"/>
    <cellStyle name="Moneda 3 2 6 2 5" xfId="1508" xr:uid="{00000000-0005-0000-0000-0000FF0D0000}"/>
    <cellStyle name="Moneda 3 2 6 2 5 2" xfId="7065" xr:uid="{0947250F-EA69-4FC3-9373-11CE41139C66}"/>
    <cellStyle name="Moneda 3 2 6 2 5 2 2" xfId="11245" xr:uid="{E26EF924-9394-4562-BA50-7D058C31B4D3}"/>
    <cellStyle name="Moneda 3 2 6 2 5 2 2 2" xfId="19605" xr:uid="{19702232-B3C5-4500-9432-80D6D9608F7D}"/>
    <cellStyle name="Moneda 3 2 6 2 5 2 2 2 2" xfId="36326" xr:uid="{20650359-0541-4FCF-AF75-FF0F176446F5}"/>
    <cellStyle name="Moneda 3 2 6 2 5 2 2 3" xfId="27966" xr:uid="{D83E1D7C-1884-4E89-B47D-425ACB80442F}"/>
    <cellStyle name="Moneda 3 2 6 2 5 2 3" xfId="15425" xr:uid="{16ED68E1-5147-43ED-B170-2828AE352A85}"/>
    <cellStyle name="Moneda 3 2 6 2 5 2 3 2" xfId="32146" xr:uid="{ABC946D7-4DC2-476E-AF33-6D6E516FF7BC}"/>
    <cellStyle name="Moneda 3 2 6 2 5 2 4" xfId="23786" xr:uid="{517BA28A-8976-4FF0-B93C-52B9CA1054D3}"/>
    <cellStyle name="Moneda 3 2 6 2 5 3" xfId="9155" xr:uid="{534951B6-000B-475D-8529-EF20790C0731}"/>
    <cellStyle name="Moneda 3 2 6 2 5 3 2" xfId="17515" xr:uid="{CA7136AB-35F9-423D-AB76-8CAEB338A342}"/>
    <cellStyle name="Moneda 3 2 6 2 5 3 2 2" xfId="34236" xr:uid="{AE9CE8CB-C08B-45FF-BAB0-C29CB563CAAB}"/>
    <cellStyle name="Moneda 3 2 6 2 5 3 3" xfId="25876" xr:uid="{011F6C47-32CD-4F08-9E2C-9205028C446D}"/>
    <cellStyle name="Moneda 3 2 6 2 5 4" xfId="13335" xr:uid="{78A9F5A4-D680-469A-B8A8-5BED4C3D1877}"/>
    <cellStyle name="Moneda 3 2 6 2 5 4 2" xfId="30056" xr:uid="{7DCF417B-A2F1-4B72-8AB2-9E50BE768908}"/>
    <cellStyle name="Moneda 3 2 6 2 5 5" xfId="21696" xr:uid="{590B3438-FB3D-4F0A-BA5B-BE5A7016593F}"/>
    <cellStyle name="Moneda 3 2 6 2 6" xfId="4811" xr:uid="{00000000-0005-0000-0000-0000000E0000}"/>
    <cellStyle name="Moneda 3 2 6 2 6 2" xfId="7858" xr:uid="{133A8AA0-DB37-4684-8AF9-6B7F372C544D}"/>
    <cellStyle name="Moneda 3 2 6 2 6 2 2" xfId="12038" xr:uid="{8FD6389C-E3AC-4FD1-8502-0B208580C94A}"/>
    <cellStyle name="Moneda 3 2 6 2 6 2 2 2" xfId="20398" xr:uid="{20BC30C2-CD10-42DD-B125-5362A7A31DB0}"/>
    <cellStyle name="Moneda 3 2 6 2 6 2 2 2 2" xfId="37119" xr:uid="{B369DE9D-5F23-4552-A7DE-F89329F2E0A7}"/>
    <cellStyle name="Moneda 3 2 6 2 6 2 2 3" xfId="28759" xr:uid="{54C966F7-DDE5-47A6-9E4D-7718A25FDB5E}"/>
    <cellStyle name="Moneda 3 2 6 2 6 2 3" xfId="16218" xr:uid="{1B46A416-E9E7-47AF-A78E-060FBC42743F}"/>
    <cellStyle name="Moneda 3 2 6 2 6 2 3 2" xfId="32939" xr:uid="{C51F6535-2123-487F-B248-576364172EBB}"/>
    <cellStyle name="Moneda 3 2 6 2 6 2 4" xfId="24579" xr:uid="{BBAA7F10-6A8F-4C6C-B75B-666F011C130A}"/>
    <cellStyle name="Moneda 3 2 6 2 6 3" xfId="9948" xr:uid="{273A1749-E40D-4DC1-807C-F19C49021DB2}"/>
    <cellStyle name="Moneda 3 2 6 2 6 3 2" xfId="18308" xr:uid="{1FC3CCD9-B893-4044-BD1D-CB53B8AFAF24}"/>
    <cellStyle name="Moneda 3 2 6 2 6 3 2 2" xfId="35029" xr:uid="{746B3C32-9030-4C38-AFE4-85353DCA973D}"/>
    <cellStyle name="Moneda 3 2 6 2 6 3 3" xfId="26669" xr:uid="{14D9CBE1-0F16-4344-BCD6-029A85E095BB}"/>
    <cellStyle name="Moneda 3 2 6 2 6 4" xfId="14128" xr:uid="{B9398F6E-6A52-4C7F-8EC3-D15A20D9EFA4}"/>
    <cellStyle name="Moneda 3 2 6 2 6 4 2" xfId="30849" xr:uid="{5211A247-0810-4C4C-AF0F-B632B2C3008C}"/>
    <cellStyle name="Moneda 3 2 6 2 6 5" xfId="22489" xr:uid="{890EFDA3-D101-4AA4-8552-8AED02386A12}"/>
    <cellStyle name="Moneda 3 2 6 2 7" xfId="6525" xr:uid="{4DCD3BB7-AB13-42C1-BB0F-5473893342EB}"/>
    <cellStyle name="Moneda 3 2 6 2 7 2" xfId="10705" xr:uid="{D8A92F0B-BD70-47EB-B904-B2727D3DFD96}"/>
    <cellStyle name="Moneda 3 2 6 2 7 2 2" xfId="19065" xr:uid="{7E76B4DA-9103-4D3D-9878-B0B169F217E0}"/>
    <cellStyle name="Moneda 3 2 6 2 7 2 2 2" xfId="35786" xr:uid="{5242B96A-E732-4139-82A3-7C475886C452}"/>
    <cellStyle name="Moneda 3 2 6 2 7 2 3" xfId="27426" xr:uid="{A9E48DA2-682C-45FB-9A2A-CC63EB41F9DD}"/>
    <cellStyle name="Moneda 3 2 6 2 7 3" xfId="14885" xr:uid="{AAF25E13-29D0-40FF-B431-ADDCE0FBAABF}"/>
    <cellStyle name="Moneda 3 2 6 2 7 3 2" xfId="31606" xr:uid="{C7558C7C-A7C1-4310-9F10-E8F031CF9238}"/>
    <cellStyle name="Moneda 3 2 6 2 7 4" xfId="23246" xr:uid="{7262C4C9-3920-41CC-A1BA-3321AB4F9537}"/>
    <cellStyle name="Moneda 3 2 6 2 8" xfId="8615" xr:uid="{12CB7EC8-AAFD-4F65-A7A5-4610F9DDB100}"/>
    <cellStyle name="Moneda 3 2 6 2 8 2" xfId="16975" xr:uid="{9E0B9633-1D1D-4D86-A38F-3F04C526DC02}"/>
    <cellStyle name="Moneda 3 2 6 2 8 2 2" xfId="33696" xr:uid="{B0C4B9EB-E2F8-4B68-80DC-4ED8380F8905}"/>
    <cellStyle name="Moneda 3 2 6 2 8 3" xfId="25336" xr:uid="{F0416755-C6EF-4EAC-946E-68076F58B407}"/>
    <cellStyle name="Moneda 3 2 6 2 9" xfId="12795" xr:uid="{297649F9-D220-47ED-BF4E-F76E384C7A1D}"/>
    <cellStyle name="Moneda 3 2 6 2 9 2" xfId="29516" xr:uid="{901917BE-BBF1-402C-9527-016B29D5DB92}"/>
    <cellStyle name="Moneda 3 2 6 3" xfId="692" xr:uid="{00000000-0005-0000-0000-0000010E0000}"/>
    <cellStyle name="Moneda 3 2 6 3 2" xfId="1159" xr:uid="{00000000-0005-0000-0000-0000020E0000}"/>
    <cellStyle name="Moneda 3 2 6 3 2 2" xfId="2000" xr:uid="{00000000-0005-0000-0000-0000030E0000}"/>
    <cellStyle name="Moneda 3 2 6 3 2 2 2" xfId="7333" xr:uid="{B0DF83B4-A3A2-48A0-9F4E-9B6B37859E0C}"/>
    <cellStyle name="Moneda 3 2 6 3 2 2 2 2" xfId="11513" xr:uid="{30AED7AB-4CA1-4699-8AA8-A6D21CA6F535}"/>
    <cellStyle name="Moneda 3 2 6 3 2 2 2 2 2" xfId="19873" xr:uid="{0D7183A7-5E9C-4D6C-9462-9BBFCCCAC34E}"/>
    <cellStyle name="Moneda 3 2 6 3 2 2 2 2 2 2" xfId="36594" xr:uid="{DD006557-FBC8-4444-8FF1-976C8BA39A8C}"/>
    <cellStyle name="Moneda 3 2 6 3 2 2 2 2 3" xfId="28234" xr:uid="{8529D730-DE13-4084-A95E-16B60226B6FB}"/>
    <cellStyle name="Moneda 3 2 6 3 2 2 2 3" xfId="15693" xr:uid="{97515BA4-B6C1-4A80-90FE-3D47B6F7A614}"/>
    <cellStyle name="Moneda 3 2 6 3 2 2 2 3 2" xfId="32414" xr:uid="{34753E3C-0C1D-4167-822E-A656D6F56F51}"/>
    <cellStyle name="Moneda 3 2 6 3 2 2 2 4" xfId="24054" xr:uid="{E7E6DE45-7E01-4715-85C2-757135588312}"/>
    <cellStyle name="Moneda 3 2 6 3 2 2 3" xfId="9423" xr:uid="{5FAFA05F-2249-4C75-8A04-6C197E729584}"/>
    <cellStyle name="Moneda 3 2 6 3 2 2 3 2" xfId="17783" xr:uid="{B5816A59-9EFC-4D03-84D7-A93752A748EA}"/>
    <cellStyle name="Moneda 3 2 6 3 2 2 3 2 2" xfId="34504" xr:uid="{6AD602EE-9DF2-4A3F-83F2-94842DE793FC}"/>
    <cellStyle name="Moneda 3 2 6 3 2 2 3 3" xfId="26144" xr:uid="{12B1E215-991A-4C12-AF75-A6083DA58573}"/>
    <cellStyle name="Moneda 3 2 6 3 2 2 4" xfId="13603" xr:uid="{C13CDFE2-D008-4CD0-B834-505AD0F5B393}"/>
    <cellStyle name="Moneda 3 2 6 3 2 2 4 2" xfId="30324" xr:uid="{315D3F73-64DC-4CD2-8684-DD6FBADC7803}"/>
    <cellStyle name="Moneda 3 2 6 3 2 2 5" xfId="21964" xr:uid="{B0E99FC7-E214-4F6A-989C-DEA032AC33CD}"/>
    <cellStyle name="Moneda 3 2 6 3 2 3" xfId="5395" xr:uid="{00000000-0005-0000-0000-0000040E0000}"/>
    <cellStyle name="Moneda 3 2 6 3 2 3 2" xfId="8120" xr:uid="{09A49BE7-E633-49C5-95C4-81F61DDB8C65}"/>
    <cellStyle name="Moneda 3 2 6 3 2 3 2 2" xfId="12300" xr:uid="{2564D734-7BD9-47FB-BDCD-C47D6731F146}"/>
    <cellStyle name="Moneda 3 2 6 3 2 3 2 2 2" xfId="20660" xr:uid="{EFAD2F1D-48FD-46E5-9CCE-5182E2F97EFC}"/>
    <cellStyle name="Moneda 3 2 6 3 2 3 2 2 2 2" xfId="37381" xr:uid="{B473463C-D405-428B-8333-FE271664FD54}"/>
    <cellStyle name="Moneda 3 2 6 3 2 3 2 2 3" xfId="29021" xr:uid="{5FE31A26-C025-4733-9DA8-33167206E88B}"/>
    <cellStyle name="Moneda 3 2 6 3 2 3 2 3" xfId="16480" xr:uid="{2F34F98F-FF19-411B-A12F-69650BA5AA99}"/>
    <cellStyle name="Moneda 3 2 6 3 2 3 2 3 2" xfId="33201" xr:uid="{FEA3E2C7-C4AC-4F3B-97FE-DBE335299987}"/>
    <cellStyle name="Moneda 3 2 6 3 2 3 2 4" xfId="24841" xr:uid="{9FA7BBCC-F605-4083-AAED-F1D8E8D67171}"/>
    <cellStyle name="Moneda 3 2 6 3 2 3 3" xfId="10210" xr:uid="{355B6302-B52A-4CD3-89A5-559552D1FBC3}"/>
    <cellStyle name="Moneda 3 2 6 3 2 3 3 2" xfId="18570" xr:uid="{55BAD0B3-48BC-4C6E-9912-5953AE5C46B2}"/>
    <cellStyle name="Moneda 3 2 6 3 2 3 3 2 2" xfId="35291" xr:uid="{B93266F0-D2B6-4951-A634-B2B07E536D64}"/>
    <cellStyle name="Moneda 3 2 6 3 2 3 3 3" xfId="26931" xr:uid="{9CB56822-3C95-4D58-9733-26C1FD135CCA}"/>
    <cellStyle name="Moneda 3 2 6 3 2 3 4" xfId="14390" xr:uid="{EA4D6DCF-07AA-4864-9714-4CDCA1064BD2}"/>
    <cellStyle name="Moneda 3 2 6 3 2 3 4 2" xfId="31111" xr:uid="{5EDC1871-22AE-4D59-BB47-CF3FAFA1E62C}"/>
    <cellStyle name="Moneda 3 2 6 3 2 3 5" xfId="22751" xr:uid="{696F21DF-902C-4F7D-BBC2-F5B181E53673}"/>
    <cellStyle name="Moneda 3 2 6 3 2 4" xfId="6892" xr:uid="{A619BC31-ABA9-4B0D-8EEC-352BC198F235}"/>
    <cellStyle name="Moneda 3 2 6 3 2 4 2" xfId="11072" xr:uid="{9C6971B2-48AE-4066-AD6E-8099781996D8}"/>
    <cellStyle name="Moneda 3 2 6 3 2 4 2 2" xfId="19432" xr:uid="{1132FA95-94CE-4409-81F6-0036CE126D54}"/>
    <cellStyle name="Moneda 3 2 6 3 2 4 2 2 2" xfId="36153" xr:uid="{4C8F8514-0593-4189-93BD-14459FF59984}"/>
    <cellStyle name="Moneda 3 2 6 3 2 4 2 3" xfId="27793" xr:uid="{2E1B40CF-1042-4A60-B932-C6384E35EC69}"/>
    <cellStyle name="Moneda 3 2 6 3 2 4 3" xfId="15252" xr:uid="{25E36E2C-21B1-4EE8-8D7D-06044D2E926C}"/>
    <cellStyle name="Moneda 3 2 6 3 2 4 3 2" xfId="31973" xr:uid="{C8A852B6-9434-4607-BD84-C433B8016DBE}"/>
    <cellStyle name="Moneda 3 2 6 3 2 4 4" xfId="23613" xr:uid="{F968EAB9-02F2-4850-A0A0-B42A0B89D5EA}"/>
    <cellStyle name="Moneda 3 2 6 3 2 5" xfId="8982" xr:uid="{80C0FA44-405B-41D0-88D4-A07DB1A777B6}"/>
    <cellStyle name="Moneda 3 2 6 3 2 5 2" xfId="17342" xr:uid="{939EE2EE-4779-4CFF-AD06-0BCE8C278A45}"/>
    <cellStyle name="Moneda 3 2 6 3 2 5 2 2" xfId="34063" xr:uid="{CE08273F-8399-4BB3-9D5C-9EA4ABEAE28E}"/>
    <cellStyle name="Moneda 3 2 6 3 2 5 3" xfId="25703" xr:uid="{3C94DFA8-3858-4672-91C5-80FAA3F8C05B}"/>
    <cellStyle name="Moneda 3 2 6 3 2 6" xfId="13162" xr:uid="{9AB3DFF0-1A9B-4691-AD36-7BB77363616D}"/>
    <cellStyle name="Moneda 3 2 6 3 2 6 2" xfId="29883" xr:uid="{C30ED590-6B1C-4541-9A6D-C895B829D767}"/>
    <cellStyle name="Moneda 3 2 6 3 2 7" xfId="21523" xr:uid="{52CBD610-1C8E-4581-8D41-7EC1B6E84D76}"/>
    <cellStyle name="Moneda 3 2 6 3 3" xfId="1599" xr:uid="{00000000-0005-0000-0000-0000050E0000}"/>
    <cellStyle name="Moneda 3 2 6 3 3 2" xfId="7116" xr:uid="{EC8434BE-3D78-48BB-80BF-D8E33937CBF2}"/>
    <cellStyle name="Moneda 3 2 6 3 3 2 2" xfId="11296" xr:uid="{EDB602F7-0F98-4262-9392-62510775213B}"/>
    <cellStyle name="Moneda 3 2 6 3 3 2 2 2" xfId="19656" xr:uid="{16B0DBA5-017F-41CD-B853-4931CDE52C03}"/>
    <cellStyle name="Moneda 3 2 6 3 3 2 2 2 2" xfId="36377" xr:uid="{35DAB6A0-BBF7-4936-A5EF-1783E4849F62}"/>
    <cellStyle name="Moneda 3 2 6 3 3 2 2 3" xfId="28017" xr:uid="{D091CC71-64C8-4085-817D-7E99A8809E77}"/>
    <cellStyle name="Moneda 3 2 6 3 3 2 3" xfId="15476" xr:uid="{E55A7798-1263-4C44-A9D4-D2F2DD47FC61}"/>
    <cellStyle name="Moneda 3 2 6 3 3 2 3 2" xfId="32197" xr:uid="{ED032109-740A-4671-B92A-56F4ABCF2E4B}"/>
    <cellStyle name="Moneda 3 2 6 3 3 2 4" xfId="23837" xr:uid="{37D7ED98-1ED5-48DA-9BF4-5585FF042859}"/>
    <cellStyle name="Moneda 3 2 6 3 3 3" xfId="9206" xr:uid="{69F9759F-E6C2-4FA2-A731-39F5547CBA28}"/>
    <cellStyle name="Moneda 3 2 6 3 3 3 2" xfId="17566" xr:uid="{2646979F-D99B-45F2-A7F1-97352F6949F5}"/>
    <cellStyle name="Moneda 3 2 6 3 3 3 2 2" xfId="34287" xr:uid="{CF17647A-2399-49E3-AA01-F5E812A0D1B2}"/>
    <cellStyle name="Moneda 3 2 6 3 3 3 3" xfId="25927" xr:uid="{40B53A6E-FA7E-4CEA-822B-D47E5691E650}"/>
    <cellStyle name="Moneda 3 2 6 3 3 4" xfId="13386" xr:uid="{79025E24-EB61-429D-AEEF-8FC1BED7CCD3}"/>
    <cellStyle name="Moneda 3 2 6 3 3 4 2" xfId="30107" xr:uid="{860257BA-5415-48D2-9969-2148ED8CF362}"/>
    <cellStyle name="Moneda 3 2 6 3 3 5" xfId="21747" xr:uid="{9E47126A-CED8-47D8-854E-D24BCE90C91D}"/>
    <cellStyle name="Moneda 3 2 6 3 4" xfId="5004" xr:uid="{00000000-0005-0000-0000-0000060E0000}"/>
    <cellStyle name="Moneda 3 2 6 3 4 2" xfId="7954" xr:uid="{E37AF479-DC6E-4170-A22F-E03E90DE6662}"/>
    <cellStyle name="Moneda 3 2 6 3 4 2 2" xfId="12134" xr:uid="{F7275F81-95FC-45D7-B4AA-42964199F19E}"/>
    <cellStyle name="Moneda 3 2 6 3 4 2 2 2" xfId="20494" xr:uid="{9AD1931D-5BEB-4A13-A650-6C1AD5D927E0}"/>
    <cellStyle name="Moneda 3 2 6 3 4 2 2 2 2" xfId="37215" xr:uid="{D075893D-48D6-48C8-98BC-42FD7365DD10}"/>
    <cellStyle name="Moneda 3 2 6 3 4 2 2 3" xfId="28855" xr:uid="{9D1D9D62-7AB2-4DDA-B2A5-20EFFDA93C7A}"/>
    <cellStyle name="Moneda 3 2 6 3 4 2 3" xfId="16314" xr:uid="{4A7E7470-B57D-4BEA-B3D6-2A5416B9A549}"/>
    <cellStyle name="Moneda 3 2 6 3 4 2 3 2" xfId="33035" xr:uid="{F6E358E7-03F9-4D1F-9AEA-FAB9DA3F5B30}"/>
    <cellStyle name="Moneda 3 2 6 3 4 2 4" xfId="24675" xr:uid="{0175E6C4-DE1F-41D3-99ED-9008078269CD}"/>
    <cellStyle name="Moneda 3 2 6 3 4 3" xfId="10044" xr:uid="{6C01BCA9-73C6-4ED1-BC26-1CDC12DE855E}"/>
    <cellStyle name="Moneda 3 2 6 3 4 3 2" xfId="18404" xr:uid="{8062D0AB-8629-4755-8277-2C49AF43C682}"/>
    <cellStyle name="Moneda 3 2 6 3 4 3 2 2" xfId="35125" xr:uid="{598511E8-04E9-414C-8DB4-9DBB7CF92B4F}"/>
    <cellStyle name="Moneda 3 2 6 3 4 3 3" xfId="26765" xr:uid="{DFD31FA9-257B-45DF-B06A-143B6C6A7467}"/>
    <cellStyle name="Moneda 3 2 6 3 4 4" xfId="14224" xr:uid="{C08A252C-1031-45DB-A98C-8CDE23BBBF46}"/>
    <cellStyle name="Moneda 3 2 6 3 4 4 2" xfId="30945" xr:uid="{67DCFBF5-7E9B-481C-9796-399CB80FA006}"/>
    <cellStyle name="Moneda 3 2 6 3 4 5" xfId="22585" xr:uid="{15141429-2705-4E07-B11D-44D8C7358564}"/>
    <cellStyle name="Moneda 3 2 6 3 5" xfId="6615" xr:uid="{C2B6DF43-BAAA-4527-9E3A-CAD2C63AE5E8}"/>
    <cellStyle name="Moneda 3 2 6 3 5 2" xfId="10795" xr:uid="{A3CB1B54-620E-4BCC-85BF-A33201FF5D65}"/>
    <cellStyle name="Moneda 3 2 6 3 5 2 2" xfId="19155" xr:uid="{202200AF-117C-4013-B076-38AFAEEFF167}"/>
    <cellStyle name="Moneda 3 2 6 3 5 2 2 2" xfId="35876" xr:uid="{0EEBD434-19C5-4384-AC95-1A513C3586BB}"/>
    <cellStyle name="Moneda 3 2 6 3 5 2 3" xfId="27516" xr:uid="{B93800E0-BA52-4D34-BC0A-08EF999942D4}"/>
    <cellStyle name="Moneda 3 2 6 3 5 3" xfId="14975" xr:uid="{656DA22C-E31D-49D8-A290-EFBEC23A9060}"/>
    <cellStyle name="Moneda 3 2 6 3 5 3 2" xfId="31696" xr:uid="{AE7302B1-275B-43C2-A580-440F68D74101}"/>
    <cellStyle name="Moneda 3 2 6 3 5 4" xfId="23336" xr:uid="{A51126E5-1F76-49C3-B1A3-8790F039C2BD}"/>
    <cellStyle name="Moneda 3 2 6 3 6" xfId="8705" xr:uid="{E801D88F-6510-4228-A12F-8C46E989FE40}"/>
    <cellStyle name="Moneda 3 2 6 3 6 2" xfId="17065" xr:uid="{81EB127F-6798-4DBF-9AC6-4F6C24EC85BD}"/>
    <cellStyle name="Moneda 3 2 6 3 6 2 2" xfId="33786" xr:uid="{CA6DDEFE-F0B0-42E0-AA9E-2780B9EBB89D}"/>
    <cellStyle name="Moneda 3 2 6 3 6 3" xfId="25426" xr:uid="{97F2ABAF-48EA-48AF-B409-B053E3FA9B0A}"/>
    <cellStyle name="Moneda 3 2 6 3 7" xfId="12885" xr:uid="{CF3B5722-AE32-45D1-B0BD-892B2F83053B}"/>
    <cellStyle name="Moneda 3 2 6 3 7 2" xfId="29606" xr:uid="{329C8064-4B17-4F85-B522-FEF01F5F971B}"/>
    <cellStyle name="Moneda 3 2 6 3 8" xfId="21246" xr:uid="{D3398435-4EB2-47B0-8D07-22A3A9193FF6}"/>
    <cellStyle name="Moneda 3 2 6 4" xfId="689" xr:uid="{00000000-0005-0000-0000-0000070E0000}"/>
    <cellStyle name="Moneda 3 2 6 4 2" xfId="6612" xr:uid="{09DAF867-DA01-49EB-BFCE-ACE50122F1AD}"/>
    <cellStyle name="Moneda 3 2 6 4 2 2" xfId="10792" xr:uid="{8E467620-DD19-4E29-96AE-6989FD0A3916}"/>
    <cellStyle name="Moneda 3 2 6 4 2 2 2" xfId="19152" xr:uid="{6915D23E-0AC3-4761-A290-0B8EA8A89BE9}"/>
    <cellStyle name="Moneda 3 2 6 4 2 2 2 2" xfId="35873" xr:uid="{5F752B08-9C9B-40C4-A877-FE5F1379C4B0}"/>
    <cellStyle name="Moneda 3 2 6 4 2 2 3" xfId="27513" xr:uid="{4824FE38-B448-46FA-8047-D52623839D1B}"/>
    <cellStyle name="Moneda 3 2 6 4 2 3" xfId="14972" xr:uid="{E80D8AFB-49C2-4F8A-A05E-C4B16333C4BA}"/>
    <cellStyle name="Moneda 3 2 6 4 2 3 2" xfId="31693" xr:uid="{FECFA5FC-DAF4-4FC5-8D79-FCCBD3EF5BC0}"/>
    <cellStyle name="Moneda 3 2 6 4 2 4" xfId="23333" xr:uid="{6F818077-AEAA-425B-A6E7-BCC6A3C892F3}"/>
    <cellStyle name="Moneda 3 2 6 4 3" xfId="8702" xr:uid="{0CA41BD8-34DA-4F95-B2B8-34F8613D8964}"/>
    <cellStyle name="Moneda 3 2 6 4 3 2" xfId="17062" xr:uid="{AEA2D718-4880-46AC-A67F-19B508626DF2}"/>
    <cellStyle name="Moneda 3 2 6 4 3 2 2" xfId="33783" xr:uid="{CE4E48A8-8711-4F12-8005-674059FE28A5}"/>
    <cellStyle name="Moneda 3 2 6 4 3 3" xfId="25423" xr:uid="{DCEE73D5-D3B8-4E7C-9AB1-30B29AA73D14}"/>
    <cellStyle name="Moneda 3 2 6 4 4" xfId="12882" xr:uid="{3CC82506-18F9-45AB-A1C7-7B7C59213499}"/>
    <cellStyle name="Moneda 3 2 6 4 4 2" xfId="29603" xr:uid="{DA0A2626-6F20-4DF0-96AE-35C7B043344F}"/>
    <cellStyle name="Moneda 3 2 6 4 5" xfId="21243" xr:uid="{21D3A657-DFE4-432F-9486-778F1D0A00B9}"/>
    <cellStyle name="Moneda 3 2 6 5" xfId="1007" xr:uid="{00000000-0005-0000-0000-0000080E0000}"/>
    <cellStyle name="Moneda 3 2 6 5 2" xfId="1847" xr:uid="{00000000-0005-0000-0000-0000090E0000}"/>
    <cellStyle name="Moneda 3 2 6 5 2 2" xfId="7235" xr:uid="{8FDEA8AC-C888-4BC6-AFF7-8CB3F1330425}"/>
    <cellStyle name="Moneda 3 2 6 5 2 2 2" xfId="11415" xr:uid="{D5CC1893-91B2-4CED-8D97-4C35C3D8129F}"/>
    <cellStyle name="Moneda 3 2 6 5 2 2 2 2" xfId="19775" xr:uid="{36D03A82-BE9D-41BE-8288-05828D61BD56}"/>
    <cellStyle name="Moneda 3 2 6 5 2 2 2 2 2" xfId="36496" xr:uid="{8CB1DCC8-D1AB-4187-A32A-215A4E20D6DC}"/>
    <cellStyle name="Moneda 3 2 6 5 2 2 2 3" xfId="28136" xr:uid="{17A352B6-95D2-4D5A-99DB-99983090F8CD}"/>
    <cellStyle name="Moneda 3 2 6 5 2 2 3" xfId="15595" xr:uid="{6EDB1131-DC05-44BE-B827-12660347A853}"/>
    <cellStyle name="Moneda 3 2 6 5 2 2 3 2" xfId="32316" xr:uid="{F8E5E5E9-EFEB-4C78-823B-3E06F5149F57}"/>
    <cellStyle name="Moneda 3 2 6 5 2 2 4" xfId="23956" xr:uid="{58C77D52-87D2-414C-B8AD-80A58027EFB6}"/>
    <cellStyle name="Moneda 3 2 6 5 2 3" xfId="9325" xr:uid="{3E0F5AD0-A76F-4033-A6E4-540030C712FA}"/>
    <cellStyle name="Moneda 3 2 6 5 2 3 2" xfId="17685" xr:uid="{284831B8-2040-43CB-AA7D-CE3DDEA4332A}"/>
    <cellStyle name="Moneda 3 2 6 5 2 3 2 2" xfId="34406" xr:uid="{06B995D8-470F-4B21-80A5-1893B8DA1A4D}"/>
    <cellStyle name="Moneda 3 2 6 5 2 3 3" xfId="26046" xr:uid="{14E88F2B-4B48-4E5E-9F0E-70AF523881CA}"/>
    <cellStyle name="Moneda 3 2 6 5 2 4" xfId="13505" xr:uid="{9C767652-5DD4-422A-B720-A6CC7D2D21AB}"/>
    <cellStyle name="Moneda 3 2 6 5 2 4 2" xfId="30226" xr:uid="{445B685F-E375-46FD-9368-1076DE22B689}"/>
    <cellStyle name="Moneda 3 2 6 5 2 5" xfId="21866" xr:uid="{566E3C3C-EAB4-4E7D-8C22-6DF3A7CF14BE}"/>
    <cellStyle name="Moneda 3 2 6 5 3" xfId="5152" xr:uid="{00000000-0005-0000-0000-00000A0E0000}"/>
    <cellStyle name="Moneda 3 2 6 5 3 2" xfId="8007" xr:uid="{139295BB-5175-412C-AE84-ACDED6D0244D}"/>
    <cellStyle name="Moneda 3 2 6 5 3 2 2" xfId="12187" xr:uid="{4CB4467A-5E91-40DC-B65E-88C2BC24EB62}"/>
    <cellStyle name="Moneda 3 2 6 5 3 2 2 2" xfId="20547" xr:uid="{B8206E0F-890B-4066-98B7-19823C4790BB}"/>
    <cellStyle name="Moneda 3 2 6 5 3 2 2 2 2" xfId="37268" xr:uid="{0101A40C-2C50-4451-8004-B24A12FB0CEB}"/>
    <cellStyle name="Moneda 3 2 6 5 3 2 2 3" xfId="28908" xr:uid="{BC06EEEC-974C-4667-8016-3E78274B1101}"/>
    <cellStyle name="Moneda 3 2 6 5 3 2 3" xfId="16367" xr:uid="{9B7B0D5C-8789-4D58-90B5-CA64F267C8D1}"/>
    <cellStyle name="Moneda 3 2 6 5 3 2 3 2" xfId="33088" xr:uid="{43B0E5A9-C906-44AB-AA56-C31AF49251C5}"/>
    <cellStyle name="Moneda 3 2 6 5 3 2 4" xfId="24728" xr:uid="{FDD886DE-00D6-41EE-9A12-4A476757B77B}"/>
    <cellStyle name="Moneda 3 2 6 5 3 3" xfId="10097" xr:uid="{02B6EB25-0DAF-455E-AC51-EB4FD51B7D82}"/>
    <cellStyle name="Moneda 3 2 6 5 3 3 2" xfId="18457" xr:uid="{3BA36325-C09E-4F42-B8EF-D9E8B3B8D2FD}"/>
    <cellStyle name="Moneda 3 2 6 5 3 3 2 2" xfId="35178" xr:uid="{15D141E3-77B2-41C3-9ACF-1C975959CC84}"/>
    <cellStyle name="Moneda 3 2 6 5 3 3 3" xfId="26818" xr:uid="{2F8FD6D7-7C64-47DA-B04C-589927208128}"/>
    <cellStyle name="Moneda 3 2 6 5 3 4" xfId="14277" xr:uid="{4C303D2F-AA14-41C9-8180-066C9D79E873}"/>
    <cellStyle name="Moneda 3 2 6 5 3 4 2" xfId="30998" xr:uid="{1CD499EB-936A-491E-AF1A-662C1E9B0971}"/>
    <cellStyle name="Moneda 3 2 6 5 3 5" xfId="22638" xr:uid="{2EE5581C-2714-44FB-BA4A-C571F5E4D715}"/>
    <cellStyle name="Moneda 3 2 6 5 4" xfId="6795" xr:uid="{6CB23545-FC56-48CD-9CC0-A515EC4FDFDE}"/>
    <cellStyle name="Moneda 3 2 6 5 4 2" xfId="10975" xr:uid="{ECB1AB7D-75B1-4DBF-BC50-F7F50C0AD776}"/>
    <cellStyle name="Moneda 3 2 6 5 4 2 2" xfId="19335" xr:uid="{80251558-E573-4CAA-921F-E18918917D7F}"/>
    <cellStyle name="Moneda 3 2 6 5 4 2 2 2" xfId="36056" xr:uid="{E18C840F-31CF-4157-8A44-086E0AAA4ED9}"/>
    <cellStyle name="Moneda 3 2 6 5 4 2 3" xfId="27696" xr:uid="{C2F9B52F-D1AA-4CA2-9570-8AA6A288D2B0}"/>
    <cellStyle name="Moneda 3 2 6 5 4 3" xfId="15155" xr:uid="{A3516861-024C-4864-B3D6-49865DE230AD}"/>
    <cellStyle name="Moneda 3 2 6 5 4 3 2" xfId="31876" xr:uid="{3820EBC6-4055-4C2D-9B10-0636F42560D4}"/>
    <cellStyle name="Moneda 3 2 6 5 4 4" xfId="23516" xr:uid="{207BB7DD-C52F-45D2-A8E4-28B2C69CB38D}"/>
    <cellStyle name="Moneda 3 2 6 5 5" xfId="8885" xr:uid="{2F995C9C-57AF-4555-AB18-FEB1B1883BAE}"/>
    <cellStyle name="Moneda 3 2 6 5 5 2" xfId="17245" xr:uid="{49AE73AC-5532-4E4E-98AA-02086921C334}"/>
    <cellStyle name="Moneda 3 2 6 5 5 2 2" xfId="33966" xr:uid="{AC191468-DCF8-4574-842C-5B8861016AE7}"/>
    <cellStyle name="Moneda 3 2 6 5 5 3" xfId="25606" xr:uid="{9A483B47-FB68-489C-ABF0-33EC4F68CA5E}"/>
    <cellStyle name="Moneda 3 2 6 5 6" xfId="13065" xr:uid="{9F8BB13E-3FE9-4EC9-8FA1-72154E9C6351}"/>
    <cellStyle name="Moneda 3 2 6 5 6 2" xfId="29786" xr:uid="{95053571-368C-4F1F-8F33-C9439CD13FE2}"/>
    <cellStyle name="Moneda 3 2 6 5 7" xfId="21426" xr:uid="{DFE193A5-CE1B-4E0D-8F94-EEB15D6EB905}"/>
    <cellStyle name="Moneda 3 2 6 6" xfId="1395" xr:uid="{00000000-0005-0000-0000-00000B0E0000}"/>
    <cellStyle name="Moneda 3 2 6 6 2" xfId="7012" xr:uid="{0690B7E1-0274-4BB3-8CF6-48B87FD920FA}"/>
    <cellStyle name="Moneda 3 2 6 6 2 2" xfId="11192" xr:uid="{DCD0E236-9723-4BD2-A294-564582381DB1}"/>
    <cellStyle name="Moneda 3 2 6 6 2 2 2" xfId="19552" xr:uid="{F47A2312-17FD-40BB-95EF-0EEF1FFC4A08}"/>
    <cellStyle name="Moneda 3 2 6 6 2 2 2 2" xfId="36273" xr:uid="{33089532-D5FF-4258-BDA9-8CB38FB4002F}"/>
    <cellStyle name="Moneda 3 2 6 6 2 2 3" xfId="27913" xr:uid="{750D2684-64EF-4DC5-A07D-A4AD9490167D}"/>
    <cellStyle name="Moneda 3 2 6 6 2 3" xfId="15372" xr:uid="{B5E0C92F-16DD-46D3-875A-B4538FDBB831}"/>
    <cellStyle name="Moneda 3 2 6 6 2 3 2" xfId="32093" xr:uid="{509D07D8-B89D-4D08-A3BC-64B81C4EB5FB}"/>
    <cellStyle name="Moneda 3 2 6 6 2 4" xfId="23733" xr:uid="{0D2A8A5E-B7F9-43AA-99EF-16805262E324}"/>
    <cellStyle name="Moneda 3 2 6 6 3" xfId="9102" xr:uid="{DDB183FF-9B64-48A9-ACD0-DF730835B80C}"/>
    <cellStyle name="Moneda 3 2 6 6 3 2" xfId="17462" xr:uid="{D4AFBD7F-0DE1-4DA6-BD1A-B32713811B1E}"/>
    <cellStyle name="Moneda 3 2 6 6 3 2 2" xfId="34183" xr:uid="{FAD089D8-092D-4CB2-A746-EB9E9C9AA468}"/>
    <cellStyle name="Moneda 3 2 6 6 3 3" xfId="25823" xr:uid="{C76D1F75-1F07-47D1-969A-AE2850A3C2ED}"/>
    <cellStyle name="Moneda 3 2 6 6 4" xfId="13282" xr:uid="{B684F2A6-08A1-45F8-9E64-CD081F508288}"/>
    <cellStyle name="Moneda 3 2 6 6 4 2" xfId="30003" xr:uid="{746ECD75-09BD-4C36-B199-F25A0EE5ED36}"/>
    <cellStyle name="Moneda 3 2 6 6 5" xfId="21643" xr:uid="{2C6DA743-2632-40B2-8576-469BA2A5BCD8}"/>
    <cellStyle name="Moneda 3 2 6 7" xfId="4676" xr:uid="{00000000-0005-0000-0000-00000C0E0000}"/>
    <cellStyle name="Moneda 3 2 6 7 2" xfId="7800" xr:uid="{3EB02B9B-2C2B-40FC-A417-561CC9CB338C}"/>
    <cellStyle name="Moneda 3 2 6 7 2 2" xfId="11980" xr:uid="{19A6B791-92EF-44A5-BC44-7F902D4F9B58}"/>
    <cellStyle name="Moneda 3 2 6 7 2 2 2" xfId="20340" xr:uid="{D664E76A-195C-4BBD-AE25-E9D0ED696925}"/>
    <cellStyle name="Moneda 3 2 6 7 2 2 2 2" xfId="37061" xr:uid="{D2477B7B-781A-4D1A-9C57-E3267B2AAD3B}"/>
    <cellStyle name="Moneda 3 2 6 7 2 2 3" xfId="28701" xr:uid="{1EF51FFD-41DE-4EF6-A1EC-B5ADC1264543}"/>
    <cellStyle name="Moneda 3 2 6 7 2 3" xfId="16160" xr:uid="{17AC465C-2021-45EE-89A0-19DC53205190}"/>
    <cellStyle name="Moneda 3 2 6 7 2 3 2" xfId="32881" xr:uid="{550A10DA-11C0-42FD-B963-682D7BF5C6A9}"/>
    <cellStyle name="Moneda 3 2 6 7 2 4" xfId="24521" xr:uid="{BF9DF897-0D14-4F9A-AD56-924ABDF1C1F3}"/>
    <cellStyle name="Moneda 3 2 6 7 3" xfId="9890" xr:uid="{3197F4E0-FCBB-475B-A98A-5866EBD7F184}"/>
    <cellStyle name="Moneda 3 2 6 7 3 2" xfId="18250" xr:uid="{910FA6D2-0E4C-40B4-9BC2-67BB3514EE27}"/>
    <cellStyle name="Moneda 3 2 6 7 3 2 2" xfId="34971" xr:uid="{60BDAD83-7A86-47FC-8624-44262F78D285}"/>
    <cellStyle name="Moneda 3 2 6 7 3 3" xfId="26611" xr:uid="{A6A2EE52-FAC5-44BE-B5FA-AE1D28F9F654}"/>
    <cellStyle name="Moneda 3 2 6 7 4" xfId="14070" xr:uid="{FCEE5384-A99F-4546-A5A2-32FDB8F8652E}"/>
    <cellStyle name="Moneda 3 2 6 7 4 2" xfId="30791" xr:uid="{ACD35FFA-45B5-43D9-9B87-4F306D041143}"/>
    <cellStyle name="Moneda 3 2 6 7 5" xfId="22431" xr:uid="{3186A15A-A99D-4CAF-9BCC-95B1B08964D7}"/>
    <cellStyle name="Moneda 3 2 6 8" xfId="6506" xr:uid="{4D0761D8-2DA6-46F5-8E08-E52E15BFFBB2}"/>
    <cellStyle name="Moneda 3 2 6 8 2" xfId="10686" xr:uid="{9F2D94B6-9708-4F22-A240-A46C8A96877C}"/>
    <cellStyle name="Moneda 3 2 6 8 2 2" xfId="19046" xr:uid="{1E43EBC6-3F6A-41E2-AD38-CD2B469C1D13}"/>
    <cellStyle name="Moneda 3 2 6 8 2 2 2" xfId="35767" xr:uid="{9D9B21E7-3D3E-4227-8279-58D9D0CE1BC8}"/>
    <cellStyle name="Moneda 3 2 6 8 2 3" xfId="27407" xr:uid="{82A2FA56-4A52-444E-8025-3004988C2A12}"/>
    <cellStyle name="Moneda 3 2 6 8 3" xfId="14866" xr:uid="{CC59EDA9-4263-4DC1-B445-3A1B3CC78D29}"/>
    <cellStyle name="Moneda 3 2 6 8 3 2" xfId="31587" xr:uid="{4CDC77E5-FB95-4EBF-AEEE-D35287220EE3}"/>
    <cellStyle name="Moneda 3 2 6 8 4" xfId="23227" xr:uid="{D9C1CAA8-1B0C-4FF0-B650-9D812FFAA3A4}"/>
    <cellStyle name="Moneda 3 2 6 9" xfId="8596" xr:uid="{5EC6B421-715D-4481-AADB-5EEAC1145084}"/>
    <cellStyle name="Moneda 3 2 6 9 2" xfId="16956" xr:uid="{D01109A7-61FA-4295-8C99-E8730882109F}"/>
    <cellStyle name="Moneda 3 2 6 9 2 2" xfId="33677" xr:uid="{0E6AD5B6-3CDB-489F-998E-BCEC1A964A3A}"/>
    <cellStyle name="Moneda 3 2 6 9 3" xfId="25317" xr:uid="{93071DBC-436D-411D-ACC9-61718E036D5F}"/>
    <cellStyle name="Moneda 3 2 7" xfId="559" xr:uid="{00000000-0005-0000-0000-00000D0E0000}"/>
    <cellStyle name="Moneda 3 2 7 10" xfId="21141" xr:uid="{A6662999-F8F8-43FD-8319-502DB34766AF}"/>
    <cellStyle name="Moneda 3 2 7 2" xfId="694" xr:uid="{00000000-0005-0000-0000-00000E0E0000}"/>
    <cellStyle name="Moneda 3 2 7 2 2" xfId="1160" xr:uid="{00000000-0005-0000-0000-00000F0E0000}"/>
    <cellStyle name="Moneda 3 2 7 2 2 2" xfId="2001" xr:uid="{00000000-0005-0000-0000-0000100E0000}"/>
    <cellStyle name="Moneda 3 2 7 2 2 2 2" xfId="7334" xr:uid="{4C3C0571-2D81-46F6-8C77-919FE8894567}"/>
    <cellStyle name="Moneda 3 2 7 2 2 2 2 2" xfId="11514" xr:uid="{6FDCCEB4-4D56-45E8-ABE9-826603C3333B}"/>
    <cellStyle name="Moneda 3 2 7 2 2 2 2 2 2" xfId="19874" xr:uid="{9115A65F-D5EB-459B-B356-9F67C3E7EE52}"/>
    <cellStyle name="Moneda 3 2 7 2 2 2 2 2 2 2" xfId="36595" xr:uid="{D581E924-BDDF-45C0-9309-DC5910F46451}"/>
    <cellStyle name="Moneda 3 2 7 2 2 2 2 2 3" xfId="28235" xr:uid="{3A370BCE-66E6-4548-B610-D7027AB44849}"/>
    <cellStyle name="Moneda 3 2 7 2 2 2 2 3" xfId="15694" xr:uid="{6A60CD88-E222-4362-8AAD-AD5991E9ECA3}"/>
    <cellStyle name="Moneda 3 2 7 2 2 2 2 3 2" xfId="32415" xr:uid="{92FBA348-15AB-4099-96E7-CE58A1E7A719}"/>
    <cellStyle name="Moneda 3 2 7 2 2 2 2 4" xfId="24055" xr:uid="{81B95D67-F50A-443B-802B-315F1D88C81F}"/>
    <cellStyle name="Moneda 3 2 7 2 2 2 3" xfId="9424" xr:uid="{1754BC42-137D-48CE-986E-34744A689677}"/>
    <cellStyle name="Moneda 3 2 7 2 2 2 3 2" xfId="17784" xr:uid="{ACA85393-7EA0-4DDD-870D-44B34927B71F}"/>
    <cellStyle name="Moneda 3 2 7 2 2 2 3 2 2" xfId="34505" xr:uid="{FE77A3B5-8995-4D3C-8281-E89AE4B4911C}"/>
    <cellStyle name="Moneda 3 2 7 2 2 2 3 3" xfId="26145" xr:uid="{8CA0E050-1B7D-455F-81FF-A73C7923724C}"/>
    <cellStyle name="Moneda 3 2 7 2 2 2 4" xfId="13604" xr:uid="{9584379C-3628-4786-A035-ACEF800068FD}"/>
    <cellStyle name="Moneda 3 2 7 2 2 2 4 2" xfId="30325" xr:uid="{3537CD33-D09D-4A2F-AFE3-7C196C91F29A}"/>
    <cellStyle name="Moneda 3 2 7 2 2 2 5" xfId="21965" xr:uid="{F28C4DF9-FDC3-4561-978A-DADC1A8F9C2F}"/>
    <cellStyle name="Moneda 3 2 7 2 2 3" xfId="6893" xr:uid="{2475F652-E394-40C1-9D0B-DD345EE0D21F}"/>
    <cellStyle name="Moneda 3 2 7 2 2 3 2" xfId="11073" xr:uid="{A96716F6-69F5-4E94-BEC3-8B220F4CEE7C}"/>
    <cellStyle name="Moneda 3 2 7 2 2 3 2 2" xfId="19433" xr:uid="{ADFB64D6-42AF-44D3-8343-04A03BB4C12F}"/>
    <cellStyle name="Moneda 3 2 7 2 2 3 2 2 2" xfId="36154" xr:uid="{379517F9-9AB2-4DA9-974D-FBD80520F9A8}"/>
    <cellStyle name="Moneda 3 2 7 2 2 3 2 3" xfId="27794" xr:uid="{C3806E00-47D6-4B85-A8C2-9C1B97113E09}"/>
    <cellStyle name="Moneda 3 2 7 2 2 3 3" xfId="15253" xr:uid="{49595A1A-DD41-4259-AC86-7C4022433B90}"/>
    <cellStyle name="Moneda 3 2 7 2 2 3 3 2" xfId="31974" xr:uid="{7D89DA5C-158B-4CBD-BE12-5BF6C8A52920}"/>
    <cellStyle name="Moneda 3 2 7 2 2 3 4" xfId="23614" xr:uid="{5248E16D-EE6D-403A-83C5-24B6E7F1E2F3}"/>
    <cellStyle name="Moneda 3 2 7 2 2 4" xfId="8983" xr:uid="{871748F1-4B4F-450F-B745-1B4933438EDD}"/>
    <cellStyle name="Moneda 3 2 7 2 2 4 2" xfId="17343" xr:uid="{FF4220E5-5AF0-42E3-BA77-6B32FFB7DFD0}"/>
    <cellStyle name="Moneda 3 2 7 2 2 4 2 2" xfId="34064" xr:uid="{83B76009-4B14-4B0B-9325-D439FC68295D}"/>
    <cellStyle name="Moneda 3 2 7 2 2 4 3" xfId="25704" xr:uid="{E62E7D1F-4002-4B0D-89E7-B0566EDCB116}"/>
    <cellStyle name="Moneda 3 2 7 2 2 5" xfId="13163" xr:uid="{B6974128-F08C-4389-9171-395CB48AE713}"/>
    <cellStyle name="Moneda 3 2 7 2 2 5 2" xfId="29884" xr:uid="{7007EBE7-7543-46F4-A9B1-33671C260794}"/>
    <cellStyle name="Moneda 3 2 7 2 2 6" xfId="21524" xr:uid="{7DEBCC43-0B38-49B0-A793-C5A78C44D485}"/>
    <cellStyle name="Moneda 3 2 7 2 3" xfId="1600" xr:uid="{00000000-0005-0000-0000-0000110E0000}"/>
    <cellStyle name="Moneda 3 2 7 2 3 2" xfId="7117" xr:uid="{C8F338C3-62EC-42BE-9343-D5A595CF4B62}"/>
    <cellStyle name="Moneda 3 2 7 2 3 2 2" xfId="11297" xr:uid="{A45CE709-9607-4FCB-8712-A2630667964C}"/>
    <cellStyle name="Moneda 3 2 7 2 3 2 2 2" xfId="19657" xr:uid="{446F2C92-BB70-4084-A08E-05916B063D24}"/>
    <cellStyle name="Moneda 3 2 7 2 3 2 2 2 2" xfId="36378" xr:uid="{0D0A794C-C552-4279-8A39-F60BDF55972D}"/>
    <cellStyle name="Moneda 3 2 7 2 3 2 2 3" xfId="28018" xr:uid="{207CD673-E89C-4F73-BC7F-72B9A03A7D3C}"/>
    <cellStyle name="Moneda 3 2 7 2 3 2 3" xfId="15477" xr:uid="{E04F3C80-72ED-442B-9FAF-4EA0A67EF40E}"/>
    <cellStyle name="Moneda 3 2 7 2 3 2 3 2" xfId="32198" xr:uid="{C62873BD-6BD8-43A3-A0A1-B75D6A23693E}"/>
    <cellStyle name="Moneda 3 2 7 2 3 2 4" xfId="23838" xr:uid="{115F6913-1221-4C8F-8739-2F7703F08198}"/>
    <cellStyle name="Moneda 3 2 7 2 3 3" xfId="9207" xr:uid="{03258858-3C81-4641-964A-B7609E14E0E3}"/>
    <cellStyle name="Moneda 3 2 7 2 3 3 2" xfId="17567" xr:uid="{ADB20BDA-1E3D-41FB-9F51-905AF37ED131}"/>
    <cellStyle name="Moneda 3 2 7 2 3 3 2 2" xfId="34288" xr:uid="{512101B9-3EC1-432D-A3FE-C8E79E547416}"/>
    <cellStyle name="Moneda 3 2 7 2 3 3 3" xfId="25928" xr:uid="{0BE5C224-CEF7-47C0-A8CA-21B5794E541C}"/>
    <cellStyle name="Moneda 3 2 7 2 3 4" xfId="13387" xr:uid="{65292641-CFAE-4418-91E9-47EE0240A5BB}"/>
    <cellStyle name="Moneda 3 2 7 2 3 4 2" xfId="30108" xr:uid="{D529D060-95C7-4648-95CB-4575351611ED}"/>
    <cellStyle name="Moneda 3 2 7 2 3 5" xfId="21748" xr:uid="{2D64F150-E1A3-417E-899E-C67062BF627F}"/>
    <cellStyle name="Moneda 3 2 7 2 4" xfId="6617" xr:uid="{217B715A-3A8E-444D-A792-FF7A5422CF41}"/>
    <cellStyle name="Moneda 3 2 7 2 4 2" xfId="10797" xr:uid="{A971C021-578D-4617-9572-2B275661A8FE}"/>
    <cellStyle name="Moneda 3 2 7 2 4 2 2" xfId="19157" xr:uid="{53DD212B-4AFD-4ED0-9966-3605D62F4C40}"/>
    <cellStyle name="Moneda 3 2 7 2 4 2 2 2" xfId="35878" xr:uid="{9D522303-0A3A-4E2E-B275-CBDFF3A25D18}"/>
    <cellStyle name="Moneda 3 2 7 2 4 2 3" xfId="27518" xr:uid="{E82122A9-1A7C-43CA-AA69-3E991F34E3A9}"/>
    <cellStyle name="Moneda 3 2 7 2 4 3" xfId="14977" xr:uid="{7B154A45-327E-4C68-9DE6-5A9A0043192B}"/>
    <cellStyle name="Moneda 3 2 7 2 4 3 2" xfId="31698" xr:uid="{FD99FC98-2F6D-4815-B05E-D8F36F5FCCD0}"/>
    <cellStyle name="Moneda 3 2 7 2 4 4" xfId="23338" xr:uid="{4ED33D6D-1A9F-49CE-B49D-EB73AF522155}"/>
    <cellStyle name="Moneda 3 2 7 2 5" xfId="8707" xr:uid="{08B5B187-FF50-4CFD-9103-BFAF833DE190}"/>
    <cellStyle name="Moneda 3 2 7 2 5 2" xfId="17067" xr:uid="{10955ADC-D1DC-4CDC-863C-778BEC930BBE}"/>
    <cellStyle name="Moneda 3 2 7 2 5 2 2" xfId="33788" xr:uid="{44483EFC-8671-4E45-8C61-DCD3C047A43B}"/>
    <cellStyle name="Moneda 3 2 7 2 5 3" xfId="25428" xr:uid="{54594C5A-21EE-4B7C-AEAE-A4BA721AD4E6}"/>
    <cellStyle name="Moneda 3 2 7 2 6" xfId="12887" xr:uid="{D84BACE9-9D7F-41CE-B604-32269A271375}"/>
    <cellStyle name="Moneda 3 2 7 2 6 2" xfId="29608" xr:uid="{E4D1C3D9-8A79-43F4-963A-F9182B34978E}"/>
    <cellStyle name="Moneda 3 2 7 2 7" xfId="21248" xr:uid="{40631FBF-035C-4269-B75E-333019220609}"/>
    <cellStyle name="Moneda 3 2 7 3" xfId="693" xr:uid="{00000000-0005-0000-0000-0000120E0000}"/>
    <cellStyle name="Moneda 3 2 7 3 2" xfId="6616" xr:uid="{20C763D4-D0F1-4AE3-A1E7-4EE999BAB349}"/>
    <cellStyle name="Moneda 3 2 7 3 2 2" xfId="10796" xr:uid="{A20C9D55-AD6F-411A-AD43-E5F998279341}"/>
    <cellStyle name="Moneda 3 2 7 3 2 2 2" xfId="19156" xr:uid="{D618116F-F1F7-44E5-B4AC-B32C0945FB3B}"/>
    <cellStyle name="Moneda 3 2 7 3 2 2 2 2" xfId="35877" xr:uid="{804A99BD-DD84-48B7-9726-5248CAEB7B2F}"/>
    <cellStyle name="Moneda 3 2 7 3 2 2 3" xfId="27517" xr:uid="{637C36D3-65EF-4FDF-B402-3232A1F0FC5A}"/>
    <cellStyle name="Moneda 3 2 7 3 2 3" xfId="14976" xr:uid="{EC58071B-345D-48D7-923E-483AF1C1C47B}"/>
    <cellStyle name="Moneda 3 2 7 3 2 3 2" xfId="31697" xr:uid="{E0AD1AC7-136A-41DC-A213-7E67D391E910}"/>
    <cellStyle name="Moneda 3 2 7 3 2 4" xfId="23337" xr:uid="{592DE7A2-C786-482D-98B6-2B283CEDCDEC}"/>
    <cellStyle name="Moneda 3 2 7 3 3" xfId="8706" xr:uid="{CA11109A-0D8E-4DC2-AEC5-96686B624D8A}"/>
    <cellStyle name="Moneda 3 2 7 3 3 2" xfId="17066" xr:uid="{579CA7FD-61D1-4E99-B18C-B9866F6E4760}"/>
    <cellStyle name="Moneda 3 2 7 3 3 2 2" xfId="33787" xr:uid="{A0DA7DD8-F561-4A43-ADEF-A94062BA9BC5}"/>
    <cellStyle name="Moneda 3 2 7 3 3 3" xfId="25427" xr:uid="{D248ECBA-D3CC-4F5E-8C87-247BDC366906}"/>
    <cellStyle name="Moneda 3 2 7 3 4" xfId="12886" xr:uid="{E8E81AF4-4047-454F-A5C4-74ABC89A6EA8}"/>
    <cellStyle name="Moneda 3 2 7 3 4 2" xfId="29607" xr:uid="{F958A098-AAC5-47FC-91CB-DC57432AD2A6}"/>
    <cellStyle name="Moneda 3 2 7 3 5" xfId="21247" xr:uid="{5F5487ED-A3CB-4EA5-BB23-01D2D552ECFE}"/>
    <cellStyle name="Moneda 3 2 7 4" xfId="1017" xr:uid="{00000000-0005-0000-0000-0000130E0000}"/>
    <cellStyle name="Moneda 3 2 7 4 2" xfId="1857" xr:uid="{00000000-0005-0000-0000-0000140E0000}"/>
    <cellStyle name="Moneda 3 2 7 4 2 2" xfId="7243" xr:uid="{D0784160-5F8E-4935-A0C5-6058F9C2C23A}"/>
    <cellStyle name="Moneda 3 2 7 4 2 2 2" xfId="11423" xr:uid="{639B46D8-5095-4D7E-81FD-9765F73A710C}"/>
    <cellStyle name="Moneda 3 2 7 4 2 2 2 2" xfId="19783" xr:uid="{0F200D90-6CB9-4C3A-8E42-0499526E529A}"/>
    <cellStyle name="Moneda 3 2 7 4 2 2 2 2 2" xfId="36504" xr:uid="{4AFD5E61-7BC8-4B1A-B4C5-A74FD62E84C5}"/>
    <cellStyle name="Moneda 3 2 7 4 2 2 2 3" xfId="28144" xr:uid="{9998C46B-63E5-4F99-8DAE-ADD64CC9E028}"/>
    <cellStyle name="Moneda 3 2 7 4 2 2 3" xfId="15603" xr:uid="{E383F405-8A38-4593-A7A1-5F3BAA67122E}"/>
    <cellStyle name="Moneda 3 2 7 4 2 2 3 2" xfId="32324" xr:uid="{44C69C0D-E3B1-479C-9FE8-934D1A2DEE99}"/>
    <cellStyle name="Moneda 3 2 7 4 2 2 4" xfId="23964" xr:uid="{5F08AB1E-B0B7-4CFE-9354-B4B8226641D0}"/>
    <cellStyle name="Moneda 3 2 7 4 2 3" xfId="9333" xr:uid="{A366E289-BA3F-4D4B-91C6-198793668402}"/>
    <cellStyle name="Moneda 3 2 7 4 2 3 2" xfId="17693" xr:uid="{1BEEF549-7533-4A2A-BE4F-33C9708080E0}"/>
    <cellStyle name="Moneda 3 2 7 4 2 3 2 2" xfId="34414" xr:uid="{3741B034-7F3A-4554-8B44-20481C628FA2}"/>
    <cellStyle name="Moneda 3 2 7 4 2 3 3" xfId="26054" xr:uid="{EEEF74F6-BA9A-458B-8614-419FB26F21C3}"/>
    <cellStyle name="Moneda 3 2 7 4 2 4" xfId="13513" xr:uid="{DCEEB452-132A-454D-BF0F-BDF5FB59CE95}"/>
    <cellStyle name="Moneda 3 2 7 4 2 4 2" xfId="30234" xr:uid="{9FC6768D-8138-4BF2-BDA2-539B97E3D179}"/>
    <cellStyle name="Moneda 3 2 7 4 2 5" xfId="21874" xr:uid="{E7A57015-30FD-4D9D-AE18-A5299B4EEE1F}"/>
    <cellStyle name="Moneda 3 2 7 4 3" xfId="6803" xr:uid="{CCE39188-3788-4368-AF2D-A52C5E827049}"/>
    <cellStyle name="Moneda 3 2 7 4 3 2" xfId="10983" xr:uid="{9B15DF78-274D-4AD2-A118-583F6CB7C2DC}"/>
    <cellStyle name="Moneda 3 2 7 4 3 2 2" xfId="19343" xr:uid="{7485A92A-F0F3-4C94-8129-0663F3FE4D99}"/>
    <cellStyle name="Moneda 3 2 7 4 3 2 2 2" xfId="36064" xr:uid="{BE56D7A3-2B5F-47A2-95EC-6EB761D8A3FB}"/>
    <cellStyle name="Moneda 3 2 7 4 3 2 3" xfId="27704" xr:uid="{7B287664-4EF4-4EB6-A7B0-19011E9B467D}"/>
    <cellStyle name="Moneda 3 2 7 4 3 3" xfId="15163" xr:uid="{D20F0A0A-A790-478E-B4F1-42BEC72B1B92}"/>
    <cellStyle name="Moneda 3 2 7 4 3 3 2" xfId="31884" xr:uid="{A3FD4EFB-A194-4080-988B-AAA860A08BEA}"/>
    <cellStyle name="Moneda 3 2 7 4 3 4" xfId="23524" xr:uid="{2AF28EA7-6EA6-4D78-BF24-8DBC0A6D1C77}"/>
    <cellStyle name="Moneda 3 2 7 4 4" xfId="8893" xr:uid="{824754B1-05ED-475A-BE23-6E615FD37A25}"/>
    <cellStyle name="Moneda 3 2 7 4 4 2" xfId="17253" xr:uid="{81CCDF0E-C48B-464F-86BF-6D2203A8C4F0}"/>
    <cellStyle name="Moneda 3 2 7 4 4 2 2" xfId="33974" xr:uid="{8130F66E-3EBC-408C-A5B7-05778C3811C2}"/>
    <cellStyle name="Moneda 3 2 7 4 4 3" xfId="25614" xr:uid="{9C9A0DD6-EF9A-4F5F-B401-0F6CA3A05D7A}"/>
    <cellStyle name="Moneda 3 2 7 4 5" xfId="13073" xr:uid="{B8F745CD-3B2F-4371-B3D8-449356DED315}"/>
    <cellStyle name="Moneda 3 2 7 4 5 2" xfId="29794" xr:uid="{FE81FB21-AD3C-4CEE-BF73-67DAF384474F}"/>
    <cellStyle name="Moneda 3 2 7 4 6" xfId="21434" xr:uid="{CB28B9A7-01E1-4109-B4B2-B7BAE6F6D6FB}"/>
    <cellStyle name="Moneda 3 2 7 5" xfId="1405" xr:uid="{00000000-0005-0000-0000-0000150E0000}"/>
    <cellStyle name="Moneda 3 2 7 5 2" xfId="7020" xr:uid="{9AD73518-6A8F-4539-BC3E-73AD3D50BBF4}"/>
    <cellStyle name="Moneda 3 2 7 5 2 2" xfId="11200" xr:uid="{4E811078-0DCA-44F0-95BA-324CC41C7A67}"/>
    <cellStyle name="Moneda 3 2 7 5 2 2 2" xfId="19560" xr:uid="{0FACCA27-FBE1-43C2-B36D-856749696E2C}"/>
    <cellStyle name="Moneda 3 2 7 5 2 2 2 2" xfId="36281" xr:uid="{8451C826-CB49-445E-9C93-A5A3C6B006D6}"/>
    <cellStyle name="Moneda 3 2 7 5 2 2 3" xfId="27921" xr:uid="{BE250C3F-1723-4D44-8370-F6CF036DBA32}"/>
    <cellStyle name="Moneda 3 2 7 5 2 3" xfId="15380" xr:uid="{EDAC1ADC-08B0-4835-9E66-E4BFF8451325}"/>
    <cellStyle name="Moneda 3 2 7 5 2 3 2" xfId="32101" xr:uid="{9E6E17D2-9C13-4261-AED2-39D683B21F0C}"/>
    <cellStyle name="Moneda 3 2 7 5 2 4" xfId="23741" xr:uid="{D0548913-1D98-47BA-B300-CC453FBF48A8}"/>
    <cellStyle name="Moneda 3 2 7 5 3" xfId="9110" xr:uid="{51F9B76E-C19E-49BF-AB55-465B0A673749}"/>
    <cellStyle name="Moneda 3 2 7 5 3 2" xfId="17470" xr:uid="{D62B4B66-7755-4979-B226-423CC79DDC41}"/>
    <cellStyle name="Moneda 3 2 7 5 3 2 2" xfId="34191" xr:uid="{7AEA6DBD-9375-4052-9FD4-A29B7A1FC173}"/>
    <cellStyle name="Moneda 3 2 7 5 3 3" xfId="25831" xr:uid="{13374570-90A6-45B1-8074-93EE8B3C072E}"/>
    <cellStyle name="Moneda 3 2 7 5 4" xfId="13290" xr:uid="{261847A8-CD79-49FB-9BB1-756AAF831525}"/>
    <cellStyle name="Moneda 3 2 7 5 4 2" xfId="30011" xr:uid="{869ECEF5-F20E-4B31-B622-16A286644AF2}"/>
    <cellStyle name="Moneda 3 2 7 5 5" xfId="21651" xr:uid="{CE5BF42E-85FF-416C-B45D-D7736918BC16}"/>
    <cellStyle name="Moneda 3 2 7 6" xfId="4856" xr:uid="{00000000-0005-0000-0000-0000160E0000}"/>
    <cellStyle name="Moneda 3 2 7 6 2" xfId="7885" xr:uid="{4FF774E8-FB3D-4284-B7D4-D0BA80D3EA67}"/>
    <cellStyle name="Moneda 3 2 7 6 2 2" xfId="12065" xr:uid="{E86E6F22-BF2C-44F5-8B4F-03046A4506D2}"/>
    <cellStyle name="Moneda 3 2 7 6 2 2 2" xfId="20425" xr:uid="{1BC1D011-258C-48E8-948C-AB9F33FBD358}"/>
    <cellStyle name="Moneda 3 2 7 6 2 2 2 2" xfId="37146" xr:uid="{4CCB1B2F-9EFC-462F-9CB6-155FCBAA7FBA}"/>
    <cellStyle name="Moneda 3 2 7 6 2 2 3" xfId="28786" xr:uid="{5B54A99D-544B-4C47-8087-A34D54E06852}"/>
    <cellStyle name="Moneda 3 2 7 6 2 3" xfId="16245" xr:uid="{9BCE02E0-B46D-4336-82AC-25B8CCBBFAE4}"/>
    <cellStyle name="Moneda 3 2 7 6 2 3 2" xfId="32966" xr:uid="{E3C9C65C-B709-45D6-B405-1B5476F862C7}"/>
    <cellStyle name="Moneda 3 2 7 6 2 4" xfId="24606" xr:uid="{53B0A5B1-5B9E-4640-8D47-A47C79B0BB5E}"/>
    <cellStyle name="Moneda 3 2 7 6 3" xfId="9975" xr:uid="{92F6E9F1-DFE6-4BED-82E0-B869FE88247F}"/>
    <cellStyle name="Moneda 3 2 7 6 3 2" xfId="18335" xr:uid="{8367A703-757A-40E6-9978-85E613B14003}"/>
    <cellStyle name="Moneda 3 2 7 6 3 2 2" xfId="35056" xr:uid="{E2C4004B-6501-4AD1-98CF-F999D6F364DE}"/>
    <cellStyle name="Moneda 3 2 7 6 3 3" xfId="26696" xr:uid="{C701ADC0-57E2-48E4-8D1C-8EF934C309D7}"/>
    <cellStyle name="Moneda 3 2 7 6 4" xfId="14155" xr:uid="{6663355A-CC22-4FA1-8819-FD207074590F}"/>
    <cellStyle name="Moneda 3 2 7 6 4 2" xfId="30876" xr:uid="{1FA26151-46DC-4D5C-9B21-87D53E83FBFF}"/>
    <cellStyle name="Moneda 3 2 7 6 5" xfId="22516" xr:uid="{32F809AA-083F-418C-8BCA-34174C2575E8}"/>
    <cellStyle name="Moneda 3 2 7 7" xfId="6510" xr:uid="{7E22D423-D8C0-431C-AE81-85123A2132CE}"/>
    <cellStyle name="Moneda 3 2 7 7 2" xfId="10690" xr:uid="{3E8EA1AA-7ADA-4FA6-938D-144E73C02137}"/>
    <cellStyle name="Moneda 3 2 7 7 2 2" xfId="19050" xr:uid="{80B29CC9-6F53-48C9-8976-8C8391CD1C72}"/>
    <cellStyle name="Moneda 3 2 7 7 2 2 2" xfId="35771" xr:uid="{40D73E66-6046-4591-8A22-BE2BA2716646}"/>
    <cellStyle name="Moneda 3 2 7 7 2 3" xfId="27411" xr:uid="{5DCFF95D-DBCE-4578-9BBC-00233CE8781C}"/>
    <cellStyle name="Moneda 3 2 7 7 3" xfId="14870" xr:uid="{50CD4B62-78EB-4E91-B897-F024AD1C4E99}"/>
    <cellStyle name="Moneda 3 2 7 7 3 2" xfId="31591" xr:uid="{8D216BE7-BC9F-429D-8716-39920319D400}"/>
    <cellStyle name="Moneda 3 2 7 7 4" xfId="23231" xr:uid="{9DB126EB-4DE2-44F9-BF1A-0A7DDABA3A0A}"/>
    <cellStyle name="Moneda 3 2 7 8" xfId="8600" xr:uid="{1F393B3A-93D0-4D0F-891D-35602F73C95E}"/>
    <cellStyle name="Moneda 3 2 7 8 2" xfId="16960" xr:uid="{8CB5368B-1A2A-4474-8C3F-7008394F2121}"/>
    <cellStyle name="Moneda 3 2 7 8 2 2" xfId="33681" xr:uid="{A7DF015A-F463-4744-A3FB-05518536549E}"/>
    <cellStyle name="Moneda 3 2 7 8 3" xfId="25321" xr:uid="{6A6D4BA3-8E82-4F72-A3E3-4644993C3319}"/>
    <cellStyle name="Moneda 3 2 7 9" xfId="12780" xr:uid="{F389D8E5-A3CC-4226-A68A-8248FF6CBE24}"/>
    <cellStyle name="Moneda 3 2 7 9 2" xfId="29501" xr:uid="{AFD938B0-D167-4C9F-8B83-06A659CAC260}"/>
    <cellStyle name="Moneda 3 2 8" xfId="695" xr:uid="{00000000-0005-0000-0000-0000170E0000}"/>
    <cellStyle name="Moneda 3 2 8 2" xfId="4525" xr:uid="{00000000-0005-0000-0000-0000180E0000}"/>
    <cellStyle name="Moneda 3 2 8 2 2" xfId="5678" xr:uid="{00000000-0005-0000-0000-0000190E0000}"/>
    <cellStyle name="Moneda 3 2 8 2 2 2" xfId="8222" xr:uid="{80F0F660-B9B3-4146-AE42-5025ECF6A799}"/>
    <cellStyle name="Moneda 3 2 8 2 2 2 2" xfId="12402" xr:uid="{1DEF6D0A-D70C-464C-8BD5-50047181A862}"/>
    <cellStyle name="Moneda 3 2 8 2 2 2 2 2" xfId="20762" xr:uid="{9DB4EA95-9CC1-4D8A-8982-357C8A83DF48}"/>
    <cellStyle name="Moneda 3 2 8 2 2 2 2 2 2" xfId="37483" xr:uid="{A200B62D-AF0F-41DC-BF13-77BCFA2E7E17}"/>
    <cellStyle name="Moneda 3 2 8 2 2 2 2 3" xfId="29123" xr:uid="{C7646F72-35EF-4CE0-B852-D15447D0E36A}"/>
    <cellStyle name="Moneda 3 2 8 2 2 2 3" xfId="16582" xr:uid="{0DCFFCDB-D39C-4B5B-9B30-E7191BC6D3A5}"/>
    <cellStyle name="Moneda 3 2 8 2 2 2 3 2" xfId="33303" xr:uid="{A82C115C-A412-4BC9-A490-5D84E7EE5A3B}"/>
    <cellStyle name="Moneda 3 2 8 2 2 2 4" xfId="24943" xr:uid="{BA8C77DB-5925-43EF-9603-F046D09DA2F5}"/>
    <cellStyle name="Moneda 3 2 8 2 2 3" xfId="10312" xr:uid="{3655CFFD-035D-4B5E-B0F7-B0511C56FE47}"/>
    <cellStyle name="Moneda 3 2 8 2 2 3 2" xfId="18672" xr:uid="{A4D199B1-4104-43B2-9567-283AD4C7DF5C}"/>
    <cellStyle name="Moneda 3 2 8 2 2 3 2 2" xfId="35393" xr:uid="{3D51F028-178C-4BBF-A6CF-DF5C889789C7}"/>
    <cellStyle name="Moneda 3 2 8 2 2 3 3" xfId="27033" xr:uid="{ACED73DB-0913-4D2E-B34E-C5CF0DED43D2}"/>
    <cellStyle name="Moneda 3 2 8 2 2 4" xfId="14492" xr:uid="{02D47C78-8BDC-450E-8ADE-4D5CB1F7985C}"/>
    <cellStyle name="Moneda 3 2 8 2 2 4 2" xfId="31213" xr:uid="{FA8A5639-1CE0-482A-82FD-32D8211BBC74}"/>
    <cellStyle name="Moneda 3 2 8 2 2 5" xfId="22853" xr:uid="{DC682B21-D74E-4BB1-B421-526F733D5D7F}"/>
    <cellStyle name="Moneda 3 2 8 2 3" xfId="5166" xr:uid="{00000000-0005-0000-0000-00001A0E0000}"/>
    <cellStyle name="Moneda 3 2 8 2 3 2" xfId="8018" xr:uid="{BDF4D3A4-3994-439B-B6AF-F3D79ED7DEB4}"/>
    <cellStyle name="Moneda 3 2 8 2 3 2 2" xfId="12198" xr:uid="{B2832BB5-8C78-4FE3-8AA1-D74FE754B1B9}"/>
    <cellStyle name="Moneda 3 2 8 2 3 2 2 2" xfId="20558" xr:uid="{FF4301EC-E8B2-4957-A7B1-F265A6B33464}"/>
    <cellStyle name="Moneda 3 2 8 2 3 2 2 2 2" xfId="37279" xr:uid="{A02FAF63-B0F7-4920-A6FE-C456E65DFC92}"/>
    <cellStyle name="Moneda 3 2 8 2 3 2 2 3" xfId="28919" xr:uid="{349320DA-495D-48C6-9AD5-3587C9B84863}"/>
    <cellStyle name="Moneda 3 2 8 2 3 2 3" xfId="16378" xr:uid="{40064755-2AF4-4176-89F7-12F726D090A4}"/>
    <cellStyle name="Moneda 3 2 8 2 3 2 3 2" xfId="33099" xr:uid="{2CF9D5A9-D946-4A87-9657-F31A8D4AF130}"/>
    <cellStyle name="Moneda 3 2 8 2 3 2 4" xfId="24739" xr:uid="{6A9663C2-F613-4139-80DF-9D9C633BB93B}"/>
    <cellStyle name="Moneda 3 2 8 2 3 3" xfId="10108" xr:uid="{E87B321A-C3FD-48E2-8DE3-AEFBC1A267C0}"/>
    <cellStyle name="Moneda 3 2 8 2 3 3 2" xfId="18468" xr:uid="{75D81C43-A64C-4BB3-954D-CBFB68BBC5EA}"/>
    <cellStyle name="Moneda 3 2 8 2 3 3 2 2" xfId="35189" xr:uid="{A52E786F-45C2-4128-A554-DFDD3AF85DB5}"/>
    <cellStyle name="Moneda 3 2 8 2 3 3 3" xfId="26829" xr:uid="{21AC48CA-D7E6-4A49-9AE9-F1BC770AC8D1}"/>
    <cellStyle name="Moneda 3 2 8 2 3 4" xfId="14288" xr:uid="{0BC97719-29E4-47A1-95E6-F4A51375E001}"/>
    <cellStyle name="Moneda 3 2 8 2 3 4 2" xfId="31009" xr:uid="{076902BE-63D6-48BF-BD0C-31F0C586FECB}"/>
    <cellStyle name="Moneda 3 2 8 2 3 5" xfId="22649" xr:uid="{73311A18-CE1E-43C4-BDAF-86BC220B0B60}"/>
    <cellStyle name="Moneda 3 2 8 2 4" xfId="7736" xr:uid="{0002EB0C-E05B-4822-ABA9-58E8085028B9}"/>
    <cellStyle name="Moneda 3 2 8 2 4 2" xfId="11916" xr:uid="{5A757944-1D83-4FA1-9F30-A4E9E4DA8C97}"/>
    <cellStyle name="Moneda 3 2 8 2 4 2 2" xfId="20276" xr:uid="{01085B48-F750-418B-8346-AAF660314A0A}"/>
    <cellStyle name="Moneda 3 2 8 2 4 2 2 2" xfId="36997" xr:uid="{8585CF49-D2B8-437E-945F-FDDE51BB7583}"/>
    <cellStyle name="Moneda 3 2 8 2 4 2 3" xfId="28637" xr:uid="{4955505D-79C0-4151-AB76-4AB1FD3CC491}"/>
    <cellStyle name="Moneda 3 2 8 2 4 3" xfId="16096" xr:uid="{D23159B0-FFEB-4B4A-8930-7485794F74A1}"/>
    <cellStyle name="Moneda 3 2 8 2 4 3 2" xfId="32817" xr:uid="{CCA749D8-3145-4F6E-BAA9-4DC373483B6B}"/>
    <cellStyle name="Moneda 3 2 8 2 4 4" xfId="24457" xr:uid="{666468C1-58F2-444C-B6B2-7FA9AE2C6A2E}"/>
    <cellStyle name="Moneda 3 2 8 2 5" xfId="9826" xr:uid="{EFE60340-9AFF-4A32-8E51-01AE44C8D42F}"/>
    <cellStyle name="Moneda 3 2 8 2 5 2" xfId="18186" xr:uid="{1C760644-3BBB-4077-BFA6-0E4E6ABB654D}"/>
    <cellStyle name="Moneda 3 2 8 2 5 2 2" xfId="34907" xr:uid="{DE8B3D0E-7F0E-4CB0-B3A3-9D1982CFC09F}"/>
    <cellStyle name="Moneda 3 2 8 2 5 3" xfId="26547" xr:uid="{EFF910C9-7DEA-4ACD-8091-35ACD0A4DC16}"/>
    <cellStyle name="Moneda 3 2 8 2 6" xfId="14006" xr:uid="{B0DC1790-74EC-4753-85F6-1E9D03662BBA}"/>
    <cellStyle name="Moneda 3 2 8 2 6 2" xfId="30727" xr:uid="{DD3BB795-D069-4000-AD43-0CAD95C3BDE6}"/>
    <cellStyle name="Moneda 3 2 8 2 7" xfId="22367" xr:uid="{94C0A477-44A1-4304-8CED-415F9CC647EB}"/>
    <cellStyle name="Moneda 3 2 8 3" xfId="4695" xr:uid="{00000000-0005-0000-0000-00001B0E0000}"/>
    <cellStyle name="Moneda 3 2 8 3 2" xfId="5493" xr:uid="{00000000-0005-0000-0000-00001C0E0000}"/>
    <cellStyle name="Moneda 3 2 8 3 2 2" xfId="8150" xr:uid="{2AFB816F-1DCF-4390-9DAC-FB381A1F741C}"/>
    <cellStyle name="Moneda 3 2 8 3 2 2 2" xfId="12330" xr:uid="{A96698DF-FDF5-4364-A594-861FFB8BEEFE}"/>
    <cellStyle name="Moneda 3 2 8 3 2 2 2 2" xfId="20690" xr:uid="{DA2F60DC-11BA-4306-8A1A-096C627FBC9F}"/>
    <cellStyle name="Moneda 3 2 8 3 2 2 2 2 2" xfId="37411" xr:uid="{C4694575-45E3-43EB-87E3-0423D50E6998}"/>
    <cellStyle name="Moneda 3 2 8 3 2 2 2 3" xfId="29051" xr:uid="{BCC4290C-7C34-4DC3-B8FB-C69658F6CC8A}"/>
    <cellStyle name="Moneda 3 2 8 3 2 2 3" xfId="16510" xr:uid="{A8460E75-E4EA-4E55-884E-AE6B111B571F}"/>
    <cellStyle name="Moneda 3 2 8 3 2 2 3 2" xfId="33231" xr:uid="{ECDC4E82-761A-482E-9B75-7D48457D3987}"/>
    <cellStyle name="Moneda 3 2 8 3 2 2 4" xfId="24871" xr:uid="{78AAB8EB-D58B-429F-A74A-A834682E9EE5}"/>
    <cellStyle name="Moneda 3 2 8 3 2 3" xfId="10240" xr:uid="{73972C39-4D77-40EE-95AB-DC2C74D1BD8A}"/>
    <cellStyle name="Moneda 3 2 8 3 2 3 2" xfId="18600" xr:uid="{35897A1E-9341-4FFB-B91F-768237EDFFC3}"/>
    <cellStyle name="Moneda 3 2 8 3 2 3 2 2" xfId="35321" xr:uid="{D6D07BEE-67B4-45FD-9D25-3C7A28A80AC8}"/>
    <cellStyle name="Moneda 3 2 8 3 2 3 3" xfId="26961" xr:uid="{3A383CF9-2738-4F7D-892D-F6D83916664E}"/>
    <cellStyle name="Moneda 3 2 8 3 2 4" xfId="14420" xr:uid="{E696F10A-A661-4D79-8F3E-7003571D855A}"/>
    <cellStyle name="Moneda 3 2 8 3 2 4 2" xfId="31141" xr:uid="{9C922840-1765-41D7-A110-3279E780253A}"/>
    <cellStyle name="Moneda 3 2 8 3 2 5" xfId="22781" xr:uid="{EA9E8462-C407-4BE5-B35F-659D536CD696}"/>
    <cellStyle name="Moneda 3 2 8 3 3" xfId="7805" xr:uid="{B4755F60-35AC-4A9A-8851-76C96C61F9CD}"/>
    <cellStyle name="Moneda 3 2 8 3 3 2" xfId="11985" xr:uid="{D620D40D-45A0-4DAF-8EC2-BC86517C161A}"/>
    <cellStyle name="Moneda 3 2 8 3 3 2 2" xfId="20345" xr:uid="{291EF8C3-28AF-4D47-B75F-8C525E01FB00}"/>
    <cellStyle name="Moneda 3 2 8 3 3 2 2 2" xfId="37066" xr:uid="{AEA8055E-DAC6-4AE0-BEC5-43090574A211}"/>
    <cellStyle name="Moneda 3 2 8 3 3 2 3" xfId="28706" xr:uid="{EBCE6E20-D121-41E4-824B-17E630F610EA}"/>
    <cellStyle name="Moneda 3 2 8 3 3 3" xfId="16165" xr:uid="{F9395B1B-43E1-4704-B255-5495EB86E6AD}"/>
    <cellStyle name="Moneda 3 2 8 3 3 3 2" xfId="32886" xr:uid="{23C3DD70-6661-4B7F-9620-14845C27F270}"/>
    <cellStyle name="Moneda 3 2 8 3 3 4" xfId="24526" xr:uid="{813A671B-AA7A-494B-829B-2D4465F16A38}"/>
    <cellStyle name="Moneda 3 2 8 3 4" xfId="9895" xr:uid="{8B9E04F5-772D-4AB0-882D-15B3C0035AAA}"/>
    <cellStyle name="Moneda 3 2 8 3 4 2" xfId="18255" xr:uid="{5D73D549-C1D6-44ED-8C00-50E00C232EDC}"/>
    <cellStyle name="Moneda 3 2 8 3 4 2 2" xfId="34976" xr:uid="{6C50437C-173C-494E-B9EC-C7FAD23DAAA8}"/>
    <cellStyle name="Moneda 3 2 8 3 4 3" xfId="26616" xr:uid="{466A1660-8995-4992-85BD-8B4B6631B718}"/>
    <cellStyle name="Moneda 3 2 8 3 5" xfId="14075" xr:uid="{372DA038-B969-4602-BAC9-3CF92D7D930D}"/>
    <cellStyle name="Moneda 3 2 8 3 5 2" xfId="30796" xr:uid="{82A2C2CF-78C5-4132-8B44-B05CFE743240}"/>
    <cellStyle name="Moneda 3 2 8 3 6" xfId="22436" xr:uid="{3FE70481-FA77-4652-BE20-9FE78C4A60DB}"/>
    <cellStyle name="Moneda 3 2 8 4" xfId="4710" xr:uid="{00000000-0005-0000-0000-00001D0E0000}"/>
    <cellStyle name="Moneda 3 2 8 4 2" xfId="7814" xr:uid="{FC32ACF5-3001-4ECB-8BC5-C0A3F1BD055F}"/>
    <cellStyle name="Moneda 3 2 8 4 2 2" xfId="11994" xr:uid="{E7D4A95D-3E45-44E1-8D02-33386C461C22}"/>
    <cellStyle name="Moneda 3 2 8 4 2 2 2" xfId="20354" xr:uid="{4FC71485-9A05-40D5-AC4D-4363C5A1188F}"/>
    <cellStyle name="Moneda 3 2 8 4 2 2 2 2" xfId="37075" xr:uid="{A02B0917-0CEB-47F6-96EF-93C6433B9997}"/>
    <cellStyle name="Moneda 3 2 8 4 2 2 3" xfId="28715" xr:uid="{DC11824A-6D5F-45A7-9D7D-2450C38B7AE4}"/>
    <cellStyle name="Moneda 3 2 8 4 2 3" xfId="16174" xr:uid="{F8BC3348-12C4-4D84-B5BA-2AAFF07398CA}"/>
    <cellStyle name="Moneda 3 2 8 4 2 3 2" xfId="32895" xr:uid="{772D1E1A-323E-472A-8216-7CE9CE21FDA9}"/>
    <cellStyle name="Moneda 3 2 8 4 2 4" xfId="24535" xr:uid="{3CC3D1B3-797A-406C-8D2A-24AC36C972C9}"/>
    <cellStyle name="Moneda 3 2 8 4 3" xfId="9904" xr:uid="{E5B34732-27FF-4AAA-AA10-D0FB183A373D}"/>
    <cellStyle name="Moneda 3 2 8 4 3 2" xfId="18264" xr:uid="{5FCAC625-AABF-4DA2-B82E-B9B1E576BAFB}"/>
    <cellStyle name="Moneda 3 2 8 4 3 2 2" xfId="34985" xr:uid="{CA0C2062-D9C3-4D73-BFA3-62AF9DC49E35}"/>
    <cellStyle name="Moneda 3 2 8 4 3 3" xfId="26625" xr:uid="{9F814A2B-75A0-48EA-AAEE-68A92A5BFA76}"/>
    <cellStyle name="Moneda 3 2 8 4 4" xfId="14084" xr:uid="{F861938A-A16E-4B53-BD3A-C058BD49A668}"/>
    <cellStyle name="Moneda 3 2 8 4 4 2" xfId="30805" xr:uid="{280088B9-AC9E-4F31-87BC-7F6B5382F2FC}"/>
    <cellStyle name="Moneda 3 2 8 4 5" xfId="22445" xr:uid="{A968C071-A213-4228-8BB1-A2C5F616A585}"/>
    <cellStyle name="Moneda 3 2 8 5" xfId="2177" xr:uid="{00000000-0005-0000-0000-00001E0E0000}"/>
    <cellStyle name="Moneda 3 2 8 5 2" xfId="7418" xr:uid="{89B6D84D-B3D4-4155-8602-830C8CEC85DD}"/>
    <cellStyle name="Moneda 3 2 8 5 2 2" xfId="11598" xr:uid="{5D444D00-15E6-4C54-943C-63AC6AF7E1FF}"/>
    <cellStyle name="Moneda 3 2 8 5 2 2 2" xfId="19958" xr:uid="{17A2624D-A850-4EB3-9011-7F4D8FA7E203}"/>
    <cellStyle name="Moneda 3 2 8 5 2 2 2 2" xfId="36679" xr:uid="{CEBDFACA-DB47-4B5C-A7D8-F52D5E429FA2}"/>
    <cellStyle name="Moneda 3 2 8 5 2 2 3" xfId="28319" xr:uid="{ACE1B4C5-4E81-49D7-BA21-5C6B57D97F57}"/>
    <cellStyle name="Moneda 3 2 8 5 2 3" xfId="15778" xr:uid="{A6E7D7DB-8888-45E3-8F6B-5B3282B355A7}"/>
    <cellStyle name="Moneda 3 2 8 5 2 3 2" xfId="32499" xr:uid="{9D9336E4-D1EB-4A29-AE7F-041475EBBB63}"/>
    <cellStyle name="Moneda 3 2 8 5 2 4" xfId="24139" xr:uid="{DE9B8621-257E-46C7-851C-7B6257702B69}"/>
    <cellStyle name="Moneda 3 2 8 5 3" xfId="9508" xr:uid="{8450ED32-833C-4117-9EF1-80A11A6077D6}"/>
    <cellStyle name="Moneda 3 2 8 5 3 2" xfId="17868" xr:uid="{5A017A48-B94D-4602-899D-E480EDC21908}"/>
    <cellStyle name="Moneda 3 2 8 5 3 2 2" xfId="34589" xr:uid="{AE70CF75-E917-461B-AD36-E19B773CD832}"/>
    <cellStyle name="Moneda 3 2 8 5 3 3" xfId="26229" xr:uid="{11A981B1-408C-4666-971B-BC65D7691EB6}"/>
    <cellStyle name="Moneda 3 2 8 5 4" xfId="13688" xr:uid="{FD1BD327-D2EC-4571-ABB5-4137812FB8C1}"/>
    <cellStyle name="Moneda 3 2 8 5 4 2" xfId="30409" xr:uid="{EE11D07B-036C-4F1B-BBD5-858D9B88DE86}"/>
    <cellStyle name="Moneda 3 2 8 5 5" xfId="22049" xr:uid="{39D357D1-946D-490A-B347-A0FA80516E10}"/>
    <cellStyle name="Moneda 3 2 8 6" xfId="6618" xr:uid="{87254CCC-94CA-4F42-A948-4D7A4AD38D5F}"/>
    <cellStyle name="Moneda 3 2 8 6 2" xfId="10798" xr:uid="{8B5384AA-8336-4ABF-A2BB-FA9D82C82483}"/>
    <cellStyle name="Moneda 3 2 8 6 2 2" xfId="19158" xr:uid="{8CBEB659-564B-403D-89D7-5097428C9275}"/>
    <cellStyle name="Moneda 3 2 8 6 2 2 2" xfId="35879" xr:uid="{95672B95-CFCB-4DCF-8423-94AE479B2072}"/>
    <cellStyle name="Moneda 3 2 8 6 2 3" xfId="27519" xr:uid="{37BF97F9-B1DD-42A8-B217-DB4D12C6F395}"/>
    <cellStyle name="Moneda 3 2 8 6 3" xfId="14978" xr:uid="{BD388EF3-2BC0-49AC-A7C7-5E77041D435F}"/>
    <cellStyle name="Moneda 3 2 8 6 3 2" xfId="31699" xr:uid="{FFDAC7F4-D53F-4892-A0A1-9805D830276F}"/>
    <cellStyle name="Moneda 3 2 8 6 4" xfId="23339" xr:uid="{FE6B2F6E-24B8-4368-B0B6-34EA15CDF1CE}"/>
    <cellStyle name="Moneda 3 2 8 7" xfId="8708" xr:uid="{EF669213-43A1-4457-BD16-ADCB47DA0EBE}"/>
    <cellStyle name="Moneda 3 2 8 7 2" xfId="17068" xr:uid="{DC97650A-0107-44AA-8791-FB34661EB389}"/>
    <cellStyle name="Moneda 3 2 8 7 2 2" xfId="33789" xr:uid="{F6FE8926-5F99-4F5F-A59D-FCC5C1B99C03}"/>
    <cellStyle name="Moneda 3 2 8 7 3" xfId="25429" xr:uid="{34E601F3-DC25-4F67-A9DD-D27D68453739}"/>
    <cellStyle name="Moneda 3 2 8 8" xfId="12888" xr:uid="{30FAA152-8CAF-4A1C-B0AC-175321F31A14}"/>
    <cellStyle name="Moneda 3 2 8 8 2" xfId="29609" xr:uid="{900E4E2D-45EF-493D-84E1-874286657CE0}"/>
    <cellStyle name="Moneda 3 2 8 9" xfId="21249" xr:uid="{4203930E-11C6-487A-BDE2-30AE0B60B93D}"/>
    <cellStyle name="Moneda 3 2 9" xfId="696" xr:uid="{00000000-0005-0000-0000-00001F0E0000}"/>
    <cellStyle name="Moneda 3 2 9 2" xfId="4534" xr:uid="{00000000-0005-0000-0000-0000200E0000}"/>
    <cellStyle name="Moneda 3 2 9 2 2" xfId="5693" xr:uid="{00000000-0005-0000-0000-0000210E0000}"/>
    <cellStyle name="Moneda 3 2 9 2 2 2" xfId="8231" xr:uid="{CC754E97-22EC-4E4E-B380-CCC3E369B6CE}"/>
    <cellStyle name="Moneda 3 2 9 2 2 2 2" xfId="12411" xr:uid="{7A81E1B9-9CF8-4B3B-BAF6-FC09DE89EC0A}"/>
    <cellStyle name="Moneda 3 2 9 2 2 2 2 2" xfId="20771" xr:uid="{BF2808AF-7B0B-4A33-8EBF-736BC7390085}"/>
    <cellStyle name="Moneda 3 2 9 2 2 2 2 2 2" xfId="37492" xr:uid="{0C0D7C2A-C671-4AA2-9364-535CDF9756FF}"/>
    <cellStyle name="Moneda 3 2 9 2 2 2 2 3" xfId="29132" xr:uid="{4DE58864-203A-4C29-86F0-E73A1FA90516}"/>
    <cellStyle name="Moneda 3 2 9 2 2 2 3" xfId="16591" xr:uid="{F02F8300-889A-4D20-80FE-D4F773509B13}"/>
    <cellStyle name="Moneda 3 2 9 2 2 2 3 2" xfId="33312" xr:uid="{9C791127-E95F-43EB-B19F-D45EEDB69944}"/>
    <cellStyle name="Moneda 3 2 9 2 2 2 4" xfId="24952" xr:uid="{2BF6179D-8777-483A-B373-CBEB68CD5878}"/>
    <cellStyle name="Moneda 3 2 9 2 2 3" xfId="10321" xr:uid="{EE1A67C3-CE40-419B-9C22-631CCFCA227C}"/>
    <cellStyle name="Moneda 3 2 9 2 2 3 2" xfId="18681" xr:uid="{901CACC7-EB11-4392-BB4C-15E92291C7C6}"/>
    <cellStyle name="Moneda 3 2 9 2 2 3 2 2" xfId="35402" xr:uid="{1F547406-B98E-465B-A3C3-C91EE441A1AD}"/>
    <cellStyle name="Moneda 3 2 9 2 2 3 3" xfId="27042" xr:uid="{CEA2A2B4-5EE2-4C52-9DE6-45F3FFD5D723}"/>
    <cellStyle name="Moneda 3 2 9 2 2 4" xfId="14501" xr:uid="{81331670-467D-429C-AD91-3B1DE94619AB}"/>
    <cellStyle name="Moneda 3 2 9 2 2 4 2" xfId="31222" xr:uid="{6D43A59D-2395-4555-AA70-87913DE7E61F}"/>
    <cellStyle name="Moneda 3 2 9 2 2 5" xfId="22862" xr:uid="{3198090C-3C55-4DC8-9011-9C947053BF24}"/>
    <cellStyle name="Moneda 3 2 9 2 3" xfId="5285" xr:uid="{00000000-0005-0000-0000-0000220E0000}"/>
    <cellStyle name="Moneda 3 2 9 2 3 2" xfId="8074" xr:uid="{43B7B09F-522D-4DBF-A946-F747D6446551}"/>
    <cellStyle name="Moneda 3 2 9 2 3 2 2" xfId="12254" xr:uid="{71399921-1955-454D-98DC-028D2081A1D6}"/>
    <cellStyle name="Moneda 3 2 9 2 3 2 2 2" xfId="20614" xr:uid="{BE831316-508B-4DB8-B94E-6366714B2656}"/>
    <cellStyle name="Moneda 3 2 9 2 3 2 2 2 2" xfId="37335" xr:uid="{3A27F078-8A35-4A9C-B8A1-41DED649338B}"/>
    <cellStyle name="Moneda 3 2 9 2 3 2 2 3" xfId="28975" xr:uid="{612315C8-C94D-4DCF-981E-939A21CC2F20}"/>
    <cellStyle name="Moneda 3 2 9 2 3 2 3" xfId="16434" xr:uid="{AAFF153B-C9F8-4428-A237-F31C4C28DCFB}"/>
    <cellStyle name="Moneda 3 2 9 2 3 2 3 2" xfId="33155" xr:uid="{E4E35D33-F726-4CDF-8855-30420FED30A0}"/>
    <cellStyle name="Moneda 3 2 9 2 3 2 4" xfId="24795" xr:uid="{AE8A5A42-6B8D-4F7F-964C-377AA1BC853E}"/>
    <cellStyle name="Moneda 3 2 9 2 3 3" xfId="10164" xr:uid="{661EF35E-8D42-44A5-8406-77D5A4323988}"/>
    <cellStyle name="Moneda 3 2 9 2 3 3 2" xfId="18524" xr:uid="{914BD9EE-F3E0-43A6-B8FB-862C06B4BB94}"/>
    <cellStyle name="Moneda 3 2 9 2 3 3 2 2" xfId="35245" xr:uid="{01FD2EE8-E3B5-4561-AA24-48C7E13ECA46}"/>
    <cellStyle name="Moneda 3 2 9 2 3 3 3" xfId="26885" xr:uid="{B3F84D24-F96B-4074-8023-7C63204176FE}"/>
    <cellStyle name="Moneda 3 2 9 2 3 4" xfId="14344" xr:uid="{7D6C3849-7E89-4696-80CB-14914AAD5256}"/>
    <cellStyle name="Moneda 3 2 9 2 3 4 2" xfId="31065" xr:uid="{E536C71C-0AAA-4876-95DB-C96034ACAB63}"/>
    <cellStyle name="Moneda 3 2 9 2 3 5" xfId="22705" xr:uid="{AA238E6C-2024-4BA1-AD57-AD9D24A4CBCD}"/>
    <cellStyle name="Moneda 3 2 9 2 4" xfId="7743" xr:uid="{D37082D6-9195-4518-A1BB-60BDD87B3B5F}"/>
    <cellStyle name="Moneda 3 2 9 2 4 2" xfId="11923" xr:uid="{AE99AB2B-A11C-4578-95DF-2A172330A43C}"/>
    <cellStyle name="Moneda 3 2 9 2 4 2 2" xfId="20283" xr:uid="{A6F6C067-FB42-4D48-B811-4ABF98366FF1}"/>
    <cellStyle name="Moneda 3 2 9 2 4 2 2 2" xfId="37004" xr:uid="{89C2858D-FC9B-4A56-9AAC-608D5C010B0E}"/>
    <cellStyle name="Moneda 3 2 9 2 4 2 3" xfId="28644" xr:uid="{02538371-99D0-4FCD-B967-FB893F6FA164}"/>
    <cellStyle name="Moneda 3 2 9 2 4 3" xfId="16103" xr:uid="{4AFA7686-59C2-4045-991F-5E7A3937E4E6}"/>
    <cellStyle name="Moneda 3 2 9 2 4 3 2" xfId="32824" xr:uid="{8525CA26-DF12-43D4-BF51-C6ADA35084E1}"/>
    <cellStyle name="Moneda 3 2 9 2 4 4" xfId="24464" xr:uid="{C1666E78-1489-4D71-8C94-40C5ED7BCAAC}"/>
    <cellStyle name="Moneda 3 2 9 2 5" xfId="9833" xr:uid="{71F15433-EF08-49AD-89B3-9730F7B941F2}"/>
    <cellStyle name="Moneda 3 2 9 2 5 2" xfId="18193" xr:uid="{249E0B74-4537-41F6-B098-B27C9B01EB0F}"/>
    <cellStyle name="Moneda 3 2 9 2 5 2 2" xfId="34914" xr:uid="{18A94189-EECB-4596-A025-6E25E36F62BA}"/>
    <cellStyle name="Moneda 3 2 9 2 5 3" xfId="26554" xr:uid="{70D9B546-A831-45D1-BDAC-16B03180EDD9}"/>
    <cellStyle name="Moneda 3 2 9 2 6" xfId="14013" xr:uid="{D84C2586-0F3E-4C8D-8BA7-8AD0E4023212}"/>
    <cellStyle name="Moneda 3 2 9 2 6 2" xfId="30734" xr:uid="{2290547E-6B4B-4A3C-875C-22BFF189B29F}"/>
    <cellStyle name="Moneda 3 2 9 2 7" xfId="22374" xr:uid="{05EF5395-3D3D-43F8-965C-8AC5A5245F0C}"/>
    <cellStyle name="Moneda 3 2 9 3" xfId="4816" xr:uid="{00000000-0005-0000-0000-0000230E0000}"/>
    <cellStyle name="Moneda 3 2 9 3 2" xfId="5559" xr:uid="{00000000-0005-0000-0000-0000240E0000}"/>
    <cellStyle name="Moneda 3 2 9 3 2 2" xfId="8203" xr:uid="{137FE8C2-6B5D-4469-A5AB-F7B36679692B}"/>
    <cellStyle name="Moneda 3 2 9 3 2 2 2" xfId="12383" xr:uid="{B78E30DE-3513-4509-814D-F68D2EA82D64}"/>
    <cellStyle name="Moneda 3 2 9 3 2 2 2 2" xfId="20743" xr:uid="{881349A7-6917-498D-BD3D-19D91B0A9967}"/>
    <cellStyle name="Moneda 3 2 9 3 2 2 2 2 2" xfId="37464" xr:uid="{02819A24-2EF0-4BA8-99E8-66982B58927C}"/>
    <cellStyle name="Moneda 3 2 9 3 2 2 2 3" xfId="29104" xr:uid="{23B41D2B-6097-49A2-A280-839A3F8930B1}"/>
    <cellStyle name="Moneda 3 2 9 3 2 2 3" xfId="16563" xr:uid="{BC6D1788-0CD9-44A2-AA68-6C8E5D7E8CD1}"/>
    <cellStyle name="Moneda 3 2 9 3 2 2 3 2" xfId="33284" xr:uid="{075443F2-27A3-45AD-A871-92BC5BC2C52F}"/>
    <cellStyle name="Moneda 3 2 9 3 2 2 4" xfId="24924" xr:uid="{F1ABE2DF-92EA-4020-A0D7-0443CCDD7EEB}"/>
    <cellStyle name="Moneda 3 2 9 3 2 3" xfId="10293" xr:uid="{5B801E5A-544B-4B41-8194-AC9EB011455F}"/>
    <cellStyle name="Moneda 3 2 9 3 2 3 2" xfId="18653" xr:uid="{C2713CEF-48D5-4231-B40F-41E8035C874C}"/>
    <cellStyle name="Moneda 3 2 9 3 2 3 2 2" xfId="35374" xr:uid="{27D7F51F-F589-40D4-8F3A-7196459161C9}"/>
    <cellStyle name="Moneda 3 2 9 3 2 3 3" xfId="27014" xr:uid="{A5FF61B9-BB5A-46F2-A56F-1128B48CFEA8}"/>
    <cellStyle name="Moneda 3 2 9 3 2 4" xfId="14473" xr:uid="{8801BFE3-A202-49FB-9DF0-725355D1CF16}"/>
    <cellStyle name="Moneda 3 2 9 3 2 4 2" xfId="31194" xr:uid="{EF3D2ABF-0730-43B1-BE10-6E6DA48864C4}"/>
    <cellStyle name="Moneda 3 2 9 3 2 5" xfId="22834" xr:uid="{DD9D5ABB-D60C-48D0-A823-BC4AFB683AEB}"/>
    <cellStyle name="Moneda 3 2 9 3 3" xfId="7862" xr:uid="{8D67B47A-4A31-46E3-8E59-E1B8E6758E48}"/>
    <cellStyle name="Moneda 3 2 9 3 3 2" xfId="12042" xr:uid="{896A7E7D-F94A-4363-8AB5-6B3DC05B2382}"/>
    <cellStyle name="Moneda 3 2 9 3 3 2 2" xfId="20402" xr:uid="{CC9EDF57-1CE2-4205-A69F-236F56454824}"/>
    <cellStyle name="Moneda 3 2 9 3 3 2 2 2" xfId="37123" xr:uid="{5CC05735-13BD-4A10-B642-9D56BE2589FE}"/>
    <cellStyle name="Moneda 3 2 9 3 3 2 3" xfId="28763" xr:uid="{C89D38B8-83C9-46C8-B988-0C9A821758D1}"/>
    <cellStyle name="Moneda 3 2 9 3 3 3" xfId="16222" xr:uid="{F5F81423-C9F5-40BE-9CFF-BC5FC489D60C}"/>
    <cellStyle name="Moneda 3 2 9 3 3 3 2" xfId="32943" xr:uid="{01C1A72D-6A97-40E1-8199-14D4537A481C}"/>
    <cellStyle name="Moneda 3 2 9 3 3 4" xfId="24583" xr:uid="{9199D2D8-672E-43E5-9629-E7F568CA9054}"/>
    <cellStyle name="Moneda 3 2 9 3 4" xfId="9952" xr:uid="{CD57BBBA-B406-4F59-AC5F-36598A310CC3}"/>
    <cellStyle name="Moneda 3 2 9 3 4 2" xfId="18312" xr:uid="{C09A2689-7B60-4157-A259-48012E7AD05F}"/>
    <cellStyle name="Moneda 3 2 9 3 4 2 2" xfId="35033" xr:uid="{16F94984-E041-42AA-9814-3871686CFE55}"/>
    <cellStyle name="Moneda 3 2 9 3 4 3" xfId="26673" xr:uid="{CEA1A03C-61F1-4925-9ACF-AE2BE5AAB1BF}"/>
    <cellStyle name="Moneda 3 2 9 3 5" xfId="14132" xr:uid="{5A5FCADF-4444-4952-8C22-8D5D9F9EA030}"/>
    <cellStyle name="Moneda 3 2 9 3 5 2" xfId="30853" xr:uid="{7860B0DE-6A16-449A-B00F-35A10645552C}"/>
    <cellStyle name="Moneda 3 2 9 3 6" xfId="22493" xr:uid="{5E146A55-4D24-4B5F-BEC9-F14B87D3BEA8}"/>
    <cellStyle name="Moneda 3 2 9 4" xfId="4894" xr:uid="{00000000-0005-0000-0000-0000250E0000}"/>
    <cellStyle name="Moneda 3 2 9 4 2" xfId="7908" xr:uid="{3205A453-1622-4F81-8373-450148930CFD}"/>
    <cellStyle name="Moneda 3 2 9 4 2 2" xfId="12088" xr:uid="{D842AF0C-9190-4CFD-A9B1-382903FBF26F}"/>
    <cellStyle name="Moneda 3 2 9 4 2 2 2" xfId="20448" xr:uid="{6216E67E-120E-4A59-B6D1-B5FDC5D8A53C}"/>
    <cellStyle name="Moneda 3 2 9 4 2 2 2 2" xfId="37169" xr:uid="{AEE4A21F-9745-415F-8AE1-596C4DAC23B1}"/>
    <cellStyle name="Moneda 3 2 9 4 2 2 3" xfId="28809" xr:uid="{EEC6ABD6-5CCC-471E-B280-4957F95105FF}"/>
    <cellStyle name="Moneda 3 2 9 4 2 3" xfId="16268" xr:uid="{8E059419-A0DA-4458-8149-8930AB94B01D}"/>
    <cellStyle name="Moneda 3 2 9 4 2 3 2" xfId="32989" xr:uid="{22A386DD-9AE7-4B53-9231-99416C7CF42E}"/>
    <cellStyle name="Moneda 3 2 9 4 2 4" xfId="24629" xr:uid="{A3E08132-BC6C-45BA-B0F1-D7C6C0E2C1DA}"/>
    <cellStyle name="Moneda 3 2 9 4 3" xfId="9998" xr:uid="{6E10B432-B9A5-43B3-AC98-F393C33981B4}"/>
    <cellStyle name="Moneda 3 2 9 4 3 2" xfId="18358" xr:uid="{243F2FF5-53FC-46A7-843D-06B29D4C650C}"/>
    <cellStyle name="Moneda 3 2 9 4 3 2 2" xfId="35079" xr:uid="{C1424544-E5CE-4D6E-93DD-5E368F366A22}"/>
    <cellStyle name="Moneda 3 2 9 4 3 3" xfId="26719" xr:uid="{5BC7BA51-17B0-4EFC-B691-407EA9A83A39}"/>
    <cellStyle name="Moneda 3 2 9 4 4" xfId="14178" xr:uid="{D85A24EC-A854-43CF-80BF-D80CA8FEC606}"/>
    <cellStyle name="Moneda 3 2 9 4 4 2" xfId="30899" xr:uid="{A26CB382-2EED-4228-886A-8DF274E23C03}"/>
    <cellStyle name="Moneda 3 2 9 4 5" xfId="22539" xr:uid="{242AEFDC-18BD-4E7F-BF2E-028F3DEEA065}"/>
    <cellStyle name="Moneda 3 2 9 5" xfId="4454" xr:uid="{00000000-0005-0000-0000-0000260E0000}"/>
    <cellStyle name="Moneda 3 2 9 5 2" xfId="7703" xr:uid="{5DAF4527-45EC-4845-A2EE-E7957931F143}"/>
    <cellStyle name="Moneda 3 2 9 5 2 2" xfId="11883" xr:uid="{C21C7F2B-3C1F-4E9C-80ED-D1826BECF416}"/>
    <cellStyle name="Moneda 3 2 9 5 2 2 2" xfId="20243" xr:uid="{025C62F7-A568-4EC5-B536-9DF2FCB2FF98}"/>
    <cellStyle name="Moneda 3 2 9 5 2 2 2 2" xfId="36964" xr:uid="{9E0FC576-862D-4505-8174-D0FA38562232}"/>
    <cellStyle name="Moneda 3 2 9 5 2 2 3" xfId="28604" xr:uid="{C9E9FA29-5602-49A9-BB98-4A2D0F436BF0}"/>
    <cellStyle name="Moneda 3 2 9 5 2 3" xfId="16063" xr:uid="{9CE24549-7C1B-446C-9B73-275707CCAAB3}"/>
    <cellStyle name="Moneda 3 2 9 5 2 3 2" xfId="32784" xr:uid="{D7AD754F-5A74-4896-9B1E-1D16659801F7}"/>
    <cellStyle name="Moneda 3 2 9 5 2 4" xfId="24424" xr:uid="{23EDBACE-444E-4771-94E5-09977F7D81C3}"/>
    <cellStyle name="Moneda 3 2 9 5 3" xfId="9793" xr:uid="{8A0A9583-9A09-4F86-8B12-7920C5BDCE86}"/>
    <cellStyle name="Moneda 3 2 9 5 3 2" xfId="18153" xr:uid="{E5F4B640-1EAE-4F29-9972-C6FCC7C88BF8}"/>
    <cellStyle name="Moneda 3 2 9 5 3 2 2" xfId="34874" xr:uid="{143D85E8-8522-46C1-94E7-99CCEEBDBECF}"/>
    <cellStyle name="Moneda 3 2 9 5 3 3" xfId="26514" xr:uid="{3EC122B5-9B64-4261-9CDF-07E12E30E0F0}"/>
    <cellStyle name="Moneda 3 2 9 5 4" xfId="13973" xr:uid="{990EFC27-4CAB-4095-8F7C-1B16DD5A1887}"/>
    <cellStyle name="Moneda 3 2 9 5 4 2" xfId="30694" xr:uid="{F70C43AE-594B-4FF4-B43A-EE52A2F0ACD2}"/>
    <cellStyle name="Moneda 3 2 9 5 5" xfId="22334" xr:uid="{F1E0DB8C-B95C-4A34-8AB1-B909EC5D561F}"/>
    <cellStyle name="Moneda 3 2 9 6" xfId="6619" xr:uid="{78740ABE-D099-4BD2-8D4D-2EB8D22F5DE3}"/>
    <cellStyle name="Moneda 3 2 9 6 2" xfId="10799" xr:uid="{8065920F-D0D7-4E9D-89D4-656D459685AF}"/>
    <cellStyle name="Moneda 3 2 9 6 2 2" xfId="19159" xr:uid="{9102A322-B854-476B-A370-7AE3BBAFD90B}"/>
    <cellStyle name="Moneda 3 2 9 6 2 2 2" xfId="35880" xr:uid="{DE336285-634E-4A9B-A83E-03B8AACE2E82}"/>
    <cellStyle name="Moneda 3 2 9 6 2 3" xfId="27520" xr:uid="{FE77C4D6-7789-41DD-833A-EDAD8CBE128E}"/>
    <cellStyle name="Moneda 3 2 9 6 3" xfId="14979" xr:uid="{E1DA1862-74C9-4A2C-AC49-E32149614D5B}"/>
    <cellStyle name="Moneda 3 2 9 6 3 2" xfId="31700" xr:uid="{92085472-9FD3-499D-8400-D59B16899B72}"/>
    <cellStyle name="Moneda 3 2 9 6 4" xfId="23340" xr:uid="{EB4D017E-3D2D-4CFD-B2B1-F5415516408A}"/>
    <cellStyle name="Moneda 3 2 9 7" xfId="8709" xr:uid="{D087623D-D519-4D37-9BF3-296465477F9B}"/>
    <cellStyle name="Moneda 3 2 9 7 2" xfId="17069" xr:uid="{D5D5EC44-8602-4133-961B-99AD94222C74}"/>
    <cellStyle name="Moneda 3 2 9 7 2 2" xfId="33790" xr:uid="{07089580-038B-4F9D-8105-81784230D599}"/>
    <cellStyle name="Moneda 3 2 9 7 3" xfId="25430" xr:uid="{59BC373C-B4DD-4361-994A-C68A0C36F936}"/>
    <cellStyle name="Moneda 3 2 9 8" xfId="12889" xr:uid="{9C1CC834-20F6-4D06-B78B-781A80CFDB1B}"/>
    <cellStyle name="Moneda 3 2 9 8 2" xfId="29610" xr:uid="{DFB93DC9-A74E-4AC0-966B-531D73D56A25}"/>
    <cellStyle name="Moneda 3 2 9 9" xfId="21250" xr:uid="{4237ED8C-1F06-4732-BECC-72F27DA505CD}"/>
    <cellStyle name="Moneda 3 3" xfId="145" xr:uid="{00000000-0005-0000-0000-0000270E0000}"/>
    <cellStyle name="Moneda 3 3 10" xfId="698" xr:uid="{00000000-0005-0000-0000-0000280E0000}"/>
    <cellStyle name="Moneda 3 3 10 10" xfId="21252" xr:uid="{DCE73D04-ECDD-4B4D-A133-D7F9B412D76A}"/>
    <cellStyle name="Moneda 3 3 10 2" xfId="699" xr:uid="{00000000-0005-0000-0000-0000290E0000}"/>
    <cellStyle name="Moneda 3 3 10 2 2" xfId="5415" xr:uid="{00000000-0005-0000-0000-00002A0E0000}"/>
    <cellStyle name="Moneda 3 3 10 2 2 2" xfId="5690" xr:uid="{00000000-0005-0000-0000-00002B0E0000}"/>
    <cellStyle name="Moneda 3 3 10 2 2 2 2" xfId="8228" xr:uid="{6CC93512-D1D7-4F5D-96DB-BB75D2ADB869}"/>
    <cellStyle name="Moneda 3 3 10 2 2 2 2 2" xfId="12408" xr:uid="{AD018916-59A2-4BCD-95F4-65611D1AF720}"/>
    <cellStyle name="Moneda 3 3 10 2 2 2 2 2 2" xfId="20768" xr:uid="{5D17D1F6-DDFA-4F27-BCFA-664B4D78A5F6}"/>
    <cellStyle name="Moneda 3 3 10 2 2 2 2 2 2 2" xfId="37489" xr:uid="{74BF3B95-9880-4ECE-9469-3B3639A07C08}"/>
    <cellStyle name="Moneda 3 3 10 2 2 2 2 2 3" xfId="29129" xr:uid="{0E483880-448E-45D3-8E50-E03EED9F6903}"/>
    <cellStyle name="Moneda 3 3 10 2 2 2 2 3" xfId="16588" xr:uid="{9BA6FB79-F4EB-46B5-A77E-71B585E75D26}"/>
    <cellStyle name="Moneda 3 3 10 2 2 2 2 3 2" xfId="33309" xr:uid="{BD5AB235-3362-4C64-9F73-94BD1F19B111}"/>
    <cellStyle name="Moneda 3 3 10 2 2 2 2 4" xfId="24949" xr:uid="{34689129-64A2-4C39-B20E-787506CD0D83}"/>
    <cellStyle name="Moneda 3 3 10 2 2 2 3" xfId="10318" xr:uid="{22FCDE6C-86BA-411E-B893-6948F7108132}"/>
    <cellStyle name="Moneda 3 3 10 2 2 2 3 2" xfId="18678" xr:uid="{FF9EE519-E40B-4FCE-8CB1-0A3BA1CABCF1}"/>
    <cellStyle name="Moneda 3 3 10 2 2 2 3 2 2" xfId="35399" xr:uid="{6D4C99F0-CFB9-449A-B373-506DE405BB25}"/>
    <cellStyle name="Moneda 3 3 10 2 2 2 3 3" xfId="27039" xr:uid="{F0589704-8C3B-47DE-8836-157F4BA47628}"/>
    <cellStyle name="Moneda 3 3 10 2 2 2 4" xfId="14498" xr:uid="{84AD5C9C-4F56-4BDE-9A44-AC5BF61F7700}"/>
    <cellStyle name="Moneda 3 3 10 2 2 2 4 2" xfId="31219" xr:uid="{6F52C449-1350-4AA3-B674-0456E89B5B6B}"/>
    <cellStyle name="Moneda 3 3 10 2 2 2 5" xfId="22859" xr:uid="{6684859C-B010-4AC8-B5FB-7495998A4BC0}"/>
    <cellStyle name="Moneda 3 3 10 2 2 3" xfId="8125" xr:uid="{7D667D29-BD87-4E51-B28A-26FB47492DFD}"/>
    <cellStyle name="Moneda 3 3 10 2 2 3 2" xfId="12305" xr:uid="{A5464708-843B-4A0F-B8F7-3604AF3C17E3}"/>
    <cellStyle name="Moneda 3 3 10 2 2 3 2 2" xfId="20665" xr:uid="{61FADD16-F4FC-45DD-9FAB-66E42E529815}"/>
    <cellStyle name="Moneda 3 3 10 2 2 3 2 2 2" xfId="37386" xr:uid="{8E876B7A-DE4D-45FE-A2E1-FD0E36C5B475}"/>
    <cellStyle name="Moneda 3 3 10 2 2 3 2 3" xfId="29026" xr:uid="{4C23AF46-6A03-4F28-B48F-20065B14E798}"/>
    <cellStyle name="Moneda 3 3 10 2 2 3 3" xfId="16485" xr:uid="{833726A2-3111-48B4-9216-74717368CA7D}"/>
    <cellStyle name="Moneda 3 3 10 2 2 3 3 2" xfId="33206" xr:uid="{47E42961-F18D-4E44-B2BA-D3B393B55C13}"/>
    <cellStyle name="Moneda 3 3 10 2 2 3 4" xfId="24846" xr:uid="{7D6C0FB1-A3CB-4239-B25B-E275F38DE8C0}"/>
    <cellStyle name="Moneda 3 3 10 2 2 4" xfId="10215" xr:uid="{6EA79561-93F4-462E-B100-C68E1CE05AE0}"/>
    <cellStyle name="Moneda 3 3 10 2 2 4 2" xfId="18575" xr:uid="{C09521A7-C91C-4DC9-90E0-031075E40D8C}"/>
    <cellStyle name="Moneda 3 3 10 2 2 4 2 2" xfId="35296" xr:uid="{12025701-6DA4-41FD-B865-8866BF83A660}"/>
    <cellStyle name="Moneda 3 3 10 2 2 4 3" xfId="26936" xr:uid="{6316ADAE-1964-43A9-B04C-7C0BB8AAD1FC}"/>
    <cellStyle name="Moneda 3 3 10 2 2 5" xfId="14395" xr:uid="{D192DAB5-8F86-451E-993B-D573CB602F81}"/>
    <cellStyle name="Moneda 3 3 10 2 2 5 2" xfId="31116" xr:uid="{BA97ACAD-C045-493D-B08D-5C7B23D59A6A}"/>
    <cellStyle name="Moneda 3 3 10 2 2 6" xfId="22756" xr:uid="{39BB059D-8563-4936-8FCE-273D4D7E0AED}"/>
    <cellStyle name="Moneda 3 3 10 2 3" xfId="5282" xr:uid="{00000000-0005-0000-0000-00002C0E0000}"/>
    <cellStyle name="Moneda 3 3 10 2 3 2" xfId="8071" xr:uid="{5EA2E2A4-32A9-4DCF-AF4B-50FB4E9C2567}"/>
    <cellStyle name="Moneda 3 3 10 2 3 2 2" xfId="12251" xr:uid="{427F3334-4BA2-4289-8759-9F8BFB902999}"/>
    <cellStyle name="Moneda 3 3 10 2 3 2 2 2" xfId="20611" xr:uid="{1867C0B8-44B2-4C0E-B737-5BC335A453A0}"/>
    <cellStyle name="Moneda 3 3 10 2 3 2 2 2 2" xfId="37332" xr:uid="{26926569-85D5-4B08-A6AD-66D31AAEDAFA}"/>
    <cellStyle name="Moneda 3 3 10 2 3 2 2 3" xfId="28972" xr:uid="{01DA21A3-ADAA-4707-9B32-F0D31257344F}"/>
    <cellStyle name="Moneda 3 3 10 2 3 2 3" xfId="16431" xr:uid="{63C19819-BBD7-4EFF-A1B4-4DF9327FBFB4}"/>
    <cellStyle name="Moneda 3 3 10 2 3 2 3 2" xfId="33152" xr:uid="{E72DB977-5531-41D2-8039-0767F428D983}"/>
    <cellStyle name="Moneda 3 3 10 2 3 2 4" xfId="24792" xr:uid="{F447C3B7-EB61-407D-B671-6E8820011469}"/>
    <cellStyle name="Moneda 3 3 10 2 3 3" xfId="10161" xr:uid="{15BF9E36-49DA-45A9-90CA-5141EB8AB68D}"/>
    <cellStyle name="Moneda 3 3 10 2 3 3 2" xfId="18521" xr:uid="{D098AD96-E1C4-4D60-8BF2-75008E7D8B38}"/>
    <cellStyle name="Moneda 3 3 10 2 3 3 2 2" xfId="35242" xr:uid="{3B0AC993-10CF-43CC-B3D0-5CB00AC70544}"/>
    <cellStyle name="Moneda 3 3 10 2 3 3 3" xfId="26882" xr:uid="{13102E61-3069-4D79-BFAB-7872804F2183}"/>
    <cellStyle name="Moneda 3 3 10 2 3 4" xfId="14341" xr:uid="{A47EA933-594B-4E6A-92D1-E0A0B09EF44F}"/>
    <cellStyle name="Moneda 3 3 10 2 3 4 2" xfId="31062" xr:uid="{A6D6850D-CB29-426A-9E15-B298CCDE300F}"/>
    <cellStyle name="Moneda 3 3 10 2 3 5" xfId="22702" xr:uid="{82C72437-8C3B-4DD1-8AD7-7563FB15158C}"/>
    <cellStyle name="Moneda 3 3 10 2 4" xfId="4531" xr:uid="{00000000-0005-0000-0000-00002D0E0000}"/>
    <cellStyle name="Moneda 3 3 10 2 4 2" xfId="7740" xr:uid="{B928226B-8DF3-4888-9E5E-EDFAD8A90501}"/>
    <cellStyle name="Moneda 3 3 10 2 4 2 2" xfId="11920" xr:uid="{E7AD1E59-06C6-4450-8447-DF05E4FC18AF}"/>
    <cellStyle name="Moneda 3 3 10 2 4 2 2 2" xfId="20280" xr:uid="{22B0FBB8-5D92-4254-AC74-561EA586E9DF}"/>
    <cellStyle name="Moneda 3 3 10 2 4 2 2 2 2" xfId="37001" xr:uid="{C1C8FED1-B22C-42A4-AC80-22FD504B8C17}"/>
    <cellStyle name="Moneda 3 3 10 2 4 2 2 3" xfId="28641" xr:uid="{C205A7B4-EFA5-402C-A9D7-D375770EE75A}"/>
    <cellStyle name="Moneda 3 3 10 2 4 2 3" xfId="16100" xr:uid="{E98ACAE3-683C-46FF-B5C1-D788DA0D77AA}"/>
    <cellStyle name="Moneda 3 3 10 2 4 2 3 2" xfId="32821" xr:uid="{6D6EADEE-720D-41BD-A2C4-B090545448B0}"/>
    <cellStyle name="Moneda 3 3 10 2 4 2 4" xfId="24461" xr:uid="{A5B0C020-E6C4-4826-BD7A-7DAE77A84D35}"/>
    <cellStyle name="Moneda 3 3 10 2 4 3" xfId="9830" xr:uid="{C14E53E0-471A-4783-8CC1-91DDA8EF88A8}"/>
    <cellStyle name="Moneda 3 3 10 2 4 3 2" xfId="18190" xr:uid="{7832621E-7FAF-47B2-8FA8-A63CFD244AD0}"/>
    <cellStyle name="Moneda 3 3 10 2 4 3 2 2" xfId="34911" xr:uid="{88A0BECA-BEA7-4578-A4F3-A94C52872782}"/>
    <cellStyle name="Moneda 3 3 10 2 4 3 3" xfId="26551" xr:uid="{09F6300D-3563-471E-BF12-6675539F8BF9}"/>
    <cellStyle name="Moneda 3 3 10 2 4 4" xfId="14010" xr:uid="{5CD77B05-84B7-4752-B343-421A6F703D39}"/>
    <cellStyle name="Moneda 3 3 10 2 4 4 2" xfId="30731" xr:uid="{D8FD84C8-C1EA-4C84-9686-5C1F35173F9A}"/>
    <cellStyle name="Moneda 3 3 10 2 4 5" xfId="22371" xr:uid="{D0401C25-2B56-4941-8742-C5B0650C1D0C}"/>
    <cellStyle name="Moneda 3 3 10 2 5" xfId="6622" xr:uid="{4FDA37E2-486C-4D5A-8766-96D4BAA71616}"/>
    <cellStyle name="Moneda 3 3 10 2 5 2" xfId="10802" xr:uid="{02F4D27B-BB25-49B4-B818-8D67903F3ACB}"/>
    <cellStyle name="Moneda 3 3 10 2 5 2 2" xfId="19162" xr:uid="{3A77421B-3F82-4563-B51A-648533E96E30}"/>
    <cellStyle name="Moneda 3 3 10 2 5 2 2 2" xfId="35883" xr:uid="{C0D79CF1-B385-4AF7-9115-4EC7B98DCBB2}"/>
    <cellStyle name="Moneda 3 3 10 2 5 2 3" xfId="27523" xr:uid="{A700FD5C-89EA-4230-BFDA-8D96636D0D1E}"/>
    <cellStyle name="Moneda 3 3 10 2 5 3" xfId="14982" xr:uid="{C8CEB3AC-B08C-412F-B4D6-C5B0145B09B1}"/>
    <cellStyle name="Moneda 3 3 10 2 5 3 2" xfId="31703" xr:uid="{683FF01A-AB50-4DF2-BD5D-C6F78DFD57A7}"/>
    <cellStyle name="Moneda 3 3 10 2 5 4" xfId="23343" xr:uid="{22436521-AD0A-4E11-84A2-449AD41C1802}"/>
    <cellStyle name="Moneda 3 3 10 2 6" xfId="8712" xr:uid="{E5FF9A6E-E2BC-488E-B1AA-4ECC7502CC9B}"/>
    <cellStyle name="Moneda 3 3 10 2 6 2" xfId="17072" xr:uid="{3BA1914D-A63B-434F-A374-1C92C9612523}"/>
    <cellStyle name="Moneda 3 3 10 2 6 2 2" xfId="33793" xr:uid="{8C140C5C-6DFE-4CB7-A15D-76B00F74AF82}"/>
    <cellStyle name="Moneda 3 3 10 2 6 3" xfId="25433" xr:uid="{F3EE116E-92CC-48B7-86F5-FC107BF9BA0B}"/>
    <cellStyle name="Moneda 3 3 10 2 7" xfId="12892" xr:uid="{FC96DAEE-6285-41F2-8E81-FE458EA761C4}"/>
    <cellStyle name="Moneda 3 3 10 2 7 2" xfId="29613" xr:uid="{101A231F-4FF2-480E-83BC-F55C0DFF69F3}"/>
    <cellStyle name="Moneda 3 3 10 2 8" xfId="21253" xr:uid="{015B0843-F305-489A-8227-34E3C5633F33}"/>
    <cellStyle name="Moneda 3 3 10 3" xfId="700" xr:uid="{00000000-0005-0000-0000-00002E0E0000}"/>
    <cellStyle name="Moneda 3 3 10 3 2" xfId="5556" xr:uid="{00000000-0005-0000-0000-00002F0E0000}"/>
    <cellStyle name="Moneda 3 3 10 3 2 2" xfId="8200" xr:uid="{1E8BF922-A855-4777-A0C6-956D8E4CBAC6}"/>
    <cellStyle name="Moneda 3 3 10 3 2 2 2" xfId="12380" xr:uid="{B244959F-CD74-4308-B2BE-174C00701C48}"/>
    <cellStyle name="Moneda 3 3 10 3 2 2 2 2" xfId="20740" xr:uid="{BC4A513B-2735-4368-96BA-EC41787CFA42}"/>
    <cellStyle name="Moneda 3 3 10 3 2 2 2 2 2" xfId="37461" xr:uid="{076A1CEE-9934-45A8-86C7-B090BAAF9889}"/>
    <cellStyle name="Moneda 3 3 10 3 2 2 2 3" xfId="29101" xr:uid="{21249A79-C4C9-450D-8729-6ACE0DDC30B6}"/>
    <cellStyle name="Moneda 3 3 10 3 2 2 3" xfId="16560" xr:uid="{6DB588F4-FCBE-4860-A28E-7AD78FB5B20F}"/>
    <cellStyle name="Moneda 3 3 10 3 2 2 3 2" xfId="33281" xr:uid="{BAF267CB-245D-4464-8483-AADF39F387D7}"/>
    <cellStyle name="Moneda 3 3 10 3 2 2 4" xfId="24921" xr:uid="{98C9C901-4FD4-4612-B20C-EC44AC445E52}"/>
    <cellStyle name="Moneda 3 3 10 3 2 3" xfId="10290" xr:uid="{FC7FFC4C-C9D6-4880-8555-CB05FD68B4A5}"/>
    <cellStyle name="Moneda 3 3 10 3 2 3 2" xfId="18650" xr:uid="{FF8E4852-0777-4890-A380-D3D0671F89B2}"/>
    <cellStyle name="Moneda 3 3 10 3 2 3 2 2" xfId="35371" xr:uid="{9FA6E264-DE92-496F-AAFB-C0C7EFC6BCB5}"/>
    <cellStyle name="Moneda 3 3 10 3 2 3 3" xfId="27011" xr:uid="{D31E71F3-5B10-478C-B126-EE171E089BBD}"/>
    <cellStyle name="Moneda 3 3 10 3 2 4" xfId="14470" xr:uid="{9F00CE34-D137-43C7-97FB-DB035FE8DF41}"/>
    <cellStyle name="Moneda 3 3 10 3 2 4 2" xfId="31191" xr:uid="{9AD90E54-94FA-45EC-8B7A-95123D66EAD5}"/>
    <cellStyle name="Moneda 3 3 10 3 2 5" xfId="22831" xr:uid="{C9E56E9D-556C-49CD-B101-F9850D9A7AB7}"/>
    <cellStyle name="Moneda 3 3 10 3 3" xfId="6623" xr:uid="{1DF74119-0115-4F79-8AD0-726124ABC9D2}"/>
    <cellStyle name="Moneda 3 3 10 3 3 2" xfId="10803" xr:uid="{202146C5-871F-49B7-87DD-477550292A5F}"/>
    <cellStyle name="Moneda 3 3 10 3 3 2 2" xfId="19163" xr:uid="{525BCA6E-7154-4C6E-8762-74C558EA4113}"/>
    <cellStyle name="Moneda 3 3 10 3 3 2 2 2" xfId="35884" xr:uid="{97C369F5-3689-42D9-BE10-E2E78D5538B2}"/>
    <cellStyle name="Moneda 3 3 10 3 3 2 3" xfId="27524" xr:uid="{A3EA8C30-5336-4CE5-9A99-9590FE70B339}"/>
    <cellStyle name="Moneda 3 3 10 3 3 3" xfId="14983" xr:uid="{7F5FA930-D371-4486-9236-64468836EA97}"/>
    <cellStyle name="Moneda 3 3 10 3 3 3 2" xfId="31704" xr:uid="{F8B98A84-BE01-4CD6-8182-220CBD589958}"/>
    <cellStyle name="Moneda 3 3 10 3 3 4" xfId="23344" xr:uid="{99658213-1AFF-4CDF-8D28-D54ECD8F298A}"/>
    <cellStyle name="Moneda 3 3 10 3 4" xfId="8713" xr:uid="{CA2A5BC7-C750-4902-BBF7-62C77454658C}"/>
    <cellStyle name="Moneda 3 3 10 3 4 2" xfId="17073" xr:uid="{DAF6C5EC-38C0-4F6F-98C3-1EE89A4C0F9F}"/>
    <cellStyle name="Moneda 3 3 10 3 4 2 2" xfId="33794" xr:uid="{3C7E5B85-261A-47EB-B542-6018CCE302A2}"/>
    <cellStyle name="Moneda 3 3 10 3 4 3" xfId="25434" xr:uid="{9999650F-54FB-46F5-89A7-70B6BCDB3884}"/>
    <cellStyle name="Moneda 3 3 10 3 5" xfId="12893" xr:uid="{8077D170-7612-4036-A970-06F8DE408E7D}"/>
    <cellStyle name="Moneda 3 3 10 3 5 2" xfId="29614" xr:uid="{E9A47787-C3E9-4926-8F76-5017C418D911}"/>
    <cellStyle name="Moneda 3 3 10 3 6" xfId="21254" xr:uid="{A74D0120-A0E8-4C5A-9721-085C6D1957C0}"/>
    <cellStyle name="Moneda 3 3 10 4" xfId="4818" xr:uid="{00000000-0005-0000-0000-0000300E0000}"/>
    <cellStyle name="Moneda 3 3 10 4 2" xfId="7864" xr:uid="{DAD40E4A-1B87-4A7F-BE86-D1EA2710C821}"/>
    <cellStyle name="Moneda 3 3 10 4 2 2" xfId="12044" xr:uid="{04AA000A-C2C6-4992-A252-5A3DB5241749}"/>
    <cellStyle name="Moneda 3 3 10 4 2 2 2" xfId="20404" xr:uid="{03E1A9EB-9D00-4CB0-B586-66850EC9359A}"/>
    <cellStyle name="Moneda 3 3 10 4 2 2 2 2" xfId="37125" xr:uid="{A92CD97F-C11A-429D-9018-0417BE9637E5}"/>
    <cellStyle name="Moneda 3 3 10 4 2 2 3" xfId="28765" xr:uid="{44580515-FE89-4539-9FA6-9811CD3B1963}"/>
    <cellStyle name="Moneda 3 3 10 4 2 3" xfId="16224" xr:uid="{A245E020-A739-487C-9EC5-89BE44FBBE2B}"/>
    <cellStyle name="Moneda 3 3 10 4 2 3 2" xfId="32945" xr:uid="{A520D303-1FE3-4103-946E-2A0CE4CC5D37}"/>
    <cellStyle name="Moneda 3 3 10 4 2 4" xfId="24585" xr:uid="{90B2F88F-A06D-4C33-A95C-3E46AF82829B}"/>
    <cellStyle name="Moneda 3 3 10 4 3" xfId="9954" xr:uid="{24DD9044-1172-4101-9603-8281B08FAD6B}"/>
    <cellStyle name="Moneda 3 3 10 4 3 2" xfId="18314" xr:uid="{9A4B3C50-98A5-4D34-912D-38F92870060B}"/>
    <cellStyle name="Moneda 3 3 10 4 3 2 2" xfId="35035" xr:uid="{2A8B3C5A-BD5D-42A1-82A2-8EEAE2111DEF}"/>
    <cellStyle name="Moneda 3 3 10 4 3 3" xfId="26675" xr:uid="{889C38EF-5894-4E23-B7B9-18E979453F3C}"/>
    <cellStyle name="Moneda 3 3 10 4 4" xfId="14134" xr:uid="{5FAAF93D-8516-4181-A4C5-9A3A42A48F69}"/>
    <cellStyle name="Moneda 3 3 10 4 4 2" xfId="30855" xr:uid="{2D14E954-5E04-4B64-94A9-101AFFA4D498}"/>
    <cellStyle name="Moneda 3 3 10 4 5" xfId="22495" xr:uid="{97558EDE-C721-428B-A364-0F5894A1CDAC}"/>
    <cellStyle name="Moneda 3 3 10 5" xfId="4891" xr:uid="{00000000-0005-0000-0000-0000310E0000}"/>
    <cellStyle name="Moneda 3 3 10 5 2" xfId="7905" xr:uid="{9DB3C9B8-016A-4AE6-85AC-3B51962F60AA}"/>
    <cellStyle name="Moneda 3 3 10 5 2 2" xfId="12085" xr:uid="{957D0A1C-3AFA-4B4A-8BFE-E2D0F253D363}"/>
    <cellStyle name="Moneda 3 3 10 5 2 2 2" xfId="20445" xr:uid="{079CA3E7-D4E6-4BC8-8C1A-BBBFE5496403}"/>
    <cellStyle name="Moneda 3 3 10 5 2 2 2 2" xfId="37166" xr:uid="{4C9A3B2C-4AA3-4880-9666-A7A7BCF066AC}"/>
    <cellStyle name="Moneda 3 3 10 5 2 2 3" xfId="28806" xr:uid="{36A633B3-BC31-4991-8731-986F8C32A069}"/>
    <cellStyle name="Moneda 3 3 10 5 2 3" xfId="16265" xr:uid="{BC19523B-EA68-4DB4-B0AE-C4492A42E777}"/>
    <cellStyle name="Moneda 3 3 10 5 2 3 2" xfId="32986" xr:uid="{EA408F38-A1B3-4F98-BA1E-FB1F1FF2161A}"/>
    <cellStyle name="Moneda 3 3 10 5 2 4" xfId="24626" xr:uid="{EF8BA5A0-6448-41AB-B3AC-6796B6D1F61B}"/>
    <cellStyle name="Moneda 3 3 10 5 3" xfId="9995" xr:uid="{37D91AAE-64C7-4D67-92A0-AACEDEC08C99}"/>
    <cellStyle name="Moneda 3 3 10 5 3 2" xfId="18355" xr:uid="{638D300B-9245-4D21-8848-EA35E6981C25}"/>
    <cellStyle name="Moneda 3 3 10 5 3 2 2" xfId="35076" xr:uid="{8F767DB7-793D-4A91-9536-79540F141284}"/>
    <cellStyle name="Moneda 3 3 10 5 3 3" xfId="26716" xr:uid="{3A463B4B-E271-4F72-ACB3-FF7EAED7262D}"/>
    <cellStyle name="Moneda 3 3 10 5 4" xfId="14175" xr:uid="{6A5223B1-3611-4226-BB34-CEC464B1984F}"/>
    <cellStyle name="Moneda 3 3 10 5 4 2" xfId="30896" xr:uid="{FC4F7FB2-1BFB-458F-97DC-0344DDBC6EA4}"/>
    <cellStyle name="Moneda 3 3 10 5 5" xfId="22536" xr:uid="{3775A0DE-D90D-41CF-BE54-6D0275A9D03C}"/>
    <cellStyle name="Moneda 3 3 10 6" xfId="4451" xr:uid="{00000000-0005-0000-0000-0000320E0000}"/>
    <cellStyle name="Moneda 3 3 10 6 2" xfId="7700" xr:uid="{54DDEE33-8277-4BAD-BFDF-2B1B0436A5FD}"/>
    <cellStyle name="Moneda 3 3 10 6 2 2" xfId="11880" xr:uid="{8EA91554-4CB6-43C3-B638-2DB49DF7654A}"/>
    <cellStyle name="Moneda 3 3 10 6 2 2 2" xfId="20240" xr:uid="{1FBA3F16-8E5D-4E26-AA6F-D87B9CEC06B0}"/>
    <cellStyle name="Moneda 3 3 10 6 2 2 2 2" xfId="36961" xr:uid="{D7A58BB4-FF0D-4B5C-B4BB-809EE7D27533}"/>
    <cellStyle name="Moneda 3 3 10 6 2 2 3" xfId="28601" xr:uid="{16093FB1-9DBB-4581-8CCE-DBF9E750F66D}"/>
    <cellStyle name="Moneda 3 3 10 6 2 3" xfId="16060" xr:uid="{E1D0CB66-0BAD-45E1-95FE-46B3D3262758}"/>
    <cellStyle name="Moneda 3 3 10 6 2 3 2" xfId="32781" xr:uid="{113C7B3B-1CE5-429F-91E4-57C13057554E}"/>
    <cellStyle name="Moneda 3 3 10 6 2 4" xfId="24421" xr:uid="{BF3165E3-85B4-4BE6-88A4-355157C43508}"/>
    <cellStyle name="Moneda 3 3 10 6 3" xfId="9790" xr:uid="{D1BBA979-1244-45B4-A96E-06A98509DB32}"/>
    <cellStyle name="Moneda 3 3 10 6 3 2" xfId="18150" xr:uid="{894FFF9F-B4D7-423B-B2C2-08C830CAA854}"/>
    <cellStyle name="Moneda 3 3 10 6 3 2 2" xfId="34871" xr:uid="{D731924A-E5D8-431D-80D2-C135FF33C9B3}"/>
    <cellStyle name="Moneda 3 3 10 6 3 3" xfId="26511" xr:uid="{0DF24CA3-EA57-40B2-A3D8-A0256F8DC903}"/>
    <cellStyle name="Moneda 3 3 10 6 4" xfId="13970" xr:uid="{F69EAB84-08B6-4867-B026-DC25D6814C5C}"/>
    <cellStyle name="Moneda 3 3 10 6 4 2" xfId="30691" xr:uid="{76362458-AC7F-499B-A10B-4ECC71990E6B}"/>
    <cellStyle name="Moneda 3 3 10 6 5" xfId="22331" xr:uid="{B0784F4F-3C0B-4132-9756-E2B59D2EF423}"/>
    <cellStyle name="Moneda 3 3 10 7" xfId="6621" xr:uid="{E95220AC-1E7A-4D01-8BFF-E4D163D5F0B3}"/>
    <cellStyle name="Moneda 3 3 10 7 2" xfId="10801" xr:uid="{660EEF07-2445-4FC8-8B5F-2A28E598BC05}"/>
    <cellStyle name="Moneda 3 3 10 7 2 2" xfId="19161" xr:uid="{C96C8B9F-27FF-4755-BA9A-C799AC721A3F}"/>
    <cellStyle name="Moneda 3 3 10 7 2 2 2" xfId="35882" xr:uid="{9BEE7BF5-EDB4-43E2-9855-4B32C686F510}"/>
    <cellStyle name="Moneda 3 3 10 7 2 3" xfId="27522" xr:uid="{2B7BA077-D04D-49ED-A96E-F1467F2F92D2}"/>
    <cellStyle name="Moneda 3 3 10 7 3" xfId="14981" xr:uid="{77B8FAE3-7C4C-4631-8474-A3251B297662}"/>
    <cellStyle name="Moneda 3 3 10 7 3 2" xfId="31702" xr:uid="{E1E13328-43DD-4873-B3AD-9D1E31779AD4}"/>
    <cellStyle name="Moneda 3 3 10 7 4" xfId="23342" xr:uid="{F57ABE8D-333D-41C0-91D4-60F28182CF27}"/>
    <cellStyle name="Moneda 3 3 10 8" xfId="8711" xr:uid="{102BC877-9E9C-41BE-B7B7-03B43087B921}"/>
    <cellStyle name="Moneda 3 3 10 8 2" xfId="17071" xr:uid="{AFE595ED-347C-4FC5-BC6E-28E2207EE001}"/>
    <cellStyle name="Moneda 3 3 10 8 2 2" xfId="33792" xr:uid="{21664C19-9D42-4DC0-AF99-AEA201A6B4E9}"/>
    <cellStyle name="Moneda 3 3 10 8 3" xfId="25432" xr:uid="{46E17975-19D4-4F0C-85F3-1C2D9F1004F4}"/>
    <cellStyle name="Moneda 3 3 10 9" xfId="12891" xr:uid="{483F5358-1978-4A93-878D-63E5B3E49F3F}"/>
    <cellStyle name="Moneda 3 3 10 9 2" xfId="29612" xr:uid="{11D6F8D1-FA7E-449D-BD62-6709894B20AD}"/>
    <cellStyle name="Moneda 3 3 11" xfId="701" xr:uid="{00000000-0005-0000-0000-0000330E0000}"/>
    <cellStyle name="Moneda 3 3 11 2" xfId="1161" xr:uid="{00000000-0005-0000-0000-0000340E0000}"/>
    <cellStyle name="Moneda 3 3 11 2 2" xfId="2002" xr:uid="{00000000-0005-0000-0000-0000350E0000}"/>
    <cellStyle name="Moneda 3 3 11 2 2 2" xfId="7335" xr:uid="{770B2559-D4F1-4AFE-8D91-25BA0F692CFE}"/>
    <cellStyle name="Moneda 3 3 11 2 2 2 2" xfId="11515" xr:uid="{C3034B33-513F-463A-ACFB-0BDAB5C64DDB}"/>
    <cellStyle name="Moneda 3 3 11 2 2 2 2 2" xfId="19875" xr:uid="{7567E6A7-5159-4B31-8908-D40DA5E247BD}"/>
    <cellStyle name="Moneda 3 3 11 2 2 2 2 2 2" xfId="36596" xr:uid="{BD47B485-43F6-4ABC-A072-F7F6D14E0182}"/>
    <cellStyle name="Moneda 3 3 11 2 2 2 2 3" xfId="28236" xr:uid="{97FD4C79-4DE4-4B4D-9177-F2CD52DE7A9E}"/>
    <cellStyle name="Moneda 3 3 11 2 2 2 3" xfId="15695" xr:uid="{8BD65840-50C4-4CD6-B7F3-F11B17FFF755}"/>
    <cellStyle name="Moneda 3 3 11 2 2 2 3 2" xfId="32416" xr:uid="{9E2BF0D9-3CF6-463A-AD26-D05997D31B3A}"/>
    <cellStyle name="Moneda 3 3 11 2 2 2 4" xfId="24056" xr:uid="{A42E94E3-E2A4-4118-884D-E47703C2EC5A}"/>
    <cellStyle name="Moneda 3 3 11 2 2 3" xfId="9425" xr:uid="{50B98F75-6038-425F-9181-08827E54D052}"/>
    <cellStyle name="Moneda 3 3 11 2 2 3 2" xfId="17785" xr:uid="{E267E655-5BF2-4B69-B4D4-F5A97ABB0236}"/>
    <cellStyle name="Moneda 3 3 11 2 2 3 2 2" xfId="34506" xr:uid="{20C0C25C-FA76-4AC9-A437-7F9A287142FB}"/>
    <cellStyle name="Moneda 3 3 11 2 2 3 3" xfId="26146" xr:uid="{F0EE727D-499F-4622-87FF-692A3BA4F381}"/>
    <cellStyle name="Moneda 3 3 11 2 2 4" xfId="13605" xr:uid="{BC5FBE09-7E26-454D-8801-34995D640AAB}"/>
    <cellStyle name="Moneda 3 3 11 2 2 4 2" xfId="30326" xr:uid="{0BA73BAC-96D6-4248-82FF-147A0E876C23}"/>
    <cellStyle name="Moneda 3 3 11 2 2 5" xfId="21966" xr:uid="{0ACEAA5E-002F-4930-B844-7A3776464E20}"/>
    <cellStyle name="Moneda 3 3 11 2 3" xfId="6894" xr:uid="{AE6703D9-B359-4C46-9273-18909CB005D7}"/>
    <cellStyle name="Moneda 3 3 11 2 3 2" xfId="11074" xr:uid="{5B7EA2A2-1BCE-40A0-8C87-C4A044B352C5}"/>
    <cellStyle name="Moneda 3 3 11 2 3 2 2" xfId="19434" xr:uid="{C12DD241-D495-4084-AC17-719A9E9EBAE3}"/>
    <cellStyle name="Moneda 3 3 11 2 3 2 2 2" xfId="36155" xr:uid="{ECEFE933-B718-4540-B95B-C9161CE0CCC3}"/>
    <cellStyle name="Moneda 3 3 11 2 3 2 3" xfId="27795" xr:uid="{AC906385-AE16-44F6-9D36-9C3395E0E0CB}"/>
    <cellStyle name="Moneda 3 3 11 2 3 3" xfId="15254" xr:uid="{CB442713-602B-4F4C-AEFC-D032FD1A566E}"/>
    <cellStyle name="Moneda 3 3 11 2 3 3 2" xfId="31975" xr:uid="{8CC26D22-756C-454F-A1C9-6C035EC68DF7}"/>
    <cellStyle name="Moneda 3 3 11 2 3 4" xfId="23615" xr:uid="{FC899711-A5FF-4D4C-A2B7-FC6BE91E1AE9}"/>
    <cellStyle name="Moneda 3 3 11 2 4" xfId="8984" xr:uid="{B7C711ED-7289-46F7-ACCD-4E3D270A54BE}"/>
    <cellStyle name="Moneda 3 3 11 2 4 2" xfId="17344" xr:uid="{691CCDD5-A3DC-4699-ACE7-2AD7E675C705}"/>
    <cellStyle name="Moneda 3 3 11 2 4 2 2" xfId="34065" xr:uid="{113E99B9-D172-43CB-9BCF-6DB116E5336F}"/>
    <cellStyle name="Moneda 3 3 11 2 4 3" xfId="25705" xr:uid="{833DB3F1-FB08-47A2-A748-A3E195B9DFB3}"/>
    <cellStyle name="Moneda 3 3 11 2 5" xfId="13164" xr:uid="{80C690F8-3D16-4FE5-979B-7966931899E9}"/>
    <cellStyle name="Moneda 3 3 11 2 5 2" xfId="29885" xr:uid="{600AE44D-FE37-4851-BB33-50B397328493}"/>
    <cellStyle name="Moneda 3 3 11 2 6" xfId="21525" xr:uid="{F9DF66C5-69F2-4419-9C08-E0F1D817E571}"/>
    <cellStyle name="Moneda 3 3 11 3" xfId="1601" xr:uid="{00000000-0005-0000-0000-0000360E0000}"/>
    <cellStyle name="Moneda 3 3 11 3 2" xfId="7118" xr:uid="{D2E61733-2B7D-42EB-9FF9-08967C2D138F}"/>
    <cellStyle name="Moneda 3 3 11 3 2 2" xfId="11298" xr:uid="{B52F867F-30ED-4EE6-8C89-6CFC38537964}"/>
    <cellStyle name="Moneda 3 3 11 3 2 2 2" xfId="19658" xr:uid="{9BFD9709-E43C-4811-BCC7-B2A55DF6A89A}"/>
    <cellStyle name="Moneda 3 3 11 3 2 2 2 2" xfId="36379" xr:uid="{8A2EB1D3-BBD9-401A-A646-7C4DE2174E60}"/>
    <cellStyle name="Moneda 3 3 11 3 2 2 3" xfId="28019" xr:uid="{619C3743-00FB-4F92-B2DE-9EA6F4F8552D}"/>
    <cellStyle name="Moneda 3 3 11 3 2 3" xfId="15478" xr:uid="{BA5FDB15-5D01-4AC9-96F6-60E80A24EAC9}"/>
    <cellStyle name="Moneda 3 3 11 3 2 3 2" xfId="32199" xr:uid="{6299DBD1-DC8C-404A-BE26-EB09A46776D7}"/>
    <cellStyle name="Moneda 3 3 11 3 2 4" xfId="23839" xr:uid="{C302878F-434D-4260-A230-1E86F85E3CBB}"/>
    <cellStyle name="Moneda 3 3 11 3 3" xfId="9208" xr:uid="{B63476A2-240B-49F0-85CF-826A042E819F}"/>
    <cellStyle name="Moneda 3 3 11 3 3 2" xfId="17568" xr:uid="{A4DCD3BA-B682-4A05-AE88-65D52D7CD944}"/>
    <cellStyle name="Moneda 3 3 11 3 3 2 2" xfId="34289" xr:uid="{087588F8-B209-454F-B7E9-FA4BFEA1725F}"/>
    <cellStyle name="Moneda 3 3 11 3 3 3" xfId="25929" xr:uid="{42EB7239-8B25-4C27-95E5-6A7B31D670F1}"/>
    <cellStyle name="Moneda 3 3 11 3 4" xfId="13388" xr:uid="{9F2847A3-3DB9-412B-91D9-C3269C4F9BF5}"/>
    <cellStyle name="Moneda 3 3 11 3 4 2" xfId="30109" xr:uid="{30FF4A39-6F99-4664-997C-461A58286A18}"/>
    <cellStyle name="Moneda 3 3 11 3 5" xfId="21749" xr:uid="{729F0981-E735-4EB8-997B-195F2F4407DF}"/>
    <cellStyle name="Moneda 3 3 11 4" xfId="4871" xr:uid="{00000000-0005-0000-0000-0000370E0000}"/>
    <cellStyle name="Moneda 3 3 11 4 2" xfId="7896" xr:uid="{D34D307D-860E-464E-BFC4-1D3AA8E63CB0}"/>
    <cellStyle name="Moneda 3 3 11 4 2 2" xfId="12076" xr:uid="{66A1CD3E-A9F2-4BBC-9709-140137C5AFA1}"/>
    <cellStyle name="Moneda 3 3 11 4 2 2 2" xfId="20436" xr:uid="{D9DD4903-9054-41DE-8B11-E0D1E23BE278}"/>
    <cellStyle name="Moneda 3 3 11 4 2 2 2 2" xfId="37157" xr:uid="{FDF9BC93-51A0-4FE6-BCFA-713CD780CC9C}"/>
    <cellStyle name="Moneda 3 3 11 4 2 2 3" xfId="28797" xr:uid="{E4BBE088-D080-495E-AA31-49136CE41484}"/>
    <cellStyle name="Moneda 3 3 11 4 2 3" xfId="16256" xr:uid="{0CC96947-2032-4D15-8BE3-639C917B0422}"/>
    <cellStyle name="Moneda 3 3 11 4 2 3 2" xfId="32977" xr:uid="{B326F33E-476C-46DD-9EFB-09A138E65567}"/>
    <cellStyle name="Moneda 3 3 11 4 2 4" xfId="24617" xr:uid="{3C12B0E9-156C-4886-BC95-5B306C683981}"/>
    <cellStyle name="Moneda 3 3 11 4 3" xfId="9986" xr:uid="{EA2CE927-E18E-4620-933E-9B9792285F0A}"/>
    <cellStyle name="Moneda 3 3 11 4 3 2" xfId="18346" xr:uid="{47159F2B-A335-4850-B235-AE3C8E053ABC}"/>
    <cellStyle name="Moneda 3 3 11 4 3 2 2" xfId="35067" xr:uid="{FC01E327-E5EA-41D5-A8E0-A269F22A1198}"/>
    <cellStyle name="Moneda 3 3 11 4 3 3" xfId="26707" xr:uid="{3DB10142-D02B-442E-8C30-D2C43B61161A}"/>
    <cellStyle name="Moneda 3 3 11 4 4" xfId="14166" xr:uid="{591ED221-8DC0-45B1-BD1E-D1CBB78C9ED3}"/>
    <cellStyle name="Moneda 3 3 11 4 4 2" xfId="30887" xr:uid="{D77F57F1-406B-4D38-A57E-64858CACB0EC}"/>
    <cellStyle name="Moneda 3 3 11 4 5" xfId="22527" xr:uid="{43A81B5A-AB50-4ACF-A74A-778C8C83D90C}"/>
    <cellStyle name="Moneda 3 3 11 5" xfId="4479" xr:uid="{00000000-0005-0000-0000-0000380E0000}"/>
    <cellStyle name="Moneda 3 3 11 5 2" xfId="7711" xr:uid="{8B8AD771-AD25-45E0-A21C-2DA209DCB4CC}"/>
    <cellStyle name="Moneda 3 3 11 5 2 2" xfId="11891" xr:uid="{0ED25B34-FEED-42F3-82F6-E9E30870AB4C}"/>
    <cellStyle name="Moneda 3 3 11 5 2 2 2" xfId="20251" xr:uid="{0BB549BA-D700-4173-82F5-0E6DAD2740A4}"/>
    <cellStyle name="Moneda 3 3 11 5 2 2 2 2" xfId="36972" xr:uid="{9A3E7795-DBD9-47B3-938B-DCA1D79233F3}"/>
    <cellStyle name="Moneda 3 3 11 5 2 2 3" xfId="28612" xr:uid="{EEA5902F-F7D2-443E-B7C9-ED250FAA01E7}"/>
    <cellStyle name="Moneda 3 3 11 5 2 3" xfId="16071" xr:uid="{E86EE331-E64E-4060-8DB1-C31C76852959}"/>
    <cellStyle name="Moneda 3 3 11 5 2 3 2" xfId="32792" xr:uid="{D6FF65FE-4399-4130-B8F5-D21BD9D9F2C8}"/>
    <cellStyle name="Moneda 3 3 11 5 2 4" xfId="24432" xr:uid="{82548C92-77B9-45FB-944C-31C24BA73FE4}"/>
    <cellStyle name="Moneda 3 3 11 5 3" xfId="9801" xr:uid="{49D64053-4B0F-4158-996D-6C5C76CBC8CC}"/>
    <cellStyle name="Moneda 3 3 11 5 3 2" xfId="18161" xr:uid="{EA42B1B3-0503-4C71-95A0-8A16EB42554E}"/>
    <cellStyle name="Moneda 3 3 11 5 3 2 2" xfId="34882" xr:uid="{A0C72266-DFF6-47F1-9434-6F046A9C3DE3}"/>
    <cellStyle name="Moneda 3 3 11 5 3 3" xfId="26522" xr:uid="{2039D00E-B3C3-4624-9790-CB7988A45CA3}"/>
    <cellStyle name="Moneda 3 3 11 5 4" xfId="13981" xr:uid="{97D38A0B-46E3-4615-BB5B-26926B93225D}"/>
    <cellStyle name="Moneda 3 3 11 5 4 2" xfId="30702" xr:uid="{CEF423F7-F8BF-4192-BF78-077A4B047637}"/>
    <cellStyle name="Moneda 3 3 11 5 5" xfId="22342" xr:uid="{BB4BC6F9-3C2D-40C7-B2EA-9D1FA7E214C2}"/>
    <cellStyle name="Moneda 3 3 11 6" xfId="6624" xr:uid="{3DDA6089-2929-45E2-BAFF-C24C4E1C3A27}"/>
    <cellStyle name="Moneda 3 3 11 6 2" xfId="10804" xr:uid="{87471E15-C59C-436A-9863-7C77443F90F3}"/>
    <cellStyle name="Moneda 3 3 11 6 2 2" xfId="19164" xr:uid="{3738D229-4E0C-40EC-BF6B-632F70783DDF}"/>
    <cellStyle name="Moneda 3 3 11 6 2 2 2" xfId="35885" xr:uid="{FD039E71-1EE6-4064-9F4A-8DE5193F6BB0}"/>
    <cellStyle name="Moneda 3 3 11 6 2 3" xfId="27525" xr:uid="{AEC8275E-1664-4298-A740-72CCD7F0F009}"/>
    <cellStyle name="Moneda 3 3 11 6 3" xfId="14984" xr:uid="{421EEC20-3228-4782-98DC-C2764A7FB942}"/>
    <cellStyle name="Moneda 3 3 11 6 3 2" xfId="31705" xr:uid="{AD94210A-CA9E-4939-B93F-32E00F280025}"/>
    <cellStyle name="Moneda 3 3 11 6 4" xfId="23345" xr:uid="{2982DFAB-F85C-4694-B258-01B7B6EEBD33}"/>
    <cellStyle name="Moneda 3 3 11 7" xfId="8714" xr:uid="{110E30EC-9CAE-42C2-8920-F6E150AF1EA2}"/>
    <cellStyle name="Moneda 3 3 11 7 2" xfId="17074" xr:uid="{E2BF7D21-23EA-4045-8202-083FBFE06EB2}"/>
    <cellStyle name="Moneda 3 3 11 7 2 2" xfId="33795" xr:uid="{439AEF31-F7E6-4B0C-BC38-D5B1327F80C3}"/>
    <cellStyle name="Moneda 3 3 11 7 3" xfId="25435" xr:uid="{D03C3F17-7201-4B54-A298-C79E97BE756C}"/>
    <cellStyle name="Moneda 3 3 11 8" xfId="12894" xr:uid="{755C6921-95EF-4BE1-99AE-8958127724AE}"/>
    <cellStyle name="Moneda 3 3 11 8 2" xfId="29615" xr:uid="{0C399700-771B-424B-9AAA-8B09D4E04015}"/>
    <cellStyle name="Moneda 3 3 11 9" xfId="21255" xr:uid="{90140CB2-F140-4C16-88E1-8CC26FE719DF}"/>
    <cellStyle name="Moneda 3 3 12" xfId="697" xr:uid="{00000000-0005-0000-0000-0000390E0000}"/>
    <cellStyle name="Moneda 3 3 12 2" xfId="4878" xr:uid="{00000000-0005-0000-0000-00003A0E0000}"/>
    <cellStyle name="Moneda 3 3 12 2 2" xfId="5662" xr:uid="{00000000-0005-0000-0000-00003B0E0000}"/>
    <cellStyle name="Moneda 3 3 12 2 2 2" xfId="8211" xr:uid="{5B43E3B9-10AC-4A68-BF7E-9CCFB4E30D35}"/>
    <cellStyle name="Moneda 3 3 12 2 2 2 2" xfId="12391" xr:uid="{B69647FD-2842-48FD-9030-AD88717A340B}"/>
    <cellStyle name="Moneda 3 3 12 2 2 2 2 2" xfId="20751" xr:uid="{F9F4D303-69E6-45BA-A8EE-8243062C994A}"/>
    <cellStyle name="Moneda 3 3 12 2 2 2 2 2 2" xfId="37472" xr:uid="{6FAC1D0C-B2B3-4798-B5AB-EB7910B34A74}"/>
    <cellStyle name="Moneda 3 3 12 2 2 2 2 3" xfId="29112" xr:uid="{502126C8-124E-44A0-A9BF-9DABDB101947}"/>
    <cellStyle name="Moneda 3 3 12 2 2 2 3" xfId="16571" xr:uid="{F992494F-7221-45FC-AD24-3DF7430F8552}"/>
    <cellStyle name="Moneda 3 3 12 2 2 2 3 2" xfId="33292" xr:uid="{3A64D1DC-87E9-4453-ABB0-CB820651CD70}"/>
    <cellStyle name="Moneda 3 3 12 2 2 2 4" xfId="24932" xr:uid="{53693C68-2594-4FBB-B8CF-3C3F7EA2EF6D}"/>
    <cellStyle name="Moneda 3 3 12 2 2 3" xfId="10301" xr:uid="{CC410F50-9FEF-4FEE-A618-6DBC5DDC733D}"/>
    <cellStyle name="Moneda 3 3 12 2 2 3 2" xfId="18661" xr:uid="{B6D712C9-3E09-462F-BC7C-798DE0A133E6}"/>
    <cellStyle name="Moneda 3 3 12 2 2 3 2 2" xfId="35382" xr:uid="{142EC8BA-AAB6-4FCE-B2F0-DD9590017471}"/>
    <cellStyle name="Moneda 3 3 12 2 2 3 3" xfId="27022" xr:uid="{7A2037CA-01D6-4492-8E58-B69AFA2340E5}"/>
    <cellStyle name="Moneda 3 3 12 2 2 4" xfId="14481" xr:uid="{755A2E16-AC77-4D6C-96B3-B64D65A3A137}"/>
    <cellStyle name="Moneda 3 3 12 2 2 4 2" xfId="31202" xr:uid="{70EEB302-2418-4525-940E-6BBCB0D684B3}"/>
    <cellStyle name="Moneda 3 3 12 2 2 5" xfId="22842" xr:uid="{F6235135-BCE3-4044-8AC7-B7F9BABE84DF}"/>
    <cellStyle name="Moneda 3 3 12 2 3" xfId="7900" xr:uid="{E69F3899-71EA-4168-B063-279B8941CB2D}"/>
    <cellStyle name="Moneda 3 3 12 2 3 2" xfId="12080" xr:uid="{EDC11A04-BC31-4BE5-9023-2C8E263987F2}"/>
    <cellStyle name="Moneda 3 3 12 2 3 2 2" xfId="20440" xr:uid="{96A3729F-B7E9-47C0-853B-F1B637A6C8F9}"/>
    <cellStyle name="Moneda 3 3 12 2 3 2 2 2" xfId="37161" xr:uid="{6DDFAFCC-947A-44D4-87B1-D8D2281D0C83}"/>
    <cellStyle name="Moneda 3 3 12 2 3 2 3" xfId="28801" xr:uid="{96BCC625-4FAF-4F47-84F2-9E006BEA3EAE}"/>
    <cellStyle name="Moneda 3 3 12 2 3 3" xfId="16260" xr:uid="{B1AEB67D-5DCC-45CF-83A9-1ACC02938616}"/>
    <cellStyle name="Moneda 3 3 12 2 3 3 2" xfId="32981" xr:uid="{F029F442-9729-464F-8669-86A2330248E8}"/>
    <cellStyle name="Moneda 3 3 12 2 3 4" xfId="24621" xr:uid="{E00209D3-25A6-468B-87CE-50C28C13B61C}"/>
    <cellStyle name="Moneda 3 3 12 2 4" xfId="9990" xr:uid="{93DB9112-749D-461B-9ED4-51C5C9D5B012}"/>
    <cellStyle name="Moneda 3 3 12 2 4 2" xfId="18350" xr:uid="{FB5EF8B4-63E0-4C14-9D61-DA5422EEB603}"/>
    <cellStyle name="Moneda 3 3 12 2 4 2 2" xfId="35071" xr:uid="{02EE7370-BFE7-47E8-BA94-542DEDD98950}"/>
    <cellStyle name="Moneda 3 3 12 2 4 3" xfId="26711" xr:uid="{2F8E7DCC-2695-4DB0-90FE-C4DEB644A19C}"/>
    <cellStyle name="Moneda 3 3 12 2 5" xfId="14170" xr:uid="{8EC06E57-EF4C-447D-847F-DEF811AB5F93}"/>
    <cellStyle name="Moneda 3 3 12 2 5 2" xfId="30891" xr:uid="{ECF780A7-151C-415C-AE9C-BBFB544133BC}"/>
    <cellStyle name="Moneda 3 3 12 2 6" xfId="22531" xr:uid="{17F7CC8C-2AC4-4773-B102-8F6B1F55A6EF}"/>
    <cellStyle name="Moneda 3 3 12 3" xfId="5092" xr:uid="{00000000-0005-0000-0000-00003C0E0000}"/>
    <cellStyle name="Moneda 3 3 12 3 2" xfId="7961" xr:uid="{2F28BF63-0D11-4133-A3A6-120DAB93D211}"/>
    <cellStyle name="Moneda 3 3 12 3 2 2" xfId="12141" xr:uid="{F04A8825-7897-4861-85B2-11EBCE09CFE4}"/>
    <cellStyle name="Moneda 3 3 12 3 2 2 2" xfId="20501" xr:uid="{79436D48-6B4F-4876-AE59-2B613A0A58E3}"/>
    <cellStyle name="Moneda 3 3 12 3 2 2 2 2" xfId="37222" xr:uid="{3BC481E8-EB34-4162-948A-17D806DC00D0}"/>
    <cellStyle name="Moneda 3 3 12 3 2 2 3" xfId="28862" xr:uid="{6F373F8D-B4F6-47F4-B5C9-38C588BE2492}"/>
    <cellStyle name="Moneda 3 3 12 3 2 3" xfId="16321" xr:uid="{5EB87E2B-6228-4369-86DB-E3F76E81B69D}"/>
    <cellStyle name="Moneda 3 3 12 3 2 3 2" xfId="33042" xr:uid="{4FDD2276-0DC7-4DDA-99D5-EE68ED5E0D0C}"/>
    <cellStyle name="Moneda 3 3 12 3 2 4" xfId="24682" xr:uid="{2651114A-46B9-4E2D-A6DE-1047109B6B14}"/>
    <cellStyle name="Moneda 3 3 12 3 3" xfId="10051" xr:uid="{F1859D9A-F246-441E-B768-95455627DCB7}"/>
    <cellStyle name="Moneda 3 3 12 3 3 2" xfId="18411" xr:uid="{3F0D8DDC-E659-4B0C-9AA8-AED5F3CAA52B}"/>
    <cellStyle name="Moneda 3 3 12 3 3 2 2" xfId="35132" xr:uid="{F41B66FB-392D-4C7A-9AE5-4C2CEDFEBD20}"/>
    <cellStyle name="Moneda 3 3 12 3 3 3" xfId="26772" xr:uid="{F36C1F85-1C6E-4ABF-94D7-7927597F48AB}"/>
    <cellStyle name="Moneda 3 3 12 3 4" xfId="14231" xr:uid="{B4BC630F-A979-4F7C-93C3-9951026F6973}"/>
    <cellStyle name="Moneda 3 3 12 3 4 2" xfId="30952" xr:uid="{FB43FE5E-9F8F-40A9-AA09-C8A5BB7605B3}"/>
    <cellStyle name="Moneda 3 3 12 3 5" xfId="22592" xr:uid="{42765600-28EB-4EE7-B766-D6A5B77C5735}"/>
    <cellStyle name="Moneda 3 3 12 4" xfId="4508" xr:uid="{00000000-0005-0000-0000-00003D0E0000}"/>
    <cellStyle name="Moneda 3 3 12 4 2" xfId="7723" xr:uid="{15A6C7FD-B3CE-466C-ADF9-C3069AEDC78A}"/>
    <cellStyle name="Moneda 3 3 12 4 2 2" xfId="11903" xr:uid="{B8292F53-3BA5-4599-9F9A-DB219FBB7CE3}"/>
    <cellStyle name="Moneda 3 3 12 4 2 2 2" xfId="20263" xr:uid="{8765BA6A-BDD7-4549-9E52-4A31EA77DCEF}"/>
    <cellStyle name="Moneda 3 3 12 4 2 2 2 2" xfId="36984" xr:uid="{463A32F5-D309-4402-8EC6-603A55A578FF}"/>
    <cellStyle name="Moneda 3 3 12 4 2 2 3" xfId="28624" xr:uid="{4ADA42FD-6F64-4BBA-9360-CAF961FF174C}"/>
    <cellStyle name="Moneda 3 3 12 4 2 3" xfId="16083" xr:uid="{A661CE55-BF78-4EC8-8C8B-65956000E4D3}"/>
    <cellStyle name="Moneda 3 3 12 4 2 3 2" xfId="32804" xr:uid="{CA1ADA9A-AD9C-42B2-B7AB-0572AEF6336B}"/>
    <cellStyle name="Moneda 3 3 12 4 2 4" xfId="24444" xr:uid="{F3F1E329-7B2C-4EA6-8BF9-4CD729D39878}"/>
    <cellStyle name="Moneda 3 3 12 4 3" xfId="9813" xr:uid="{E4A653F1-C77F-4138-801C-B87264DFE1F0}"/>
    <cellStyle name="Moneda 3 3 12 4 3 2" xfId="18173" xr:uid="{B4E20755-53C6-48B4-8903-8853B6125EE4}"/>
    <cellStyle name="Moneda 3 3 12 4 3 2 2" xfId="34894" xr:uid="{DC3F48B0-7AE3-43D4-AD2D-048CDA036792}"/>
    <cellStyle name="Moneda 3 3 12 4 3 3" xfId="26534" xr:uid="{31102635-D7AD-433C-A979-0BCD2D685A4A}"/>
    <cellStyle name="Moneda 3 3 12 4 4" xfId="13993" xr:uid="{1BE24AF4-EDA7-4527-AA69-3C763B47835C}"/>
    <cellStyle name="Moneda 3 3 12 4 4 2" xfId="30714" xr:uid="{913E85EE-11DF-4FFB-A347-64AE6DEC2A25}"/>
    <cellStyle name="Moneda 3 3 12 4 5" xfId="22354" xr:uid="{07370D5A-A84F-40A7-BF35-642C1D1D9BB7}"/>
    <cellStyle name="Moneda 3 3 12 5" xfId="6620" xr:uid="{EBF1D938-5C26-4E46-9047-779800A2CCEE}"/>
    <cellStyle name="Moneda 3 3 12 5 2" xfId="10800" xr:uid="{2354CD98-F490-48F4-8845-D19308436D31}"/>
    <cellStyle name="Moneda 3 3 12 5 2 2" xfId="19160" xr:uid="{101D1E1B-F850-44CC-B078-71014EFDC502}"/>
    <cellStyle name="Moneda 3 3 12 5 2 2 2" xfId="35881" xr:uid="{A2BB25ED-3785-4A9D-968B-C765BF513C4A}"/>
    <cellStyle name="Moneda 3 3 12 5 2 3" xfId="27521" xr:uid="{DEAE5BFA-4762-4778-AAE8-807C8BB67FFD}"/>
    <cellStyle name="Moneda 3 3 12 5 3" xfId="14980" xr:uid="{C6DD4B8B-14C2-4812-81E5-5D3552CF8B88}"/>
    <cellStyle name="Moneda 3 3 12 5 3 2" xfId="31701" xr:uid="{A460D935-C843-46AC-8FA5-EE63191F2DD4}"/>
    <cellStyle name="Moneda 3 3 12 5 4" xfId="23341" xr:uid="{CF69F1DF-EAEC-48A1-9A56-3F784FB04D73}"/>
    <cellStyle name="Moneda 3 3 12 6" xfId="8710" xr:uid="{8498D373-FE07-4170-AD35-BC8CE35AA786}"/>
    <cellStyle name="Moneda 3 3 12 6 2" xfId="17070" xr:uid="{9273DEAE-F9FF-4A29-92DF-06FB98E84BB8}"/>
    <cellStyle name="Moneda 3 3 12 6 2 2" xfId="33791" xr:uid="{AD0ABEC3-EB5A-45BD-BC33-2DFEE3FDB1E1}"/>
    <cellStyle name="Moneda 3 3 12 6 3" xfId="25431" xr:uid="{F00149FF-C684-417F-8B98-3E1D61754267}"/>
    <cellStyle name="Moneda 3 3 12 7" xfId="12890" xr:uid="{A2225287-0374-46B9-A0E4-4A2B9E91F41E}"/>
    <cellStyle name="Moneda 3 3 12 7 2" xfId="29611" xr:uid="{E1CEF10F-A5B2-4DE1-A5BB-18671AF76A34}"/>
    <cellStyle name="Moneda 3 3 12 8" xfId="21251" xr:uid="{170B59A0-B16F-4C0F-88D6-9C7E8B5E2E6C}"/>
    <cellStyle name="Moneda 3 3 13" xfId="916" xr:uid="{00000000-0005-0000-0000-00003E0E0000}"/>
    <cellStyle name="Moneda 3 3 13 2" xfId="1744" xr:uid="{00000000-0005-0000-0000-00003F0E0000}"/>
    <cellStyle name="Moneda 3 3 13 2 2" xfId="7190" xr:uid="{847C8AED-2FD4-4C3C-BC64-41B622ECF19F}"/>
    <cellStyle name="Moneda 3 3 13 2 2 2" xfId="11370" xr:uid="{48D27BB0-B0DD-4D8F-A05E-3BFFE61F058F}"/>
    <cellStyle name="Moneda 3 3 13 2 2 2 2" xfId="19730" xr:uid="{EE6E302A-9CC3-4263-B257-588FD4A7F9AE}"/>
    <cellStyle name="Moneda 3 3 13 2 2 2 2 2" xfId="36451" xr:uid="{776A0C6E-3CF9-45D7-886F-72CACD42E368}"/>
    <cellStyle name="Moneda 3 3 13 2 2 2 3" xfId="28091" xr:uid="{9DCA01A1-4B5E-42BE-89F2-73270BC67367}"/>
    <cellStyle name="Moneda 3 3 13 2 2 3" xfId="15550" xr:uid="{D821C7FB-57C6-4FC1-9D6C-55314C5959EC}"/>
    <cellStyle name="Moneda 3 3 13 2 2 3 2" xfId="32271" xr:uid="{DAE05D1E-7BBB-4CA8-B3A2-9A2B9F6B921C}"/>
    <cellStyle name="Moneda 3 3 13 2 2 4" xfId="23911" xr:uid="{C7A3E802-EC6A-4CB0-9310-F1CB854E5C1F}"/>
    <cellStyle name="Moneda 3 3 13 2 3" xfId="9280" xr:uid="{B9CAA290-663B-43EF-99D9-34846448D0E2}"/>
    <cellStyle name="Moneda 3 3 13 2 3 2" xfId="17640" xr:uid="{C37CF1CA-A7E0-45CA-AAA1-B725B2413555}"/>
    <cellStyle name="Moneda 3 3 13 2 3 2 2" xfId="34361" xr:uid="{8E846C9B-EB3D-4511-9B76-122F273717B1}"/>
    <cellStyle name="Moneda 3 3 13 2 3 3" xfId="26001" xr:uid="{33C7E4E3-82A2-4C47-8D23-F79CECF94173}"/>
    <cellStyle name="Moneda 3 3 13 2 4" xfId="13460" xr:uid="{55C2F575-480F-4DA8-89F0-FA508B1508E2}"/>
    <cellStyle name="Moneda 3 3 13 2 4 2" xfId="30181" xr:uid="{03059F7E-FB7D-49D0-9A21-395B67450A92}"/>
    <cellStyle name="Moneda 3 3 13 2 5" xfId="21821" xr:uid="{60C0E66D-7DF7-458C-A154-A3DD3C0D0519}"/>
    <cellStyle name="Moneda 3 3 13 3" xfId="6750" xr:uid="{F0D0DDFC-E3DA-4894-91FB-A8817DFD4ABB}"/>
    <cellStyle name="Moneda 3 3 13 3 2" xfId="10930" xr:uid="{0D6C1248-7A94-432F-888C-3DCD7F536AAA}"/>
    <cellStyle name="Moneda 3 3 13 3 2 2" xfId="19290" xr:uid="{301CA8B1-7680-44FA-902E-B433BA619C36}"/>
    <cellStyle name="Moneda 3 3 13 3 2 2 2" xfId="36011" xr:uid="{B9C9E419-4F16-45E8-B996-9F13439588DD}"/>
    <cellStyle name="Moneda 3 3 13 3 2 3" xfId="27651" xr:uid="{F31BE541-23BD-4D2F-A05A-4280C735A054}"/>
    <cellStyle name="Moneda 3 3 13 3 3" xfId="15110" xr:uid="{0A63A41C-AB95-46F0-A1A3-510F6BDEDE00}"/>
    <cellStyle name="Moneda 3 3 13 3 3 2" xfId="31831" xr:uid="{8570A8F2-3685-47E5-9259-82B6697B8421}"/>
    <cellStyle name="Moneda 3 3 13 3 4" xfId="23471" xr:uid="{E024944A-5FF2-4248-8802-F3A31BD9C252}"/>
    <cellStyle name="Moneda 3 3 13 4" xfId="8840" xr:uid="{C5CC2B26-72D7-458F-9FFD-15BBECF9793D}"/>
    <cellStyle name="Moneda 3 3 13 4 2" xfId="17200" xr:uid="{D2B248DD-4FAA-41CF-BB92-F8E996E90A3A}"/>
    <cellStyle name="Moneda 3 3 13 4 2 2" xfId="33921" xr:uid="{3136F4C3-FAD1-437E-9437-10F65CDE0467}"/>
    <cellStyle name="Moneda 3 3 13 4 3" xfId="25561" xr:uid="{2D5E8CCA-9325-45A5-967B-E4EECED24B34}"/>
    <cellStyle name="Moneda 3 3 13 5" xfId="13020" xr:uid="{98C882AE-016C-4BFA-901F-4F82BF8A4CF1}"/>
    <cellStyle name="Moneda 3 3 13 5 2" xfId="29741" xr:uid="{29B5AB1D-B0B3-4A58-869D-7A01D5EC8311}"/>
    <cellStyle name="Moneda 3 3 13 6" xfId="21381" xr:uid="{E4787DE6-5350-4BDC-9159-7310D9EBA0E7}"/>
    <cellStyle name="Moneda 3 3 14" xfId="1276" xr:uid="{00000000-0005-0000-0000-0000400E0000}"/>
    <cellStyle name="Moneda 3 3 14 2" xfId="6960" xr:uid="{B75381CE-D0DB-4AA7-A816-015E7E3C22FC}"/>
    <cellStyle name="Moneda 3 3 14 2 2" xfId="11140" xr:uid="{995EB00C-01C6-4C64-883A-C4194C094A03}"/>
    <cellStyle name="Moneda 3 3 14 2 2 2" xfId="19500" xr:uid="{A80596E7-D12C-441C-98B5-194EEB9470F0}"/>
    <cellStyle name="Moneda 3 3 14 2 2 2 2" xfId="36221" xr:uid="{DE767E12-198A-4F1C-B15F-C34EDD405ADD}"/>
    <cellStyle name="Moneda 3 3 14 2 2 3" xfId="27861" xr:uid="{40FD2D87-616C-4416-8498-20B25C7B2662}"/>
    <cellStyle name="Moneda 3 3 14 2 3" xfId="15320" xr:uid="{FA6E9C0D-4B04-4627-84DA-E6E99617103A}"/>
    <cellStyle name="Moneda 3 3 14 2 3 2" xfId="32041" xr:uid="{035572AC-DA25-4214-AFC9-15199E5BC518}"/>
    <cellStyle name="Moneda 3 3 14 2 4" xfId="23681" xr:uid="{B3AAC72A-0BF7-4BB0-A2F7-4EAE204FBAAB}"/>
    <cellStyle name="Moneda 3 3 14 3" xfId="9050" xr:uid="{30FF8585-24A8-4651-A6DC-0528C37B6716}"/>
    <cellStyle name="Moneda 3 3 14 3 2" xfId="17410" xr:uid="{A2BF3B9E-AF59-4521-BC0E-A9C215B78A98}"/>
    <cellStyle name="Moneda 3 3 14 3 2 2" xfId="34131" xr:uid="{19A72EB9-6C42-4D9B-BA40-B9FDA2FF0479}"/>
    <cellStyle name="Moneda 3 3 14 3 3" xfId="25771" xr:uid="{AE481A0E-0ACC-4954-AB16-E3713AB8151C}"/>
    <cellStyle name="Moneda 3 3 14 4" xfId="13230" xr:uid="{76757CE2-8CA5-48DF-B4A3-113B4757C2FC}"/>
    <cellStyle name="Moneda 3 3 14 4 2" xfId="29951" xr:uid="{E8C34E28-C242-4BA3-B05B-565F06A23930}"/>
    <cellStyle name="Moneda 3 3 14 5" xfId="21591" xr:uid="{67BF685D-1943-4F95-8F69-FBFD1F47DF60}"/>
    <cellStyle name="Moneda 3 3 15" xfId="4563" xr:uid="{00000000-0005-0000-0000-0000410E0000}"/>
    <cellStyle name="Moneda 3 3 15 2" xfId="7751" xr:uid="{23D99B3B-5ABE-4477-A9F1-BE99C4D96EC0}"/>
    <cellStyle name="Moneda 3 3 15 2 2" xfId="11931" xr:uid="{53E87C98-3506-42E4-92BA-D5ADB9B14C6B}"/>
    <cellStyle name="Moneda 3 3 15 2 2 2" xfId="20291" xr:uid="{5B7D64FE-8DF8-497C-8365-007D7CD2C1E1}"/>
    <cellStyle name="Moneda 3 3 15 2 2 2 2" xfId="37012" xr:uid="{5E728E37-8DC3-48ED-B1EE-B5CB9AA6A306}"/>
    <cellStyle name="Moneda 3 3 15 2 2 3" xfId="28652" xr:uid="{BA025CF1-6423-4778-BDAC-54C9662839DB}"/>
    <cellStyle name="Moneda 3 3 15 2 3" xfId="16111" xr:uid="{CC5DCE66-9FB2-4843-A4A8-B71D270E1C5B}"/>
    <cellStyle name="Moneda 3 3 15 2 3 2" xfId="32832" xr:uid="{424A659C-DBE5-460F-886D-D2392DF30374}"/>
    <cellStyle name="Moneda 3 3 15 2 4" xfId="24472" xr:uid="{DCAADBFF-FDB6-4F33-8120-71A09AD30FF1}"/>
    <cellStyle name="Moneda 3 3 15 3" xfId="9841" xr:uid="{6A61ADB6-569A-4A69-8DE2-83E1659B2F34}"/>
    <cellStyle name="Moneda 3 3 15 3 2" xfId="18201" xr:uid="{2FD51F99-780C-4D59-A3D8-E27D8279E292}"/>
    <cellStyle name="Moneda 3 3 15 3 2 2" xfId="34922" xr:uid="{52C33438-540D-429B-8E24-E64E552A3306}"/>
    <cellStyle name="Moneda 3 3 15 3 3" xfId="26562" xr:uid="{D1EE292F-26B4-4CDC-AE0D-9AA7DCF507D3}"/>
    <cellStyle name="Moneda 3 3 15 4" xfId="14021" xr:uid="{1A90EB23-98FE-4B91-A966-1BD21FAF955D}"/>
    <cellStyle name="Moneda 3 3 15 4 2" xfId="30742" xr:uid="{25284FE0-E7D0-4E27-8094-A7AA0CCE851B}"/>
    <cellStyle name="Moneda 3 3 15 5" xfId="22382" xr:uid="{EE3D547F-6F64-4735-9E2A-D38262A4F8D3}"/>
    <cellStyle name="Moneda 3 3 16" xfId="6375" xr:uid="{1B47A2B4-E26B-4371-9C0C-8578F0844B96}"/>
    <cellStyle name="Moneda 3 3 16 2" xfId="10555" xr:uid="{BA4091F6-1751-4D4F-9691-A46D7088AE9B}"/>
    <cellStyle name="Moneda 3 3 16 2 2" xfId="18915" xr:uid="{4B966733-3C68-49B1-880E-A4F3D01ED221}"/>
    <cellStyle name="Moneda 3 3 16 2 2 2" xfId="35636" xr:uid="{71F79D0C-050A-4C71-8C98-DBEE01D60B1E}"/>
    <cellStyle name="Moneda 3 3 16 2 3" xfId="27276" xr:uid="{F0667675-ADCF-439D-A5E0-D22C0CB3009B}"/>
    <cellStyle name="Moneda 3 3 16 3" xfId="14735" xr:uid="{7D0F0668-203A-4016-85E4-75C6C3DC9437}"/>
    <cellStyle name="Moneda 3 3 16 3 2" xfId="31456" xr:uid="{8B1B1E22-B3A8-4C2D-87A4-5E138214B803}"/>
    <cellStyle name="Moneda 3 3 16 4" xfId="23096" xr:uid="{FBD96040-20C8-485C-B3C4-E1521D2246CA}"/>
    <cellStyle name="Moneda 3 3 17" xfId="8465" xr:uid="{7ED42BE2-C50F-4843-A9B5-0255EB6530CD}"/>
    <cellStyle name="Moneda 3 3 17 2" xfId="16825" xr:uid="{5524CF2B-43E1-4E21-81BE-5F95DEE153D8}"/>
    <cellStyle name="Moneda 3 3 17 2 2" xfId="33546" xr:uid="{2932E49F-BFE1-4512-AF24-A02F6A7627D6}"/>
    <cellStyle name="Moneda 3 3 17 3" xfId="25186" xr:uid="{435CDDA6-4C81-4DB0-8F60-246E95B164BC}"/>
    <cellStyle name="Moneda 3 3 18" xfId="12645" xr:uid="{BE4EF3BA-874D-44F2-8497-081735B5CE17}"/>
    <cellStyle name="Moneda 3 3 18 2" xfId="29366" xr:uid="{241FB4A2-C913-45AB-B69D-7C2869F37A57}"/>
    <cellStyle name="Moneda 3 3 19" xfId="21006" xr:uid="{B36831E1-5D1B-4B0F-9172-B243BE7CDB9E}"/>
    <cellStyle name="Moneda 3 3 2" xfId="146" xr:uid="{00000000-0005-0000-0000-0000420E0000}"/>
    <cellStyle name="Moneda 3 3 2 10" xfId="1280" xr:uid="{00000000-0005-0000-0000-0000430E0000}"/>
    <cellStyle name="Moneda 3 3 2 10 2" xfId="6964" xr:uid="{8EB22787-7352-4C63-8E31-66A7C2D73E80}"/>
    <cellStyle name="Moneda 3 3 2 10 2 2" xfId="11144" xr:uid="{C1E43CAC-441B-4F5A-893A-260EA38FB647}"/>
    <cellStyle name="Moneda 3 3 2 10 2 2 2" xfId="19504" xr:uid="{5CBB034A-00FA-410D-AEA4-90C2923BE948}"/>
    <cellStyle name="Moneda 3 3 2 10 2 2 2 2" xfId="36225" xr:uid="{8211E584-B777-4300-8111-93087219C663}"/>
    <cellStyle name="Moneda 3 3 2 10 2 2 3" xfId="27865" xr:uid="{9B7205FA-47FA-46FE-950A-53008EC00057}"/>
    <cellStyle name="Moneda 3 3 2 10 2 3" xfId="15324" xr:uid="{9E1CEF7E-83A0-4429-886F-754AAE575D0F}"/>
    <cellStyle name="Moneda 3 3 2 10 2 3 2" xfId="32045" xr:uid="{34FC5292-E7D8-415E-8F5D-97CAC3325F41}"/>
    <cellStyle name="Moneda 3 3 2 10 2 4" xfId="23685" xr:uid="{AE1C3E7A-A304-4E89-B115-D3123D453028}"/>
    <cellStyle name="Moneda 3 3 2 10 3" xfId="9054" xr:uid="{3BAE30DA-7044-4FE3-AE84-880FAA7ADB19}"/>
    <cellStyle name="Moneda 3 3 2 10 3 2" xfId="17414" xr:uid="{8CB24970-0C60-4CDB-8688-8BC7FD1A1E18}"/>
    <cellStyle name="Moneda 3 3 2 10 3 2 2" xfId="34135" xr:uid="{C74D91E9-E4E4-40F8-A47B-7159C9BC42A3}"/>
    <cellStyle name="Moneda 3 3 2 10 3 3" xfId="25775" xr:uid="{7E477719-E5EA-4AC7-A708-116899671766}"/>
    <cellStyle name="Moneda 3 3 2 10 4" xfId="13234" xr:uid="{BF72D19F-F990-45EF-8981-A1F450D1D368}"/>
    <cellStyle name="Moneda 3 3 2 10 4 2" xfId="29955" xr:uid="{7655FBBB-B14D-463E-AE24-61B05EDDA1E1}"/>
    <cellStyle name="Moneda 3 3 2 10 5" xfId="21595" xr:uid="{C6E92B6B-9DC7-48D6-B7FD-447CE276B32E}"/>
    <cellStyle name="Moneda 3 3 2 11" xfId="4567" xr:uid="{00000000-0005-0000-0000-0000440E0000}"/>
    <cellStyle name="Moneda 3 3 2 11 2" xfId="7755" xr:uid="{F3B4A2AE-C1F4-4B12-B970-9DF68FB373E4}"/>
    <cellStyle name="Moneda 3 3 2 11 2 2" xfId="11935" xr:uid="{C22B31E6-EAF4-4DA2-8FA7-669C6BBBE118}"/>
    <cellStyle name="Moneda 3 3 2 11 2 2 2" xfId="20295" xr:uid="{FFCD303F-58BD-46A2-A9B1-0646285E7356}"/>
    <cellStyle name="Moneda 3 3 2 11 2 2 2 2" xfId="37016" xr:uid="{530AB217-FA3C-499B-85F4-A09DD0149BC2}"/>
    <cellStyle name="Moneda 3 3 2 11 2 2 3" xfId="28656" xr:uid="{05CF3E4E-92B9-4FDC-9A07-C244BDC3FB9E}"/>
    <cellStyle name="Moneda 3 3 2 11 2 3" xfId="16115" xr:uid="{0DB2A769-9C94-4A07-A013-2F719E930FB0}"/>
    <cellStyle name="Moneda 3 3 2 11 2 3 2" xfId="32836" xr:uid="{CD5B37B6-F9EF-4F22-9851-C15DAE30F6F6}"/>
    <cellStyle name="Moneda 3 3 2 11 2 4" xfId="24476" xr:uid="{D9247FED-201D-4640-B6B9-B7766859919A}"/>
    <cellStyle name="Moneda 3 3 2 11 3" xfId="9845" xr:uid="{53FA0A7C-D87C-401F-A88E-6EE8E7394B17}"/>
    <cellStyle name="Moneda 3 3 2 11 3 2" xfId="18205" xr:uid="{98DE889D-23A0-49B7-ACCD-37063FEBAA80}"/>
    <cellStyle name="Moneda 3 3 2 11 3 2 2" xfId="34926" xr:uid="{CD18669F-0AFD-4FD0-BF3F-2842CE2BA289}"/>
    <cellStyle name="Moneda 3 3 2 11 3 3" xfId="26566" xr:uid="{2BD2B87B-AE54-4047-BF47-9F64F77F6AA3}"/>
    <cellStyle name="Moneda 3 3 2 11 4" xfId="14025" xr:uid="{335C5D1D-596C-4F63-AFA8-E386DF6D4E11}"/>
    <cellStyle name="Moneda 3 3 2 11 4 2" xfId="30746" xr:uid="{2522445C-E486-4A98-B2B6-6042561E6C9C}"/>
    <cellStyle name="Moneda 3 3 2 11 5" xfId="22386" xr:uid="{DE003155-6528-4F80-B277-0E8365B53678}"/>
    <cellStyle name="Moneda 3 3 2 12" xfId="6376" xr:uid="{7D59AFB1-8F79-46BB-8279-94636F879316}"/>
    <cellStyle name="Moneda 3 3 2 12 2" xfId="10556" xr:uid="{3930B08C-C2F0-435E-9012-8D91087D7986}"/>
    <cellStyle name="Moneda 3 3 2 12 2 2" xfId="18916" xr:uid="{A085395F-A415-408C-A0C4-E96A21C72856}"/>
    <cellStyle name="Moneda 3 3 2 12 2 2 2" xfId="35637" xr:uid="{5219215A-6452-4AA6-A5FE-461D05D0B0DC}"/>
    <cellStyle name="Moneda 3 3 2 12 2 3" xfId="27277" xr:uid="{1F59460D-4045-44AB-B426-063A4E59B73C}"/>
    <cellStyle name="Moneda 3 3 2 12 3" xfId="14736" xr:uid="{493A4D01-C8DD-4BFD-9D18-3C503BEC1C95}"/>
    <cellStyle name="Moneda 3 3 2 12 3 2" xfId="31457" xr:uid="{079B7237-BD25-49C2-83B9-70E15C97BD05}"/>
    <cellStyle name="Moneda 3 3 2 12 4" xfId="23097" xr:uid="{CD263F27-A69E-4F38-9A4E-4AEB24A0E540}"/>
    <cellStyle name="Moneda 3 3 2 13" xfId="8466" xr:uid="{6C2DA718-3012-4091-9A2B-7B6518CAC851}"/>
    <cellStyle name="Moneda 3 3 2 13 2" xfId="16826" xr:uid="{E400A7BD-A06E-416C-9658-7E59D0D455A6}"/>
    <cellStyle name="Moneda 3 3 2 13 2 2" xfId="33547" xr:uid="{33AE2336-BD0C-4CB0-BB26-C0ED80305642}"/>
    <cellStyle name="Moneda 3 3 2 13 3" xfId="25187" xr:uid="{2687CFF2-E218-4EE7-9DD7-3ACA7F082982}"/>
    <cellStyle name="Moneda 3 3 2 14" xfId="12646" xr:uid="{633F540A-4FC2-4E7F-A0D3-DC3BA1D31851}"/>
    <cellStyle name="Moneda 3 3 2 14 2" xfId="29367" xr:uid="{4263AFBE-F0D5-47AD-9E25-8F3319BA40DE}"/>
    <cellStyle name="Moneda 3 3 2 15" xfId="21007" xr:uid="{60611C03-478D-4FDB-8D4E-4EF6C9C32C5C}"/>
    <cellStyle name="Moneda 3 3 2 2" xfId="147" xr:uid="{00000000-0005-0000-0000-0000450E0000}"/>
    <cellStyle name="Moneda 3 3 2 2 10" xfId="12647" xr:uid="{F1628E81-5239-45FB-BF16-9F7DE35E0AE6}"/>
    <cellStyle name="Moneda 3 3 2 2 10 2" xfId="29368" xr:uid="{0A561784-2C18-4F63-99CF-29607EA73357}"/>
    <cellStyle name="Moneda 3 3 2 2 11" xfId="21008" xr:uid="{5998E76F-C127-42D0-A642-72C688FE65D1}"/>
    <cellStyle name="Moneda 3 3 2 2 2" xfId="258" xr:uid="{00000000-0005-0000-0000-0000460E0000}"/>
    <cellStyle name="Moneda 3 3 2 2 2 10" xfId="21037" xr:uid="{2D3200DC-048E-4FEA-B8FC-FC763F37FFFB}"/>
    <cellStyle name="Moneda 3 3 2 2 2 2" xfId="394" xr:uid="{00000000-0005-0000-0000-0000470E0000}"/>
    <cellStyle name="Moneda 3 3 2 2 2 2 2" xfId="1162" xr:uid="{00000000-0005-0000-0000-0000480E0000}"/>
    <cellStyle name="Moneda 3 3 2 2 2 2 2 2" xfId="2003" xr:uid="{00000000-0005-0000-0000-0000490E0000}"/>
    <cellStyle name="Moneda 3 3 2 2 2 2 2 2 2" xfId="7336" xr:uid="{75938A68-40C7-4FF7-B205-16BCC87565C4}"/>
    <cellStyle name="Moneda 3 3 2 2 2 2 2 2 2 2" xfId="11516" xr:uid="{32CECDC5-842A-45BA-AC38-81DCFEF8BEB2}"/>
    <cellStyle name="Moneda 3 3 2 2 2 2 2 2 2 2 2" xfId="19876" xr:uid="{8B39A02E-97BE-4DCB-A6DF-42DAE64E700A}"/>
    <cellStyle name="Moneda 3 3 2 2 2 2 2 2 2 2 2 2" xfId="36597" xr:uid="{39711B26-5588-417A-9E1A-CEFA5D096AF3}"/>
    <cellStyle name="Moneda 3 3 2 2 2 2 2 2 2 2 3" xfId="28237" xr:uid="{91B36FC6-3AFF-4DD0-A338-4FE2B7D7BAA4}"/>
    <cellStyle name="Moneda 3 3 2 2 2 2 2 2 2 3" xfId="15696" xr:uid="{AB72E44A-201E-4C40-8CB8-F090E38588F1}"/>
    <cellStyle name="Moneda 3 3 2 2 2 2 2 2 2 3 2" xfId="32417" xr:uid="{428F1C0F-4284-4B32-BBF9-1C54747A3F85}"/>
    <cellStyle name="Moneda 3 3 2 2 2 2 2 2 2 4" xfId="24057" xr:uid="{BE37662E-229B-41C1-847F-615FCA3D0789}"/>
    <cellStyle name="Moneda 3 3 2 2 2 2 2 2 3" xfId="9426" xr:uid="{7B3DDDCD-6C71-466D-910A-751CCDA1BD46}"/>
    <cellStyle name="Moneda 3 3 2 2 2 2 2 2 3 2" xfId="17786" xr:uid="{D5F0C71B-B3F7-49BF-A2F4-BE05A2827888}"/>
    <cellStyle name="Moneda 3 3 2 2 2 2 2 2 3 2 2" xfId="34507" xr:uid="{DEFCE3A1-6F24-4538-8DCB-B52D30223687}"/>
    <cellStyle name="Moneda 3 3 2 2 2 2 2 2 3 3" xfId="26147" xr:uid="{1B0264F3-2239-419E-84C2-98CFA1F6FE34}"/>
    <cellStyle name="Moneda 3 3 2 2 2 2 2 2 4" xfId="13606" xr:uid="{7ED319E2-FC53-4F32-A840-7FA0C0EC044A}"/>
    <cellStyle name="Moneda 3 3 2 2 2 2 2 2 4 2" xfId="30327" xr:uid="{57B4D2E7-5317-4A47-A829-2A77C8453B82}"/>
    <cellStyle name="Moneda 3 3 2 2 2 2 2 2 5" xfId="21967" xr:uid="{B6A2DA25-6F3D-464B-AEED-0034A4353D93}"/>
    <cellStyle name="Moneda 3 3 2 2 2 2 2 3" xfId="6895" xr:uid="{F6F6A637-AC7F-4B9B-96F8-CC0BF8FCAC09}"/>
    <cellStyle name="Moneda 3 3 2 2 2 2 2 3 2" xfId="11075" xr:uid="{A637E43C-1A80-4579-9884-58F1E7CEC13E}"/>
    <cellStyle name="Moneda 3 3 2 2 2 2 2 3 2 2" xfId="19435" xr:uid="{ACE15674-8EBE-42C4-93D7-7DBE6EF8B1BC}"/>
    <cellStyle name="Moneda 3 3 2 2 2 2 2 3 2 2 2" xfId="36156" xr:uid="{3EC1FFA9-C553-4B1D-887D-81E8D06B192D}"/>
    <cellStyle name="Moneda 3 3 2 2 2 2 2 3 2 3" xfId="27796" xr:uid="{12F98479-F087-47F3-8B38-E349D223800B}"/>
    <cellStyle name="Moneda 3 3 2 2 2 2 2 3 3" xfId="15255" xr:uid="{571EA5BE-8C9E-4C83-91D4-55104F19E9BD}"/>
    <cellStyle name="Moneda 3 3 2 2 2 2 2 3 3 2" xfId="31976" xr:uid="{54177935-6313-4B12-A6E0-5D8F74CF5C0F}"/>
    <cellStyle name="Moneda 3 3 2 2 2 2 2 3 4" xfId="23616" xr:uid="{40062314-EF52-4EDC-9EC9-B91748FFAE39}"/>
    <cellStyle name="Moneda 3 3 2 2 2 2 2 4" xfId="8985" xr:uid="{AA1CF040-3AD4-40E3-85DD-846BEDB17ED2}"/>
    <cellStyle name="Moneda 3 3 2 2 2 2 2 4 2" xfId="17345" xr:uid="{A24027CE-6CCB-4F8C-9A9C-BEAE624EDF24}"/>
    <cellStyle name="Moneda 3 3 2 2 2 2 2 4 2 2" xfId="34066" xr:uid="{E0CE18A7-DD9B-4238-9A11-59A4115151DF}"/>
    <cellStyle name="Moneda 3 3 2 2 2 2 2 4 3" xfId="25706" xr:uid="{D4564D82-3BCC-427F-BD08-D1F842A6F4AA}"/>
    <cellStyle name="Moneda 3 3 2 2 2 2 2 5" xfId="13165" xr:uid="{B8993D29-2CF5-4932-AC38-5A15318A3413}"/>
    <cellStyle name="Moneda 3 3 2 2 2 2 2 5 2" xfId="29886" xr:uid="{B0A19D92-BF7B-4E04-8612-4D3E4B165C65}"/>
    <cellStyle name="Moneda 3 3 2 2 2 2 2 6" xfId="21526" xr:uid="{279B5E72-AE4F-4DC4-8F41-09620B809E29}"/>
    <cellStyle name="Moneda 3 3 2 2 2 2 3" xfId="1602" xr:uid="{00000000-0005-0000-0000-00004A0E0000}"/>
    <cellStyle name="Moneda 3 3 2 2 2 2 3 2" xfId="6158" xr:uid="{00000000-0005-0000-0000-00004B0E0000}"/>
    <cellStyle name="Moneda 3 3 2 2 2 2 3 2 2" xfId="8350" xr:uid="{70C4AB9C-4982-4D43-805A-785A1EA20007}"/>
    <cellStyle name="Moneda 3 3 2 2 2 2 3 2 2 2" xfId="12530" xr:uid="{4089A55A-ECF5-4898-B5D9-41D94F00A2F7}"/>
    <cellStyle name="Moneda 3 3 2 2 2 2 3 2 2 2 2" xfId="20890" xr:uid="{63A09E44-318A-408C-A4A1-D5E3FF298095}"/>
    <cellStyle name="Moneda 3 3 2 2 2 2 3 2 2 2 2 2" xfId="37611" xr:uid="{F92AB64D-E577-4279-BB69-0AA32E9C2F8F}"/>
    <cellStyle name="Moneda 3 3 2 2 2 2 3 2 2 2 3" xfId="29251" xr:uid="{60DEA0DF-D677-4354-83A5-DF2DC45339AA}"/>
    <cellStyle name="Moneda 3 3 2 2 2 2 3 2 2 3" xfId="16710" xr:uid="{90C2DDFD-554F-4973-9EA8-0D194ECDA635}"/>
    <cellStyle name="Moneda 3 3 2 2 2 2 3 2 2 3 2" xfId="33431" xr:uid="{3D7A649E-ED76-48F4-BD1A-DB6F42BC2514}"/>
    <cellStyle name="Moneda 3 3 2 2 2 2 3 2 2 4" xfId="25071" xr:uid="{0596529D-50F4-4356-9E2A-F3D2022AD020}"/>
    <cellStyle name="Moneda 3 3 2 2 2 2 3 2 3" xfId="10440" xr:uid="{3DCD6D5F-711F-4817-9837-74105F04B235}"/>
    <cellStyle name="Moneda 3 3 2 2 2 2 3 2 3 2" xfId="18800" xr:uid="{4C6102C3-D2FE-4870-9332-6D744D137C78}"/>
    <cellStyle name="Moneda 3 3 2 2 2 2 3 2 3 2 2" xfId="35521" xr:uid="{8257C30D-64A9-4F5B-AB46-B8F38F48DE5D}"/>
    <cellStyle name="Moneda 3 3 2 2 2 2 3 2 3 3" xfId="27161" xr:uid="{5D3A2FFC-7A77-4502-A573-F61AE1E27FF1}"/>
    <cellStyle name="Moneda 3 3 2 2 2 2 3 2 4" xfId="14620" xr:uid="{A4CCAA44-57FC-4998-B3E2-E20ADC483CE1}"/>
    <cellStyle name="Moneda 3 3 2 2 2 2 3 2 4 2" xfId="31341" xr:uid="{F61D59BB-092D-40CE-9E41-14AC704082B4}"/>
    <cellStyle name="Moneda 3 3 2 2 2 2 3 2 5" xfId="22981" xr:uid="{CA07D923-79D6-4F43-B11A-CBE284C786AC}"/>
    <cellStyle name="Moneda 3 3 2 2 2 2 3 3" xfId="7119" xr:uid="{80B7882B-52EF-49CA-832E-812C9C04B5B2}"/>
    <cellStyle name="Moneda 3 3 2 2 2 2 3 3 2" xfId="11299" xr:uid="{F2C4B2EA-E562-499A-8490-601BE15AF6C7}"/>
    <cellStyle name="Moneda 3 3 2 2 2 2 3 3 2 2" xfId="19659" xr:uid="{0B382670-F311-4BA1-B567-A714EF1B1376}"/>
    <cellStyle name="Moneda 3 3 2 2 2 2 3 3 2 2 2" xfId="36380" xr:uid="{66435BB3-18EA-41B8-BE9D-843C846C80E2}"/>
    <cellStyle name="Moneda 3 3 2 2 2 2 3 3 2 3" xfId="28020" xr:uid="{F9DF716F-16A3-4437-A9FF-E3473CCA4C04}"/>
    <cellStyle name="Moneda 3 3 2 2 2 2 3 3 3" xfId="15479" xr:uid="{38433EC1-ECD1-4B1C-9441-A6260F690EB6}"/>
    <cellStyle name="Moneda 3 3 2 2 2 2 3 3 3 2" xfId="32200" xr:uid="{F552146A-4DC3-48D3-8914-153B4FFD4E12}"/>
    <cellStyle name="Moneda 3 3 2 2 2 2 3 3 4" xfId="23840" xr:uid="{05EA323A-8C44-4E5B-8B9B-3B3A0955AAFF}"/>
    <cellStyle name="Moneda 3 3 2 2 2 2 3 4" xfId="9209" xr:uid="{88218106-5FB2-45D6-8998-EE817A55D34E}"/>
    <cellStyle name="Moneda 3 3 2 2 2 2 3 4 2" xfId="17569" xr:uid="{46D12210-CC6C-4303-87BD-411E7F79379D}"/>
    <cellStyle name="Moneda 3 3 2 2 2 2 3 4 2 2" xfId="34290" xr:uid="{4D01BF20-A5AD-45C9-92DE-5372F0623379}"/>
    <cellStyle name="Moneda 3 3 2 2 2 2 3 4 3" xfId="25930" xr:uid="{1E3B2DB7-9BC2-48FD-B95B-9E0EEAE83DE0}"/>
    <cellStyle name="Moneda 3 3 2 2 2 2 3 5" xfId="13389" xr:uid="{0312C52D-1DA7-4A9F-8690-01BD817BBEF8}"/>
    <cellStyle name="Moneda 3 3 2 2 2 2 3 5 2" xfId="30110" xr:uid="{2E3D8AF8-FD01-43DF-A82E-A58876031041}"/>
    <cellStyle name="Moneda 3 3 2 2 2 2 3 6" xfId="21750" xr:uid="{EAC05FEC-44A7-45B4-9F31-F7FCB3879C4C}"/>
    <cellStyle name="Moneda 3 3 2 2 2 2 4" xfId="5224" xr:uid="{00000000-0005-0000-0000-00004C0E0000}"/>
    <cellStyle name="Moneda 3 3 2 2 2 2 4 2" xfId="8040" xr:uid="{5499BEE6-C359-446E-B8C1-E1DB69FF67F1}"/>
    <cellStyle name="Moneda 3 3 2 2 2 2 4 2 2" xfId="12220" xr:uid="{91D7D6D7-6BBA-459A-8066-7907F5AA4572}"/>
    <cellStyle name="Moneda 3 3 2 2 2 2 4 2 2 2" xfId="20580" xr:uid="{060E06F8-0563-407E-BCFD-0062167DC917}"/>
    <cellStyle name="Moneda 3 3 2 2 2 2 4 2 2 2 2" xfId="37301" xr:uid="{CD7BAA3B-7923-4AE3-9B36-353A02FBE3CC}"/>
    <cellStyle name="Moneda 3 3 2 2 2 2 4 2 2 3" xfId="28941" xr:uid="{7536A219-6174-4344-ACCC-9CCA3CF42F4B}"/>
    <cellStyle name="Moneda 3 3 2 2 2 2 4 2 3" xfId="16400" xr:uid="{C7F1FF88-A840-4BA4-B231-03F3B76A336E}"/>
    <cellStyle name="Moneda 3 3 2 2 2 2 4 2 3 2" xfId="33121" xr:uid="{8BABF6E3-1BB3-4191-8E57-13A6D568D244}"/>
    <cellStyle name="Moneda 3 3 2 2 2 2 4 2 4" xfId="24761" xr:uid="{3E8794AB-AF9B-46B6-8200-722AC22AEB76}"/>
    <cellStyle name="Moneda 3 3 2 2 2 2 4 3" xfId="10130" xr:uid="{3EBABFBD-6B0A-477E-B244-DAED632C5418}"/>
    <cellStyle name="Moneda 3 3 2 2 2 2 4 3 2" xfId="18490" xr:uid="{1520592A-492C-428B-AEE3-FDCFDF8B64FA}"/>
    <cellStyle name="Moneda 3 3 2 2 2 2 4 3 2 2" xfId="35211" xr:uid="{165AD483-6E20-410A-B838-02415D4E87B8}"/>
    <cellStyle name="Moneda 3 3 2 2 2 2 4 3 3" xfId="26851" xr:uid="{B1E51BAE-2AC5-4777-AA60-ED1A08298738}"/>
    <cellStyle name="Moneda 3 3 2 2 2 2 4 4" xfId="14310" xr:uid="{897537F4-A3DB-4818-8D37-1EEB72431BB8}"/>
    <cellStyle name="Moneda 3 3 2 2 2 2 4 4 2" xfId="31031" xr:uid="{E3BE81B2-69CA-462C-B882-1618EC07AA26}"/>
    <cellStyle name="Moneda 3 3 2 2 2 2 4 5" xfId="22671" xr:uid="{34766700-9568-4A60-B996-0993F7960DC0}"/>
    <cellStyle name="Moneda 3 3 2 2 2 2 5" xfId="6457" xr:uid="{110A4C5D-2B45-4603-A0D0-05F2C71FFF8B}"/>
    <cellStyle name="Moneda 3 3 2 2 2 2 5 2" xfId="10637" xr:uid="{D0343F18-467D-414F-BCF4-DA7F20976B27}"/>
    <cellStyle name="Moneda 3 3 2 2 2 2 5 2 2" xfId="18997" xr:uid="{EAFDD751-D15E-476A-8F45-0D6A5C4FC64C}"/>
    <cellStyle name="Moneda 3 3 2 2 2 2 5 2 2 2" xfId="35718" xr:uid="{F51F9964-C387-4BB8-8BFF-108D639D87AD}"/>
    <cellStyle name="Moneda 3 3 2 2 2 2 5 2 3" xfId="27358" xr:uid="{DCEFC0B2-5588-4F71-B614-BD2F07C4C99A}"/>
    <cellStyle name="Moneda 3 3 2 2 2 2 5 3" xfId="14817" xr:uid="{D8209A41-5625-453B-B3E8-F2023B4C046D}"/>
    <cellStyle name="Moneda 3 3 2 2 2 2 5 3 2" xfId="31538" xr:uid="{7871C33D-EAD0-49C3-97EE-FE88CCF7491B}"/>
    <cellStyle name="Moneda 3 3 2 2 2 2 5 4" xfId="23178" xr:uid="{F6367EFC-61BB-43C8-8CE7-AC61F6E92781}"/>
    <cellStyle name="Moneda 3 3 2 2 2 2 6" xfId="8547" xr:uid="{81FECAF7-8E28-4FE0-AC9A-32116CDC9AEB}"/>
    <cellStyle name="Moneda 3 3 2 2 2 2 6 2" xfId="16907" xr:uid="{68FE141F-20CC-4079-9E68-CDDB1EB79AD2}"/>
    <cellStyle name="Moneda 3 3 2 2 2 2 6 2 2" xfId="33628" xr:uid="{B91A3D91-5DF6-4D4E-8E7E-E37D8DD1AB6C}"/>
    <cellStyle name="Moneda 3 3 2 2 2 2 6 3" xfId="25268" xr:uid="{37D4122D-E61B-43E1-92F1-64AF9A98F577}"/>
    <cellStyle name="Moneda 3 3 2 2 2 2 7" xfId="12727" xr:uid="{02016ACB-4FAA-466A-9920-376E4A874432}"/>
    <cellStyle name="Moneda 3 3 2 2 2 2 7 2" xfId="29448" xr:uid="{E2D8AC97-9343-46E7-9C31-3940BCDDF60C}"/>
    <cellStyle name="Moneda 3 3 2 2 2 2 8" xfId="21088" xr:uid="{EE784590-27E7-42AF-BE6D-433466F8BA60}"/>
    <cellStyle name="Moneda 3 3 2 2 2 3" xfId="704" xr:uid="{00000000-0005-0000-0000-00004D0E0000}"/>
    <cellStyle name="Moneda 3 3 2 2 2 3 2" xfId="5517" xr:uid="{00000000-0005-0000-0000-00004E0E0000}"/>
    <cellStyle name="Moneda 3 3 2 2 2 3 2 2" xfId="8170" xr:uid="{92883B1F-FC9C-40D7-81DC-08710BED1A4A}"/>
    <cellStyle name="Moneda 3 3 2 2 2 3 2 2 2" xfId="12350" xr:uid="{BDC67E21-8FA8-4D78-B22A-0854FF8F6F56}"/>
    <cellStyle name="Moneda 3 3 2 2 2 3 2 2 2 2" xfId="20710" xr:uid="{0A4EA0B1-CD7E-45D2-9538-AFA7F03A5E54}"/>
    <cellStyle name="Moneda 3 3 2 2 2 3 2 2 2 2 2" xfId="37431" xr:uid="{7C7F84BE-5D41-4D29-8495-0164509E14B4}"/>
    <cellStyle name="Moneda 3 3 2 2 2 3 2 2 2 3" xfId="29071" xr:uid="{8D4F43E9-273B-4E2B-A3BC-6C717394A6E0}"/>
    <cellStyle name="Moneda 3 3 2 2 2 3 2 2 3" xfId="16530" xr:uid="{C8ED2E08-CD00-4124-A0D2-09DA18976D59}"/>
    <cellStyle name="Moneda 3 3 2 2 2 3 2 2 3 2" xfId="33251" xr:uid="{04965650-4E18-45EB-AF79-E247B63F6DC3}"/>
    <cellStyle name="Moneda 3 3 2 2 2 3 2 2 4" xfId="24891" xr:uid="{863733C1-6FB2-450D-B93B-4FC488DD27CE}"/>
    <cellStyle name="Moneda 3 3 2 2 2 3 2 3" xfId="10260" xr:uid="{F7CA42E4-2400-425F-9CEB-721717BA57D2}"/>
    <cellStyle name="Moneda 3 3 2 2 2 3 2 3 2" xfId="18620" xr:uid="{92641E64-5D8B-4CE6-B243-047EE5A0D5CA}"/>
    <cellStyle name="Moneda 3 3 2 2 2 3 2 3 2 2" xfId="35341" xr:uid="{5807DADA-63A3-49EF-BF16-17AE646F661B}"/>
    <cellStyle name="Moneda 3 3 2 2 2 3 2 3 3" xfId="26981" xr:uid="{66004AAE-AA89-484E-8D1B-F45F8ED462C3}"/>
    <cellStyle name="Moneda 3 3 2 2 2 3 2 4" xfId="14440" xr:uid="{8B5A558F-A973-454C-BDBF-2E3FEAADB99A}"/>
    <cellStyle name="Moneda 3 3 2 2 2 3 2 4 2" xfId="31161" xr:uid="{A74EF786-51AF-4F64-A8CC-36452A259D22}"/>
    <cellStyle name="Moneda 3 3 2 2 2 3 2 5" xfId="22801" xr:uid="{2FA3CC53-4A57-4573-9B43-83E777C74316}"/>
    <cellStyle name="Moneda 3 3 2 2 2 3 3" xfId="6627" xr:uid="{8866F18E-4F79-4B44-A704-2B5DDF86A3A8}"/>
    <cellStyle name="Moneda 3 3 2 2 2 3 3 2" xfId="10807" xr:uid="{5CDABA81-5A1E-4204-BDF8-6807ED342500}"/>
    <cellStyle name="Moneda 3 3 2 2 2 3 3 2 2" xfId="19167" xr:uid="{9BD331B2-EAED-4A7F-99BB-61166646587E}"/>
    <cellStyle name="Moneda 3 3 2 2 2 3 3 2 2 2" xfId="35888" xr:uid="{7449A2EB-856C-43BB-B8D6-DC5C84ED7AF8}"/>
    <cellStyle name="Moneda 3 3 2 2 2 3 3 2 3" xfId="27528" xr:uid="{2AD6AFB2-6451-4A66-8006-88AE89F65AA5}"/>
    <cellStyle name="Moneda 3 3 2 2 2 3 3 3" xfId="14987" xr:uid="{E3D30532-B35B-426F-8FEE-3933B87D3105}"/>
    <cellStyle name="Moneda 3 3 2 2 2 3 3 3 2" xfId="31708" xr:uid="{5509BB01-2EDA-49EE-9E9C-27A0E692FC7D}"/>
    <cellStyle name="Moneda 3 3 2 2 2 3 3 4" xfId="23348" xr:uid="{C9E10149-E27B-4008-99BC-C62B9852183A}"/>
    <cellStyle name="Moneda 3 3 2 2 2 3 4" xfId="8717" xr:uid="{33563F99-C8A3-4AFC-94B7-EF28F5ADC6CE}"/>
    <cellStyle name="Moneda 3 3 2 2 2 3 4 2" xfId="17077" xr:uid="{8149903E-DBBF-4430-B9CA-BA4B1AE73190}"/>
    <cellStyle name="Moneda 3 3 2 2 2 3 4 2 2" xfId="33798" xr:uid="{3AE1F96E-0389-4FF5-85B6-FAA5E367C42E}"/>
    <cellStyle name="Moneda 3 3 2 2 2 3 4 3" xfId="25438" xr:uid="{DA8BA8F8-B4B8-4CDD-B670-EAB296167F9F}"/>
    <cellStyle name="Moneda 3 3 2 2 2 3 5" xfId="12897" xr:uid="{210B3BE0-CDC3-49C4-8CD1-A0060D930E2A}"/>
    <cellStyle name="Moneda 3 3 2 2 2 3 5 2" xfId="29618" xr:uid="{75B3E742-BAA3-47A6-B106-574E473B077F}"/>
    <cellStyle name="Moneda 3 3 2 2 2 3 6" xfId="21258" xr:uid="{F2A78823-E8E2-44FB-9E04-820E851FF025}"/>
    <cellStyle name="Moneda 3 3 2 2 2 4" xfId="1081" xr:uid="{00000000-0005-0000-0000-00004F0E0000}"/>
    <cellStyle name="Moneda 3 3 2 2 2 4 2" xfId="1921" xr:uid="{00000000-0005-0000-0000-0000500E0000}"/>
    <cellStyle name="Moneda 3 3 2 2 2 4 2 2" xfId="7267" xr:uid="{F192D6B8-C830-4DDC-896B-F5DCD453CF0F}"/>
    <cellStyle name="Moneda 3 3 2 2 2 4 2 2 2" xfId="11447" xr:uid="{2C71B38C-38BE-4912-A225-D4505B877588}"/>
    <cellStyle name="Moneda 3 3 2 2 2 4 2 2 2 2" xfId="19807" xr:uid="{361D5F73-8792-4E45-B9C7-20FF2158E54E}"/>
    <cellStyle name="Moneda 3 3 2 2 2 4 2 2 2 2 2" xfId="36528" xr:uid="{6C20572A-B895-4C55-9FA8-8FE67FE3FBEC}"/>
    <cellStyle name="Moneda 3 3 2 2 2 4 2 2 2 3" xfId="28168" xr:uid="{D52B6B62-1EBD-42DF-87DC-98697B37EBA7}"/>
    <cellStyle name="Moneda 3 3 2 2 2 4 2 2 3" xfId="15627" xr:uid="{BB54CCAE-2B1D-4B0C-A247-24CDB262442D}"/>
    <cellStyle name="Moneda 3 3 2 2 2 4 2 2 3 2" xfId="32348" xr:uid="{3A92948A-4ABD-4459-AB19-88EB4438E429}"/>
    <cellStyle name="Moneda 3 3 2 2 2 4 2 2 4" xfId="23988" xr:uid="{34A105A4-C918-4B5A-A70E-52D688C5D3A4}"/>
    <cellStyle name="Moneda 3 3 2 2 2 4 2 3" xfId="9357" xr:uid="{48FCB3B2-4A34-43FE-AC51-3917BABA22D1}"/>
    <cellStyle name="Moneda 3 3 2 2 2 4 2 3 2" xfId="17717" xr:uid="{B75B5A14-31A9-4E4A-A641-F94FE5780565}"/>
    <cellStyle name="Moneda 3 3 2 2 2 4 2 3 2 2" xfId="34438" xr:uid="{6111BCE7-719F-4F99-B360-5FED0015C664}"/>
    <cellStyle name="Moneda 3 3 2 2 2 4 2 3 3" xfId="26078" xr:uid="{F513155B-7ABF-4EDF-8F21-89E24EE73EFC}"/>
    <cellStyle name="Moneda 3 3 2 2 2 4 2 4" xfId="13537" xr:uid="{560AC3BC-A7AF-4CD3-A3A7-3EE9FED3E8B4}"/>
    <cellStyle name="Moneda 3 3 2 2 2 4 2 4 2" xfId="30258" xr:uid="{CE668155-9571-42FB-A509-6AB51F28B0CE}"/>
    <cellStyle name="Moneda 3 3 2 2 2 4 2 5" xfId="21898" xr:uid="{E1C04887-B306-4EF1-AB4A-549CBDFA51BA}"/>
    <cellStyle name="Moneda 3 3 2 2 2 4 3" xfId="6827" xr:uid="{5F5F7315-48AB-45B4-8FBF-4D71F712B9CB}"/>
    <cellStyle name="Moneda 3 3 2 2 2 4 3 2" xfId="11007" xr:uid="{148A5660-8A28-4195-AFF8-B92110BE4CC3}"/>
    <cellStyle name="Moneda 3 3 2 2 2 4 3 2 2" xfId="19367" xr:uid="{1776B551-1FE2-48F7-8457-D7341AD8E48C}"/>
    <cellStyle name="Moneda 3 3 2 2 2 4 3 2 2 2" xfId="36088" xr:uid="{AA12AEA2-E9BD-4724-81DC-20382ADD36B4}"/>
    <cellStyle name="Moneda 3 3 2 2 2 4 3 2 3" xfId="27728" xr:uid="{B2BE2969-A3A5-4BD8-939D-639AB37DA496}"/>
    <cellStyle name="Moneda 3 3 2 2 2 4 3 3" xfId="15187" xr:uid="{1EF8C665-CCF4-4B6A-9B22-3A1B40E3D3FB}"/>
    <cellStyle name="Moneda 3 3 2 2 2 4 3 3 2" xfId="31908" xr:uid="{928347E7-05ED-4826-BDC0-A03BF3C1ADA8}"/>
    <cellStyle name="Moneda 3 3 2 2 2 4 3 4" xfId="23548" xr:uid="{8BF7132D-07AE-4E92-8239-67055A226F36}"/>
    <cellStyle name="Moneda 3 3 2 2 2 4 4" xfId="8917" xr:uid="{8DA38E79-FBCC-4C68-B845-B7633C7AD820}"/>
    <cellStyle name="Moneda 3 3 2 2 2 4 4 2" xfId="17277" xr:uid="{F2F1FBF5-FAB3-41A6-9166-AD7782762DAD}"/>
    <cellStyle name="Moneda 3 3 2 2 2 4 4 2 2" xfId="33998" xr:uid="{CA44112B-D46E-4743-BCB2-F334B573A05E}"/>
    <cellStyle name="Moneda 3 3 2 2 2 4 4 3" xfId="25638" xr:uid="{51ABB97D-639E-46B7-9969-8B7AEAC4CC9B}"/>
    <cellStyle name="Moneda 3 3 2 2 2 4 5" xfId="13097" xr:uid="{02E22525-4245-4585-93D7-DE3962CDCE27}"/>
    <cellStyle name="Moneda 3 3 2 2 2 4 5 2" xfId="29818" xr:uid="{43D2A25C-193D-43D3-BD08-C5DB5E215ABF}"/>
    <cellStyle name="Moneda 3 3 2 2 2 4 6" xfId="21458" xr:uid="{178AA3F8-CF59-41B0-8515-B79D41157573}"/>
    <cellStyle name="Moneda 3 3 2 2 2 5" xfId="1469" xr:uid="{00000000-0005-0000-0000-0000510E0000}"/>
    <cellStyle name="Moneda 3 3 2 2 2 5 2" xfId="7044" xr:uid="{B48CDDB4-4AB8-4E50-824D-71CF7D08845D}"/>
    <cellStyle name="Moneda 3 3 2 2 2 5 2 2" xfId="11224" xr:uid="{28B68328-28C6-4F26-9989-48D39A93135F}"/>
    <cellStyle name="Moneda 3 3 2 2 2 5 2 2 2" xfId="19584" xr:uid="{B8D5F412-457E-4147-9402-04BE346B4904}"/>
    <cellStyle name="Moneda 3 3 2 2 2 5 2 2 2 2" xfId="36305" xr:uid="{95240586-C54D-444E-89E1-45D51C63DB26}"/>
    <cellStyle name="Moneda 3 3 2 2 2 5 2 2 3" xfId="27945" xr:uid="{479065F5-6357-44E8-9CAF-FF4C19FD3F5F}"/>
    <cellStyle name="Moneda 3 3 2 2 2 5 2 3" xfId="15404" xr:uid="{A9458067-88CE-41FA-B9B6-9AF94EEFCD05}"/>
    <cellStyle name="Moneda 3 3 2 2 2 5 2 3 2" xfId="32125" xr:uid="{48F44E81-8188-45CB-ABAA-5BF2226D5F77}"/>
    <cellStyle name="Moneda 3 3 2 2 2 5 2 4" xfId="23765" xr:uid="{7A348D7B-BA55-4043-980C-FFF767CE01C9}"/>
    <cellStyle name="Moneda 3 3 2 2 2 5 3" xfId="9134" xr:uid="{6D9DF3C5-E675-41BF-98FA-4309ACF11FB7}"/>
    <cellStyle name="Moneda 3 3 2 2 2 5 3 2" xfId="17494" xr:uid="{A223799A-CFA4-4A9E-8360-F62E523FA58F}"/>
    <cellStyle name="Moneda 3 3 2 2 2 5 3 2 2" xfId="34215" xr:uid="{4C5AF21F-BFB3-446C-BB56-A0422A32298B}"/>
    <cellStyle name="Moneda 3 3 2 2 2 5 3 3" xfId="25855" xr:uid="{724E8907-5F8B-40A2-A79D-A5C3F33F8D15}"/>
    <cellStyle name="Moneda 3 3 2 2 2 5 4" xfId="13314" xr:uid="{980E6FE0-3D38-4D7E-9A89-A1FA83233BD1}"/>
    <cellStyle name="Moneda 3 3 2 2 2 5 4 2" xfId="30035" xr:uid="{B3BA5F2B-56C6-4BB3-AF9B-24DDF3A1A50B}"/>
    <cellStyle name="Moneda 3 3 2 2 2 5 5" xfId="21675" xr:uid="{1E427BF0-1C0F-4BA8-807B-C8B8AB68CDC2}"/>
    <cellStyle name="Moneda 3 3 2 2 2 6" xfId="4763" xr:uid="{00000000-0005-0000-0000-0000520E0000}"/>
    <cellStyle name="Moneda 3 3 2 2 2 6 2" xfId="7834" xr:uid="{7D7BF24D-62CD-49EF-AE14-2DE02A015875}"/>
    <cellStyle name="Moneda 3 3 2 2 2 6 2 2" xfId="12014" xr:uid="{B94B6B03-D11F-4795-A926-51047A8A89A3}"/>
    <cellStyle name="Moneda 3 3 2 2 2 6 2 2 2" xfId="20374" xr:uid="{F72437D0-840B-43A6-9E25-8BE3874DAF86}"/>
    <cellStyle name="Moneda 3 3 2 2 2 6 2 2 2 2" xfId="37095" xr:uid="{E3E61A22-2AF2-4F4C-837D-8203EA0A7AA8}"/>
    <cellStyle name="Moneda 3 3 2 2 2 6 2 2 3" xfId="28735" xr:uid="{35630BCF-D3FD-4DBE-9B46-3E24B4E75481}"/>
    <cellStyle name="Moneda 3 3 2 2 2 6 2 3" xfId="16194" xr:uid="{3ABB2FF0-77AA-42C8-8E5F-C9A2FB23E008}"/>
    <cellStyle name="Moneda 3 3 2 2 2 6 2 3 2" xfId="32915" xr:uid="{7C92FDFC-167E-4430-9E2F-139012BEE126}"/>
    <cellStyle name="Moneda 3 3 2 2 2 6 2 4" xfId="24555" xr:uid="{EE991BD2-8829-43DA-B96A-18F2E1D0E168}"/>
    <cellStyle name="Moneda 3 3 2 2 2 6 3" xfId="9924" xr:uid="{19166FF0-99EC-48CA-BDEB-A0877728006A}"/>
    <cellStyle name="Moneda 3 3 2 2 2 6 3 2" xfId="18284" xr:uid="{B5B9B3F7-1EDE-4BB4-8325-1B9C13ECC39B}"/>
    <cellStyle name="Moneda 3 3 2 2 2 6 3 2 2" xfId="35005" xr:uid="{48D37C18-2A26-4AE6-B95F-E46B0B0473F8}"/>
    <cellStyle name="Moneda 3 3 2 2 2 6 3 3" xfId="26645" xr:uid="{E0118473-B55C-4867-A3B5-5DB7E250BB48}"/>
    <cellStyle name="Moneda 3 3 2 2 2 6 4" xfId="14104" xr:uid="{763E9203-8B2A-42C3-8B38-908A057A141D}"/>
    <cellStyle name="Moneda 3 3 2 2 2 6 4 2" xfId="30825" xr:uid="{ADB490E1-4448-48D9-BF0E-19EFB87AEF1B}"/>
    <cellStyle name="Moneda 3 3 2 2 2 6 5" xfId="22465" xr:uid="{CA233E03-4E1C-4785-AEF4-A9E0750DF2E8}"/>
    <cellStyle name="Moneda 3 3 2 2 2 7" xfId="6406" xr:uid="{F1B57ED1-0320-48BF-B1D2-17A78434B633}"/>
    <cellStyle name="Moneda 3 3 2 2 2 7 2" xfId="10586" xr:uid="{6F5F0402-C091-45BB-A444-F593C2E9779A}"/>
    <cellStyle name="Moneda 3 3 2 2 2 7 2 2" xfId="18946" xr:uid="{D23B5636-54E5-4161-BE57-14E160B8870F}"/>
    <cellStyle name="Moneda 3 3 2 2 2 7 2 2 2" xfId="35667" xr:uid="{54DFD245-575A-41E6-A1A5-5AEE359A7D5E}"/>
    <cellStyle name="Moneda 3 3 2 2 2 7 2 3" xfId="27307" xr:uid="{5A1FCB76-DC5A-47DE-A409-CDB5C2187118}"/>
    <cellStyle name="Moneda 3 3 2 2 2 7 3" xfId="14766" xr:uid="{81C308CD-63C3-4CB9-8791-4B60DAA8A5F3}"/>
    <cellStyle name="Moneda 3 3 2 2 2 7 3 2" xfId="31487" xr:uid="{ECD4160E-B0BF-45D3-B173-DE91298BC4DE}"/>
    <cellStyle name="Moneda 3 3 2 2 2 7 4" xfId="23127" xr:uid="{5E45564E-A759-4B63-8609-D2AFCBA96E6D}"/>
    <cellStyle name="Moneda 3 3 2 2 2 8" xfId="8496" xr:uid="{546A5854-FC2B-49F8-BEBA-344737DAF420}"/>
    <cellStyle name="Moneda 3 3 2 2 2 8 2" xfId="16856" xr:uid="{503D86C4-579C-4E6A-8288-2A5EFD7DE827}"/>
    <cellStyle name="Moneda 3 3 2 2 2 8 2 2" xfId="33577" xr:uid="{010A37D6-104F-4DB8-844E-69D8526E8DE3}"/>
    <cellStyle name="Moneda 3 3 2 2 2 8 3" xfId="25217" xr:uid="{84B6DBAE-E257-42C8-81C7-489E6311C41B}"/>
    <cellStyle name="Moneda 3 3 2 2 2 9" xfId="12676" xr:uid="{0C846DC1-1FAA-4520-A6A5-FB8F72CC24FB}"/>
    <cellStyle name="Moneda 3 3 2 2 2 9 2" xfId="29397" xr:uid="{49A71134-A3BC-4E68-93AC-691F017ACED3}"/>
    <cellStyle name="Moneda 3 3 2 2 3" xfId="395" xr:uid="{00000000-0005-0000-0000-0000530E0000}"/>
    <cellStyle name="Moneda 3 3 2 2 3 2" xfId="1163" xr:uid="{00000000-0005-0000-0000-0000540E0000}"/>
    <cellStyle name="Moneda 3 3 2 2 3 2 2" xfId="2004" xr:uid="{00000000-0005-0000-0000-0000550E0000}"/>
    <cellStyle name="Moneda 3 3 2 2 3 2 2 2" xfId="7337" xr:uid="{73084F99-BC60-476C-BB31-10F00E42428F}"/>
    <cellStyle name="Moneda 3 3 2 2 3 2 2 2 2" xfId="11517" xr:uid="{4A5BB897-06F5-4B24-B3E3-2BE4053D5F4A}"/>
    <cellStyle name="Moneda 3 3 2 2 3 2 2 2 2 2" xfId="19877" xr:uid="{426A8EB3-4934-41BB-84E1-DE4752710368}"/>
    <cellStyle name="Moneda 3 3 2 2 3 2 2 2 2 2 2" xfId="36598" xr:uid="{E9711D81-EDFB-4F11-906C-1AE869D669BC}"/>
    <cellStyle name="Moneda 3 3 2 2 3 2 2 2 2 3" xfId="28238" xr:uid="{078E798D-D617-4DFD-A930-C250F742368C}"/>
    <cellStyle name="Moneda 3 3 2 2 3 2 2 2 3" xfId="15697" xr:uid="{1D1A9389-E9A2-4A0C-A9B0-542AB3BD0AD1}"/>
    <cellStyle name="Moneda 3 3 2 2 3 2 2 2 3 2" xfId="32418" xr:uid="{6C4B61FE-EE5A-47F7-9545-B379A7EE583E}"/>
    <cellStyle name="Moneda 3 3 2 2 3 2 2 2 4" xfId="24058" xr:uid="{333B9341-28AB-470B-AFFA-45CE6E393DED}"/>
    <cellStyle name="Moneda 3 3 2 2 3 2 2 3" xfId="9427" xr:uid="{90881272-764B-4988-A2E1-849ED0B66CE1}"/>
    <cellStyle name="Moneda 3 3 2 2 3 2 2 3 2" xfId="17787" xr:uid="{3C195313-334F-4D08-9DC3-0DA7AD50A7BD}"/>
    <cellStyle name="Moneda 3 3 2 2 3 2 2 3 2 2" xfId="34508" xr:uid="{6343AA65-F20D-40EC-B002-6DB018DB41F3}"/>
    <cellStyle name="Moneda 3 3 2 2 3 2 2 3 3" xfId="26148" xr:uid="{D1BBF34F-CD61-48CC-A952-7559DC4B3DA7}"/>
    <cellStyle name="Moneda 3 3 2 2 3 2 2 4" xfId="13607" xr:uid="{420F0BDB-029A-4641-97A1-49963B78D4E4}"/>
    <cellStyle name="Moneda 3 3 2 2 3 2 2 4 2" xfId="30328" xr:uid="{A41B952E-DF09-42D4-BCDA-494D02D852C5}"/>
    <cellStyle name="Moneda 3 3 2 2 3 2 2 5" xfId="21968" xr:uid="{BB4A3338-9B97-47A6-83A8-4485AFAB6C53}"/>
    <cellStyle name="Moneda 3 3 2 2 3 2 3" xfId="5347" xr:uid="{00000000-0005-0000-0000-0000560E0000}"/>
    <cellStyle name="Moneda 3 3 2 2 3 2 3 2" xfId="8096" xr:uid="{013F5464-526A-4BE9-A042-2DCA3F8758B1}"/>
    <cellStyle name="Moneda 3 3 2 2 3 2 3 2 2" xfId="12276" xr:uid="{FA04844F-F4AF-438B-A1B0-833868D387D9}"/>
    <cellStyle name="Moneda 3 3 2 2 3 2 3 2 2 2" xfId="20636" xr:uid="{6DBC905A-9B32-4D5C-91E1-8DE9D0A14888}"/>
    <cellStyle name="Moneda 3 3 2 2 3 2 3 2 2 2 2" xfId="37357" xr:uid="{D3AC3627-0448-458C-B112-01220CA5BC0A}"/>
    <cellStyle name="Moneda 3 3 2 2 3 2 3 2 2 3" xfId="28997" xr:uid="{74128BC4-9D35-4A74-AD4D-FF24B5B7EF71}"/>
    <cellStyle name="Moneda 3 3 2 2 3 2 3 2 3" xfId="16456" xr:uid="{A417BAF8-A7D7-46EA-B27F-0249E0974474}"/>
    <cellStyle name="Moneda 3 3 2 2 3 2 3 2 3 2" xfId="33177" xr:uid="{FC5EEE06-B996-476B-A8E3-5F0AA9B27CF0}"/>
    <cellStyle name="Moneda 3 3 2 2 3 2 3 2 4" xfId="24817" xr:uid="{4E11EA79-B2D1-4EBA-B1A4-2E05168AA126}"/>
    <cellStyle name="Moneda 3 3 2 2 3 2 3 3" xfId="10186" xr:uid="{DC162F07-CBB9-4BF7-AADF-C338BB909213}"/>
    <cellStyle name="Moneda 3 3 2 2 3 2 3 3 2" xfId="18546" xr:uid="{1F92848D-5D8E-40A7-8CEA-BFF886BCE010}"/>
    <cellStyle name="Moneda 3 3 2 2 3 2 3 3 2 2" xfId="35267" xr:uid="{2E10AC75-2676-4E2E-9A7E-C299D5E45A87}"/>
    <cellStyle name="Moneda 3 3 2 2 3 2 3 3 3" xfId="26907" xr:uid="{B107A565-4224-4144-9209-AE83A54B3175}"/>
    <cellStyle name="Moneda 3 3 2 2 3 2 3 4" xfId="14366" xr:uid="{1F5E16D5-9AA6-4658-8C52-AE65756C9AB2}"/>
    <cellStyle name="Moneda 3 3 2 2 3 2 3 4 2" xfId="31087" xr:uid="{3665B2C3-8292-422E-B70F-993445803D51}"/>
    <cellStyle name="Moneda 3 3 2 2 3 2 3 5" xfId="22727" xr:uid="{EAB77E2E-73B2-4341-9609-977B7A11C271}"/>
    <cellStyle name="Moneda 3 3 2 2 3 2 4" xfId="6896" xr:uid="{F67E26F9-D3FC-4999-8554-B6F6A8DA97C6}"/>
    <cellStyle name="Moneda 3 3 2 2 3 2 4 2" xfId="11076" xr:uid="{178428F3-BACD-478F-B39D-4C71652E5C37}"/>
    <cellStyle name="Moneda 3 3 2 2 3 2 4 2 2" xfId="19436" xr:uid="{C6918CE3-D70A-452D-9AE6-B3F1DF02BB07}"/>
    <cellStyle name="Moneda 3 3 2 2 3 2 4 2 2 2" xfId="36157" xr:uid="{6E1E86D6-308E-4EDF-8392-CDA19405280B}"/>
    <cellStyle name="Moneda 3 3 2 2 3 2 4 2 3" xfId="27797" xr:uid="{D572E8DC-33DF-4294-92D1-97C1F5D245F4}"/>
    <cellStyle name="Moneda 3 3 2 2 3 2 4 3" xfId="15256" xr:uid="{3058FADA-FF91-46EE-BC71-9CD0EDAE797A}"/>
    <cellStyle name="Moneda 3 3 2 2 3 2 4 3 2" xfId="31977" xr:uid="{923C7B25-81A4-4415-B5CE-FAC65D7F14D8}"/>
    <cellStyle name="Moneda 3 3 2 2 3 2 4 4" xfId="23617" xr:uid="{48CB8CE3-CE23-4A38-9C54-31BBAA9A8A74}"/>
    <cellStyle name="Moneda 3 3 2 2 3 2 5" xfId="8986" xr:uid="{1E0DBD98-53CA-432B-A481-2F6C20A34E09}"/>
    <cellStyle name="Moneda 3 3 2 2 3 2 5 2" xfId="17346" xr:uid="{104383CC-B464-44A9-B1CD-9047A09CABD5}"/>
    <cellStyle name="Moneda 3 3 2 2 3 2 5 2 2" xfId="34067" xr:uid="{39C67C36-A263-4505-9AF7-8DC1739D19E7}"/>
    <cellStyle name="Moneda 3 3 2 2 3 2 5 3" xfId="25707" xr:uid="{5448824A-7CA5-4997-BB69-3D97F54D0467}"/>
    <cellStyle name="Moneda 3 3 2 2 3 2 6" xfId="13166" xr:uid="{41C1801D-8B1E-4B2C-BE77-0F4CE0120536}"/>
    <cellStyle name="Moneda 3 3 2 2 3 2 6 2" xfId="29887" xr:uid="{9523A95D-D7A3-4522-A053-E9A0D5F1831E}"/>
    <cellStyle name="Moneda 3 3 2 2 3 2 7" xfId="21527" xr:uid="{4E096F03-5213-4CFC-AF3A-E665BC722E88}"/>
    <cellStyle name="Moneda 3 3 2 2 3 3" xfId="1603" xr:uid="{00000000-0005-0000-0000-0000570E0000}"/>
    <cellStyle name="Moneda 3 3 2 2 3 3 2" xfId="6220" xr:uid="{00000000-0005-0000-0000-0000580E0000}"/>
    <cellStyle name="Moneda 3 3 2 2 3 3 2 2" xfId="8369" xr:uid="{F7043AEC-DAEB-4225-97A9-1D997ADAE986}"/>
    <cellStyle name="Moneda 3 3 2 2 3 3 2 2 2" xfId="12549" xr:uid="{22E2883A-B685-49F1-9712-E990935CEAEA}"/>
    <cellStyle name="Moneda 3 3 2 2 3 3 2 2 2 2" xfId="20909" xr:uid="{85241F45-32E4-4AD5-A024-09B36744EC6F}"/>
    <cellStyle name="Moneda 3 3 2 2 3 3 2 2 2 2 2" xfId="37630" xr:uid="{EFE57C61-B428-4AE4-8EA1-B50679B068AD}"/>
    <cellStyle name="Moneda 3 3 2 2 3 3 2 2 2 3" xfId="29270" xr:uid="{D4D25F01-E8AB-455B-AE80-FCDD4BF0B474}"/>
    <cellStyle name="Moneda 3 3 2 2 3 3 2 2 3" xfId="16729" xr:uid="{4CF6E3D0-0213-4CE9-8799-ED7E3E9BE09D}"/>
    <cellStyle name="Moneda 3 3 2 2 3 3 2 2 3 2" xfId="33450" xr:uid="{5C232122-694F-4EAF-88FB-91016C2EFD27}"/>
    <cellStyle name="Moneda 3 3 2 2 3 3 2 2 4" xfId="25090" xr:uid="{6EA761A9-A8D7-4344-9C52-0FD63280348F}"/>
    <cellStyle name="Moneda 3 3 2 2 3 3 2 3" xfId="10459" xr:uid="{FC97A56F-C974-44B7-9652-28693D80F20C}"/>
    <cellStyle name="Moneda 3 3 2 2 3 3 2 3 2" xfId="18819" xr:uid="{10F262BE-7D65-4843-8763-4945F829A6E9}"/>
    <cellStyle name="Moneda 3 3 2 2 3 3 2 3 2 2" xfId="35540" xr:uid="{D309D2D8-4205-4246-B784-A97226E340D4}"/>
    <cellStyle name="Moneda 3 3 2 2 3 3 2 3 3" xfId="27180" xr:uid="{05DDE3B5-178F-4763-9269-6B4522E38DCD}"/>
    <cellStyle name="Moneda 3 3 2 2 3 3 2 4" xfId="14639" xr:uid="{2A6F2BDC-EECE-4F2A-9B06-7F17C9A4B686}"/>
    <cellStyle name="Moneda 3 3 2 2 3 3 2 4 2" xfId="31360" xr:uid="{FDFAB138-B7E2-4BEC-AFD1-82404A2C1AF4}"/>
    <cellStyle name="Moneda 3 3 2 2 3 3 2 5" xfId="23000" xr:uid="{73FD7BBC-C583-4610-AE5F-2FDD4890BBC5}"/>
    <cellStyle name="Moneda 3 3 2 2 3 3 3" xfId="7120" xr:uid="{DA6108FD-1FC0-4BE0-AE05-A570A0190E56}"/>
    <cellStyle name="Moneda 3 3 2 2 3 3 3 2" xfId="11300" xr:uid="{614088BB-B677-46CE-B86B-160752359060}"/>
    <cellStyle name="Moneda 3 3 2 2 3 3 3 2 2" xfId="19660" xr:uid="{7CFC7F5D-6698-42DE-ABF7-E06C21D94D49}"/>
    <cellStyle name="Moneda 3 3 2 2 3 3 3 2 2 2" xfId="36381" xr:uid="{F181ED35-B286-4B63-AC8C-0B42C5F59712}"/>
    <cellStyle name="Moneda 3 3 2 2 3 3 3 2 3" xfId="28021" xr:uid="{100F5904-C4E1-4CB0-80F7-BC160093EA48}"/>
    <cellStyle name="Moneda 3 3 2 2 3 3 3 3" xfId="15480" xr:uid="{21792A99-EF1D-4186-AEF1-ADF68CC439CA}"/>
    <cellStyle name="Moneda 3 3 2 2 3 3 3 3 2" xfId="32201" xr:uid="{98B42A6F-8047-424A-BEFE-F1731C7E866B}"/>
    <cellStyle name="Moneda 3 3 2 2 3 3 3 4" xfId="23841" xr:uid="{7F93E6EB-4F9C-458D-89CA-D5BD0A91468C}"/>
    <cellStyle name="Moneda 3 3 2 2 3 3 4" xfId="9210" xr:uid="{62ECCBF6-4C49-42D1-A1B3-BCE53D0F352B}"/>
    <cellStyle name="Moneda 3 3 2 2 3 3 4 2" xfId="17570" xr:uid="{F4E0A603-E4B9-435F-A780-64B4EFEEBBCA}"/>
    <cellStyle name="Moneda 3 3 2 2 3 3 4 2 2" xfId="34291" xr:uid="{43441F6B-8672-482C-B3B8-A98B1846B0EB}"/>
    <cellStyle name="Moneda 3 3 2 2 3 3 4 3" xfId="25931" xr:uid="{03C09675-2E77-4321-824D-1F2AC9D3DDA0}"/>
    <cellStyle name="Moneda 3 3 2 2 3 3 5" xfId="13390" xr:uid="{EC5DB3DF-3D86-4456-AA7F-A596960038BE}"/>
    <cellStyle name="Moneda 3 3 2 2 3 3 5 2" xfId="30111" xr:uid="{1C864B65-1415-441C-BA15-975ED352D2BF}"/>
    <cellStyle name="Moneda 3 3 2 2 3 3 6" xfId="21751" xr:uid="{9A39C7CB-BF28-45AA-B307-DA582294500C}"/>
    <cellStyle name="Moneda 3 3 2 2 3 4" xfId="4956" xr:uid="{00000000-0005-0000-0000-0000590E0000}"/>
    <cellStyle name="Moneda 3 3 2 2 3 4 2" xfId="7930" xr:uid="{529337A2-DA94-45EF-9669-7EDDF967A8F0}"/>
    <cellStyle name="Moneda 3 3 2 2 3 4 2 2" xfId="12110" xr:uid="{CCB252ED-143F-44F7-9920-F0269CF2D92D}"/>
    <cellStyle name="Moneda 3 3 2 2 3 4 2 2 2" xfId="20470" xr:uid="{DC009A83-8694-4E1F-B9F2-0C06863C9AA0}"/>
    <cellStyle name="Moneda 3 3 2 2 3 4 2 2 2 2" xfId="37191" xr:uid="{F9580FFF-E691-4062-A8B6-EE86B942AF48}"/>
    <cellStyle name="Moneda 3 3 2 2 3 4 2 2 3" xfId="28831" xr:uid="{ECC04EB0-D119-4E88-AC95-F685F73477AC}"/>
    <cellStyle name="Moneda 3 3 2 2 3 4 2 3" xfId="16290" xr:uid="{957C5AF7-27C6-438B-A21D-A8F29E1CB065}"/>
    <cellStyle name="Moneda 3 3 2 2 3 4 2 3 2" xfId="33011" xr:uid="{901D7BBB-5169-4950-8350-4BA3322E6CB8}"/>
    <cellStyle name="Moneda 3 3 2 2 3 4 2 4" xfId="24651" xr:uid="{47115BE7-91F6-4474-854D-53C5ED286215}"/>
    <cellStyle name="Moneda 3 3 2 2 3 4 3" xfId="10020" xr:uid="{8AE479B7-306E-4283-AFEF-CEFC68BC7168}"/>
    <cellStyle name="Moneda 3 3 2 2 3 4 3 2" xfId="18380" xr:uid="{9E67198D-1699-4B53-B60C-1B33D4F89046}"/>
    <cellStyle name="Moneda 3 3 2 2 3 4 3 2 2" xfId="35101" xr:uid="{3D33D6FF-C9DE-4A2A-8542-3DA6217B6137}"/>
    <cellStyle name="Moneda 3 3 2 2 3 4 3 3" xfId="26741" xr:uid="{638AF9B6-758A-4F44-AF0D-7640167139F5}"/>
    <cellStyle name="Moneda 3 3 2 2 3 4 4" xfId="14200" xr:uid="{80336261-AAE7-4F3B-BE69-91FF297B047B}"/>
    <cellStyle name="Moneda 3 3 2 2 3 4 4 2" xfId="30921" xr:uid="{073CBF60-2AB7-4326-90BB-4BD6CB8C6C99}"/>
    <cellStyle name="Moneda 3 3 2 2 3 4 5" xfId="22561" xr:uid="{22512F30-78F5-4C7D-ACF8-535E238CF333}"/>
    <cellStyle name="Moneda 3 3 2 2 3 5" xfId="6458" xr:uid="{BA9E8916-4FEB-40EE-AE8F-16ECF234B102}"/>
    <cellStyle name="Moneda 3 3 2 2 3 5 2" xfId="10638" xr:uid="{7DEAA601-B0B5-4D24-B844-E514498B204A}"/>
    <cellStyle name="Moneda 3 3 2 2 3 5 2 2" xfId="18998" xr:uid="{301A200B-3D41-4F57-B0B5-473775F2A0FB}"/>
    <cellStyle name="Moneda 3 3 2 2 3 5 2 2 2" xfId="35719" xr:uid="{5BFE8464-722D-443D-A11D-F094EC94CCA8}"/>
    <cellStyle name="Moneda 3 3 2 2 3 5 2 3" xfId="27359" xr:uid="{2F413AC2-02B8-4E88-A95A-BFF5DB78504A}"/>
    <cellStyle name="Moneda 3 3 2 2 3 5 3" xfId="14818" xr:uid="{AA392F49-414C-46E3-87EF-647EA8AE141E}"/>
    <cellStyle name="Moneda 3 3 2 2 3 5 3 2" xfId="31539" xr:uid="{DFBBEF9A-8387-4E8E-8B1A-605DE3813BA4}"/>
    <cellStyle name="Moneda 3 3 2 2 3 5 4" xfId="23179" xr:uid="{BE8E62DB-0A9A-4EDD-9117-AEEAE5AED6C6}"/>
    <cellStyle name="Moneda 3 3 2 2 3 6" xfId="8548" xr:uid="{CBAB55FA-CB0F-4719-A2A6-12A731BCFBCD}"/>
    <cellStyle name="Moneda 3 3 2 2 3 6 2" xfId="16908" xr:uid="{0854B922-968B-4B65-AF56-19503581164E}"/>
    <cellStyle name="Moneda 3 3 2 2 3 6 2 2" xfId="33629" xr:uid="{C06DF738-2302-4A25-AE43-24AC0D840BC4}"/>
    <cellStyle name="Moneda 3 3 2 2 3 6 3" xfId="25269" xr:uid="{C87137BA-1D89-4DBE-8C48-EFB4B53D8A38}"/>
    <cellStyle name="Moneda 3 3 2 2 3 7" xfId="12728" xr:uid="{0DE6A598-A30F-446E-950C-31561306611B}"/>
    <cellStyle name="Moneda 3 3 2 2 3 7 2" xfId="29449" xr:uid="{C039CE6E-AE5D-4371-B2D7-519338B6EEFC}"/>
    <cellStyle name="Moneda 3 3 2 2 3 8" xfId="21089" xr:uid="{E1164C66-E244-4D8F-B81E-DA21CBFBDE73}"/>
    <cellStyle name="Moneda 3 3 2 2 4" xfId="703" xr:uid="{00000000-0005-0000-0000-00005A0E0000}"/>
    <cellStyle name="Moneda 3 3 2 2 4 2" xfId="5956" xr:uid="{00000000-0005-0000-0000-00005B0E0000}"/>
    <cellStyle name="Moneda 3 3 2 2 4 2 2" xfId="8287" xr:uid="{A6A929FE-2789-4A7B-87CC-131B43F53898}"/>
    <cellStyle name="Moneda 3 3 2 2 4 2 2 2" xfId="12467" xr:uid="{4D3CAB8A-4CE4-4857-B98F-7AC416EFF9E3}"/>
    <cellStyle name="Moneda 3 3 2 2 4 2 2 2 2" xfId="20827" xr:uid="{624DDD31-B4EB-40E7-9078-12839DBF0E28}"/>
    <cellStyle name="Moneda 3 3 2 2 4 2 2 2 2 2" xfId="37548" xr:uid="{7976A6E6-71A9-4248-8899-6237BF1F53EA}"/>
    <cellStyle name="Moneda 3 3 2 2 4 2 2 2 3" xfId="29188" xr:uid="{BE597D15-83F4-477A-9782-7BF8FC5555C8}"/>
    <cellStyle name="Moneda 3 3 2 2 4 2 2 3" xfId="16647" xr:uid="{2B67B256-5717-40C3-91E6-53E44A4B02C1}"/>
    <cellStyle name="Moneda 3 3 2 2 4 2 2 3 2" xfId="33368" xr:uid="{E27FF8F7-A4F2-44E0-8D96-AF57E9E1A49E}"/>
    <cellStyle name="Moneda 3 3 2 2 4 2 2 4" xfId="25008" xr:uid="{CFC6DD3D-2781-4FBB-A85F-701276506B69}"/>
    <cellStyle name="Moneda 3 3 2 2 4 2 3" xfId="10377" xr:uid="{E90267B9-6ECB-4544-B47F-A8D06CB3A6CC}"/>
    <cellStyle name="Moneda 3 3 2 2 4 2 3 2" xfId="18737" xr:uid="{08FEB9D9-4F02-4D4C-94C2-127C3AABBC80}"/>
    <cellStyle name="Moneda 3 3 2 2 4 2 3 2 2" xfId="35458" xr:uid="{D48191D0-DA77-4D94-A9EC-DFF49D26DF56}"/>
    <cellStyle name="Moneda 3 3 2 2 4 2 3 3" xfId="27098" xr:uid="{61FC29EB-3FFD-4A8F-BC5C-B674D4CD4DE4}"/>
    <cellStyle name="Moneda 3 3 2 2 4 2 4" xfId="14557" xr:uid="{70048B95-9F02-4675-8B21-BFCEEB38AEE0}"/>
    <cellStyle name="Moneda 3 3 2 2 4 2 4 2" xfId="31278" xr:uid="{18A059F5-F4CC-4965-8779-EFF18CAAB896}"/>
    <cellStyle name="Moneda 3 3 2 2 4 2 5" xfId="22918" xr:uid="{24EA0439-E4F6-47C9-9F2F-03702F0FBFAE}"/>
    <cellStyle name="Moneda 3 3 2 2 4 3" xfId="6301" xr:uid="{00000000-0005-0000-0000-00005C0E0000}"/>
    <cellStyle name="Moneda 3 3 2 2 4 3 2" xfId="8401" xr:uid="{68E4B218-5C59-4091-9C20-E446E6ABF831}"/>
    <cellStyle name="Moneda 3 3 2 2 4 3 2 2" xfId="12581" xr:uid="{3544965D-9263-48B9-BA96-3B154FFE9BA7}"/>
    <cellStyle name="Moneda 3 3 2 2 4 3 2 2 2" xfId="20941" xr:uid="{1B7A4036-D3B8-4F1B-8E07-574CE315C57D}"/>
    <cellStyle name="Moneda 3 3 2 2 4 3 2 2 2 2" xfId="37662" xr:uid="{6B31BC6B-E431-4EE4-A084-0BE781B03344}"/>
    <cellStyle name="Moneda 3 3 2 2 4 3 2 2 3" xfId="29302" xr:uid="{247A12D0-6410-4378-A8E1-5C0BA4402BAF}"/>
    <cellStyle name="Moneda 3 3 2 2 4 3 2 3" xfId="16761" xr:uid="{52D01362-3CE7-43C6-B998-4B2D97E73285}"/>
    <cellStyle name="Moneda 3 3 2 2 4 3 2 3 2" xfId="33482" xr:uid="{D1C2A52E-530A-416F-B1DA-37D36412C830}"/>
    <cellStyle name="Moneda 3 3 2 2 4 3 2 4" xfId="25122" xr:uid="{8C2AB6A8-A7D5-4DC5-A209-69CE93F5162E}"/>
    <cellStyle name="Moneda 3 3 2 2 4 3 3" xfId="10491" xr:uid="{017A3A9C-BF67-425A-8AB4-F4273B22D1BE}"/>
    <cellStyle name="Moneda 3 3 2 2 4 3 3 2" xfId="18851" xr:uid="{C5917EE9-86A6-4C82-845D-4B2AB7E91BBE}"/>
    <cellStyle name="Moneda 3 3 2 2 4 3 3 2 2" xfId="35572" xr:uid="{BC2DD119-8E23-41DD-8CF9-38581CA5D490}"/>
    <cellStyle name="Moneda 3 3 2 2 4 3 3 3" xfId="27212" xr:uid="{6A23FBA2-DACD-4BD0-B527-0325E5DA433D}"/>
    <cellStyle name="Moneda 3 3 2 2 4 3 4" xfId="14671" xr:uid="{028E2E6B-42D4-4C49-975A-CC92DB768527}"/>
    <cellStyle name="Moneda 3 3 2 2 4 3 4 2" xfId="31392" xr:uid="{39CD8BB4-E6FC-4AA9-8C0B-2F709275F29B}"/>
    <cellStyle name="Moneda 3 3 2 2 4 3 5" xfId="23032" xr:uid="{A822268D-0868-40F7-80FD-390B45DC74FE}"/>
    <cellStyle name="Moneda 3 3 2 2 4 4" xfId="6626" xr:uid="{E541CA6A-E9B5-44B5-8864-22C4F50DF81F}"/>
    <cellStyle name="Moneda 3 3 2 2 4 4 2" xfId="10806" xr:uid="{EA531379-2CEF-40AD-95C3-518420E9A852}"/>
    <cellStyle name="Moneda 3 3 2 2 4 4 2 2" xfId="19166" xr:uid="{3AD75A6A-408D-4A0D-AA43-A24B6C16E802}"/>
    <cellStyle name="Moneda 3 3 2 2 4 4 2 2 2" xfId="35887" xr:uid="{99E706C8-47C4-4ACB-98A3-D279B92107D8}"/>
    <cellStyle name="Moneda 3 3 2 2 4 4 2 3" xfId="27527" xr:uid="{333BE292-5B0A-48D0-B78A-C8468F8D6623}"/>
    <cellStyle name="Moneda 3 3 2 2 4 4 3" xfId="14986" xr:uid="{950DACD3-5746-4B31-93C5-295E1BD8185B}"/>
    <cellStyle name="Moneda 3 3 2 2 4 4 3 2" xfId="31707" xr:uid="{6D3BD818-95D2-4474-921E-CE781E28946D}"/>
    <cellStyle name="Moneda 3 3 2 2 4 4 4" xfId="23347" xr:uid="{2B6094D2-667C-4EAF-A37C-4689AB4415F3}"/>
    <cellStyle name="Moneda 3 3 2 2 4 5" xfId="8716" xr:uid="{582440E1-CB92-421D-90DF-1D90F02BAA0B}"/>
    <cellStyle name="Moneda 3 3 2 2 4 5 2" xfId="17076" xr:uid="{C76EECB4-FC90-4F76-A01B-1DB222E2F930}"/>
    <cellStyle name="Moneda 3 3 2 2 4 5 2 2" xfId="33797" xr:uid="{04EF1F12-A3DC-427D-B289-9E3D792034E7}"/>
    <cellStyle name="Moneda 3 3 2 2 4 5 3" xfId="25437" xr:uid="{2C8B18F3-ACAD-4A36-A715-905B02A3DE2F}"/>
    <cellStyle name="Moneda 3 3 2 2 4 6" xfId="12896" xr:uid="{E01ACB19-CB93-45FC-B371-DF44B76292DA}"/>
    <cellStyle name="Moneda 3 3 2 2 4 6 2" xfId="29617" xr:uid="{DE98278E-E53D-42F2-896F-13BEF51C91C8}"/>
    <cellStyle name="Moneda 3 3 2 2 4 7" xfId="21257" xr:uid="{D38D33C2-9B21-408A-8BE2-66575CCEF469}"/>
    <cellStyle name="Moneda 3 3 2 2 5" xfId="967" xr:uid="{00000000-0005-0000-0000-00005D0E0000}"/>
    <cellStyle name="Moneda 3 3 2 2 5 2" xfId="1807" xr:uid="{00000000-0005-0000-0000-00005E0E0000}"/>
    <cellStyle name="Moneda 3 3 2 2 5 2 2" xfId="7213" xr:uid="{AE0D2A60-266C-40D3-AB6C-20D0911EB4FC}"/>
    <cellStyle name="Moneda 3 3 2 2 5 2 2 2" xfId="11393" xr:uid="{FCE9D84B-8B38-4D2D-98D8-5545AD359822}"/>
    <cellStyle name="Moneda 3 3 2 2 5 2 2 2 2" xfId="19753" xr:uid="{A843020C-B166-42B9-8CA4-2B2B585567F5}"/>
    <cellStyle name="Moneda 3 3 2 2 5 2 2 2 2 2" xfId="36474" xr:uid="{4B184440-22ED-4217-AE7B-79C1BF5B3098}"/>
    <cellStyle name="Moneda 3 3 2 2 5 2 2 2 3" xfId="28114" xr:uid="{344FF4C8-FCA8-45F3-B5DD-EB32D65760A4}"/>
    <cellStyle name="Moneda 3 3 2 2 5 2 2 3" xfId="15573" xr:uid="{71823FC9-DAA7-492C-807E-FBFFC88CFAA2}"/>
    <cellStyle name="Moneda 3 3 2 2 5 2 2 3 2" xfId="32294" xr:uid="{A54B6162-691B-4A67-B39F-A0791DCB7636}"/>
    <cellStyle name="Moneda 3 3 2 2 5 2 2 4" xfId="23934" xr:uid="{35FD71C5-4BA0-465A-868D-E87343E55FB8}"/>
    <cellStyle name="Moneda 3 3 2 2 5 2 3" xfId="9303" xr:uid="{79372E7E-8DDD-401A-82CE-D8B92C7867D8}"/>
    <cellStyle name="Moneda 3 3 2 2 5 2 3 2" xfId="17663" xr:uid="{C4C69DB2-AC9B-4907-AFDF-7867EB8FEF50}"/>
    <cellStyle name="Moneda 3 3 2 2 5 2 3 2 2" xfId="34384" xr:uid="{4F1C9557-9A6A-4584-8449-0C8530FD2EB3}"/>
    <cellStyle name="Moneda 3 3 2 2 5 2 3 3" xfId="26024" xr:uid="{8CEDD6A6-4AA0-4A38-840E-F77B6EC76B05}"/>
    <cellStyle name="Moneda 3 3 2 2 5 2 4" xfId="13483" xr:uid="{17169320-CC64-4465-98F5-F7062B2C3B73}"/>
    <cellStyle name="Moneda 3 3 2 2 5 2 4 2" xfId="30204" xr:uid="{2818C942-B942-4FA1-B62E-1A2DBBA3408B}"/>
    <cellStyle name="Moneda 3 3 2 2 5 2 5" xfId="21844" xr:uid="{FF795DED-80E9-46D4-BEB6-98C3D24D9D31}"/>
    <cellStyle name="Moneda 3 3 2 2 5 3" xfId="5118" xr:uid="{00000000-0005-0000-0000-00005F0E0000}"/>
    <cellStyle name="Moneda 3 3 2 2 5 3 2" xfId="7981" xr:uid="{14E44EB8-3214-43A3-8780-C43D2E2CB1A6}"/>
    <cellStyle name="Moneda 3 3 2 2 5 3 2 2" xfId="12161" xr:uid="{B5906A51-4EB0-4912-B498-D1735BDCF9C2}"/>
    <cellStyle name="Moneda 3 3 2 2 5 3 2 2 2" xfId="20521" xr:uid="{F4C3D057-405E-4EB1-A316-8695F92D58FC}"/>
    <cellStyle name="Moneda 3 3 2 2 5 3 2 2 2 2" xfId="37242" xr:uid="{EFADE821-EA86-45F1-A49D-44D0C681BB59}"/>
    <cellStyle name="Moneda 3 3 2 2 5 3 2 2 3" xfId="28882" xr:uid="{ED03912F-1CB0-4C5C-96AC-455C5615A304}"/>
    <cellStyle name="Moneda 3 3 2 2 5 3 2 3" xfId="16341" xr:uid="{C1F4559E-1FCC-4C83-AA3D-3A62A5183F32}"/>
    <cellStyle name="Moneda 3 3 2 2 5 3 2 3 2" xfId="33062" xr:uid="{1FF7BB98-4EF0-4910-ADEC-0EF94D7E4BB9}"/>
    <cellStyle name="Moneda 3 3 2 2 5 3 2 4" xfId="24702" xr:uid="{5C74D657-0E48-49B9-BDF0-9AAACE8572A3}"/>
    <cellStyle name="Moneda 3 3 2 2 5 3 3" xfId="10071" xr:uid="{9D3C17B6-B6F8-4570-A924-9A6543FB6961}"/>
    <cellStyle name="Moneda 3 3 2 2 5 3 3 2" xfId="18431" xr:uid="{2B8A2110-4EB8-4836-8CFB-E05B9DBBFA96}"/>
    <cellStyle name="Moneda 3 3 2 2 5 3 3 2 2" xfId="35152" xr:uid="{DBB6CD0D-230E-4257-9689-E2F382D84E93}"/>
    <cellStyle name="Moneda 3 3 2 2 5 3 3 3" xfId="26792" xr:uid="{70B648C9-CDF7-4AEA-8D4B-85A2B6760BF4}"/>
    <cellStyle name="Moneda 3 3 2 2 5 3 4" xfId="14251" xr:uid="{AE04DC6D-1691-46E6-B4B4-C16230417F3C}"/>
    <cellStyle name="Moneda 3 3 2 2 5 3 4 2" xfId="30972" xr:uid="{7A68BAF6-95C2-4BF8-91AB-5CB81DCD172B}"/>
    <cellStyle name="Moneda 3 3 2 2 5 3 5" xfId="22612" xr:uid="{EC93C6B1-7B4F-4827-97A6-92690ED1E0F1}"/>
    <cellStyle name="Moneda 3 3 2 2 5 4" xfId="6773" xr:uid="{DC0607C2-3BB2-4537-A22F-E9C239DD7776}"/>
    <cellStyle name="Moneda 3 3 2 2 5 4 2" xfId="10953" xr:uid="{F1D0F23B-FEC2-4F7F-86D8-2305E05D4198}"/>
    <cellStyle name="Moneda 3 3 2 2 5 4 2 2" xfId="19313" xr:uid="{283796E9-B5D9-498E-AFDC-20B765A60843}"/>
    <cellStyle name="Moneda 3 3 2 2 5 4 2 2 2" xfId="36034" xr:uid="{F0F80E88-13BE-4A5C-BDC1-D6FEA88B4C6D}"/>
    <cellStyle name="Moneda 3 3 2 2 5 4 2 3" xfId="27674" xr:uid="{C68380B7-C1DB-46A4-9789-9EAC0DBFDD57}"/>
    <cellStyle name="Moneda 3 3 2 2 5 4 3" xfId="15133" xr:uid="{419BECFF-50D3-4F98-9298-BE4F25AD60CC}"/>
    <cellStyle name="Moneda 3 3 2 2 5 4 3 2" xfId="31854" xr:uid="{AF81CDDB-4072-47AA-A56E-770CD8A7C3DF}"/>
    <cellStyle name="Moneda 3 3 2 2 5 4 4" xfId="23494" xr:uid="{C0350303-A5CD-4CB1-B2CA-10A99887E68D}"/>
    <cellStyle name="Moneda 3 3 2 2 5 5" xfId="8863" xr:uid="{85B13E66-3D95-4022-8BBF-3E6E48660725}"/>
    <cellStyle name="Moneda 3 3 2 2 5 5 2" xfId="17223" xr:uid="{ECB03FC7-15F9-4B88-912E-3916B94D68D1}"/>
    <cellStyle name="Moneda 3 3 2 2 5 5 2 2" xfId="33944" xr:uid="{E58CC3B9-35C7-446C-A091-6FF49A936EDA}"/>
    <cellStyle name="Moneda 3 3 2 2 5 5 3" xfId="25584" xr:uid="{C5C250AA-B9F7-460F-AED5-997E61DCD1D7}"/>
    <cellStyle name="Moneda 3 3 2 2 5 6" xfId="13043" xr:uid="{7F4BA6DB-4740-4C40-898D-C8AFD762FB11}"/>
    <cellStyle name="Moneda 3 3 2 2 5 6 2" xfId="29764" xr:uid="{65BDAADC-25C1-497F-BB63-FE689366B202}"/>
    <cellStyle name="Moneda 3 3 2 2 5 7" xfId="21404" xr:uid="{72C0899A-FD3B-49D9-BCE1-6DF584D36A03}"/>
    <cellStyle name="Moneda 3 3 2 2 6" xfId="1347" xr:uid="{00000000-0005-0000-0000-0000600E0000}"/>
    <cellStyle name="Moneda 3 3 2 2 6 2" xfId="6988" xr:uid="{224B17ED-4E7A-4350-9205-E3641F78F8C5}"/>
    <cellStyle name="Moneda 3 3 2 2 6 2 2" xfId="11168" xr:uid="{753851E2-B05C-46B1-ADA5-48757898C24C}"/>
    <cellStyle name="Moneda 3 3 2 2 6 2 2 2" xfId="19528" xr:uid="{B9C024EA-3F73-4CE0-AEE1-2A6259AE4B91}"/>
    <cellStyle name="Moneda 3 3 2 2 6 2 2 2 2" xfId="36249" xr:uid="{9C79D673-35B6-4E34-AC58-34D720493278}"/>
    <cellStyle name="Moneda 3 3 2 2 6 2 2 3" xfId="27889" xr:uid="{A3A2316F-CE1E-42B7-8880-DB94D1CA2D52}"/>
    <cellStyle name="Moneda 3 3 2 2 6 2 3" xfId="15348" xr:uid="{573595C0-EED3-4E15-8277-7AF8C9F7A85B}"/>
    <cellStyle name="Moneda 3 3 2 2 6 2 3 2" xfId="32069" xr:uid="{15E593EF-F3DF-4EFE-BDB3-5DC9822E3469}"/>
    <cellStyle name="Moneda 3 3 2 2 6 2 4" xfId="23709" xr:uid="{8272FD90-FDD0-4663-AD6B-562D5EFD662C}"/>
    <cellStyle name="Moneda 3 3 2 2 6 3" xfId="9078" xr:uid="{A549FFD5-D241-4924-9BD4-353C5EE2AE5F}"/>
    <cellStyle name="Moneda 3 3 2 2 6 3 2" xfId="17438" xr:uid="{938CAF40-58DB-4924-A825-887751DD7D5F}"/>
    <cellStyle name="Moneda 3 3 2 2 6 3 2 2" xfId="34159" xr:uid="{03A05AA0-6AE2-4DFF-941C-6D18A8BA4518}"/>
    <cellStyle name="Moneda 3 3 2 2 6 3 3" xfId="25799" xr:uid="{C4DA2EDA-CD2E-4F1E-8450-D7058526CEAB}"/>
    <cellStyle name="Moneda 3 3 2 2 6 4" xfId="13258" xr:uid="{7428145C-B8FC-42E8-9A5B-64396CA3EC94}"/>
    <cellStyle name="Moneda 3 3 2 2 6 4 2" xfId="29979" xr:uid="{AEC00C8D-3D49-421E-8AD0-A2D67A2835CA}"/>
    <cellStyle name="Moneda 3 3 2 2 6 5" xfId="21619" xr:uid="{2CC8A34F-EB14-41E5-957E-4680EB0F6B09}"/>
    <cellStyle name="Moneda 3 3 2 2 7" xfId="4628" xr:uid="{00000000-0005-0000-0000-0000610E0000}"/>
    <cellStyle name="Moneda 3 3 2 2 7 2" xfId="7776" xr:uid="{9A9F8FFB-9A8C-4FA2-B8E9-33BA6CCDEEF5}"/>
    <cellStyle name="Moneda 3 3 2 2 7 2 2" xfId="11956" xr:uid="{E6F05661-70C6-4B85-9015-BD79EF8B044B}"/>
    <cellStyle name="Moneda 3 3 2 2 7 2 2 2" xfId="20316" xr:uid="{2575B843-55E5-4C44-B440-9A79E82C1E4B}"/>
    <cellStyle name="Moneda 3 3 2 2 7 2 2 2 2" xfId="37037" xr:uid="{3C208641-F4F0-4946-8E94-5FF49D1621D0}"/>
    <cellStyle name="Moneda 3 3 2 2 7 2 2 3" xfId="28677" xr:uid="{70848042-AAEC-4073-A716-DBD0B4886135}"/>
    <cellStyle name="Moneda 3 3 2 2 7 2 3" xfId="16136" xr:uid="{7826D5B5-32D6-4412-8241-9FA1FD196688}"/>
    <cellStyle name="Moneda 3 3 2 2 7 2 3 2" xfId="32857" xr:uid="{B2263E0D-FD14-4390-830D-FE540474DE95}"/>
    <cellStyle name="Moneda 3 3 2 2 7 2 4" xfId="24497" xr:uid="{C2A07A93-C05B-451D-8884-936683B6881E}"/>
    <cellStyle name="Moneda 3 3 2 2 7 3" xfId="9866" xr:uid="{34A47CE8-1038-4C49-BB65-20F60C429D0C}"/>
    <cellStyle name="Moneda 3 3 2 2 7 3 2" xfId="18226" xr:uid="{7C23B087-F7F0-4E05-9FE7-5557446A0C27}"/>
    <cellStyle name="Moneda 3 3 2 2 7 3 2 2" xfId="34947" xr:uid="{6A05042D-82FA-4498-8AC9-0C03BADEA82E}"/>
    <cellStyle name="Moneda 3 3 2 2 7 3 3" xfId="26587" xr:uid="{629A11E8-A273-45B7-B4BD-C46D3A54C08A}"/>
    <cellStyle name="Moneda 3 3 2 2 7 4" xfId="14046" xr:uid="{9737836E-5155-4B70-98DB-88D76E37D6BA}"/>
    <cellStyle name="Moneda 3 3 2 2 7 4 2" xfId="30767" xr:uid="{A865CC26-16A8-4386-A1A0-2C6DB03CB04C}"/>
    <cellStyle name="Moneda 3 3 2 2 7 5" xfId="22407" xr:uid="{2425D36A-88E6-45D4-BD6D-A51B1DCB268E}"/>
    <cellStyle name="Moneda 3 3 2 2 8" xfId="6377" xr:uid="{7DCEDF44-D95E-43C8-8982-207F0FF49E51}"/>
    <cellStyle name="Moneda 3 3 2 2 8 2" xfId="10557" xr:uid="{A672C14D-6042-478A-95A0-4EE3F16203AD}"/>
    <cellStyle name="Moneda 3 3 2 2 8 2 2" xfId="18917" xr:uid="{432E0E34-5F22-47F2-8F27-617152596B50}"/>
    <cellStyle name="Moneda 3 3 2 2 8 2 2 2" xfId="35638" xr:uid="{7509C9EB-571F-4B11-A663-E1370A7A27A3}"/>
    <cellStyle name="Moneda 3 3 2 2 8 2 3" xfId="27278" xr:uid="{0BCD3D96-9BAA-4CD0-A409-9C08643415B3}"/>
    <cellStyle name="Moneda 3 3 2 2 8 3" xfId="14737" xr:uid="{70FC70CF-3EF2-43EC-AA67-ED8838019CCF}"/>
    <cellStyle name="Moneda 3 3 2 2 8 3 2" xfId="31458" xr:uid="{44722465-4895-42E2-B2A2-B7FBD5E9C940}"/>
    <cellStyle name="Moneda 3 3 2 2 8 4" xfId="23098" xr:uid="{8915D14D-0AAF-4D7F-9562-A420E869C89A}"/>
    <cellStyle name="Moneda 3 3 2 2 9" xfId="8467" xr:uid="{52C79FC4-25CE-44EC-B942-699ABD717C04}"/>
    <cellStyle name="Moneda 3 3 2 2 9 2" xfId="16827" xr:uid="{3836B710-4562-4908-899B-2025268FE839}"/>
    <cellStyle name="Moneda 3 3 2 2 9 2 2" xfId="33548" xr:uid="{1D9B77BF-C15A-4E90-A017-13E9205E5F00}"/>
    <cellStyle name="Moneda 3 3 2 2 9 3" xfId="25188" xr:uid="{7730BD36-CBA3-4DC1-AB6A-0BD03606B7D7}"/>
    <cellStyle name="Moneda 3 3 2 3" xfId="259" xr:uid="{00000000-0005-0000-0000-0000620E0000}"/>
    <cellStyle name="Moneda 3 3 2 3 10" xfId="12677" xr:uid="{B6529CF8-8C2F-4520-81F0-14380D752A60}"/>
    <cellStyle name="Moneda 3 3 2 3 10 2" xfId="29398" xr:uid="{219CFF99-E7BD-4BF3-BE22-D44DAE7D2761}"/>
    <cellStyle name="Moneda 3 3 2 3 11" xfId="21038" xr:uid="{6518753C-3F6A-4D67-8E24-ED2B1ED9932F}"/>
    <cellStyle name="Moneda 3 3 2 3 2" xfId="396" xr:uid="{00000000-0005-0000-0000-0000630E0000}"/>
    <cellStyle name="Moneda 3 3 2 3 2 10" xfId="21090" xr:uid="{117B6207-9910-4B90-A35A-C9D7871B3B02}"/>
    <cellStyle name="Moneda 3 3 2 3 2 2" xfId="707" xr:uid="{00000000-0005-0000-0000-0000640E0000}"/>
    <cellStyle name="Moneda 3 3 2 3 2 2 2" xfId="1164" xr:uid="{00000000-0005-0000-0000-0000650E0000}"/>
    <cellStyle name="Moneda 3 3 2 3 2 2 2 2" xfId="2005" xr:uid="{00000000-0005-0000-0000-0000660E0000}"/>
    <cellStyle name="Moneda 3 3 2 3 2 2 2 2 2" xfId="7338" xr:uid="{C32DD5C0-D2AE-4B19-B19E-ECEA3ACA2587}"/>
    <cellStyle name="Moneda 3 3 2 3 2 2 2 2 2 2" xfId="11518" xr:uid="{3BD37A1F-9982-4C7D-8161-2667A7F3C790}"/>
    <cellStyle name="Moneda 3 3 2 3 2 2 2 2 2 2 2" xfId="19878" xr:uid="{D67F79AF-8E5D-4BBE-B9ED-3BA96267C273}"/>
    <cellStyle name="Moneda 3 3 2 3 2 2 2 2 2 2 2 2" xfId="36599" xr:uid="{69A60BF4-89EE-45AA-86B8-F60452477B21}"/>
    <cellStyle name="Moneda 3 3 2 3 2 2 2 2 2 2 3" xfId="28239" xr:uid="{694071F3-CB3E-47AC-9A98-BADF21239FDC}"/>
    <cellStyle name="Moneda 3 3 2 3 2 2 2 2 2 3" xfId="15698" xr:uid="{4C0259D1-CAB0-46A0-B864-6749FD81F0FE}"/>
    <cellStyle name="Moneda 3 3 2 3 2 2 2 2 2 3 2" xfId="32419" xr:uid="{D31F33FD-C259-4710-B876-EDD3DB4F192F}"/>
    <cellStyle name="Moneda 3 3 2 3 2 2 2 2 2 4" xfId="24059" xr:uid="{ABBCE3C7-D0AC-4B4B-842F-BB7946F901F9}"/>
    <cellStyle name="Moneda 3 3 2 3 2 2 2 2 3" xfId="9428" xr:uid="{EC351D50-256C-414F-B266-DE23CA2444F1}"/>
    <cellStyle name="Moneda 3 3 2 3 2 2 2 2 3 2" xfId="17788" xr:uid="{664CBCB1-1BAB-4AF9-ACF0-C4032DB71FAA}"/>
    <cellStyle name="Moneda 3 3 2 3 2 2 2 2 3 2 2" xfId="34509" xr:uid="{F202B43A-1762-48E5-91F5-7A9AB8B6EBDC}"/>
    <cellStyle name="Moneda 3 3 2 3 2 2 2 2 3 3" xfId="26149" xr:uid="{BF1F675D-DDC4-49B0-89A1-D6350CD67023}"/>
    <cellStyle name="Moneda 3 3 2 3 2 2 2 2 4" xfId="13608" xr:uid="{C3EBE146-1932-4866-91F4-4F5C6D15CF55}"/>
    <cellStyle name="Moneda 3 3 2 3 2 2 2 2 4 2" xfId="30329" xr:uid="{1653D18F-1564-4070-88CB-C02095F31E44}"/>
    <cellStyle name="Moneda 3 3 2 3 2 2 2 2 5" xfId="21969" xr:uid="{2534A3B5-759D-4FDE-B775-23112EF4A95E}"/>
    <cellStyle name="Moneda 3 3 2 3 2 2 2 3" xfId="6897" xr:uid="{C64BA2FD-559C-4908-8183-DCBE240F390C}"/>
    <cellStyle name="Moneda 3 3 2 3 2 2 2 3 2" xfId="11077" xr:uid="{9F97A2B7-8F01-4CED-A43C-9C099BF00E86}"/>
    <cellStyle name="Moneda 3 3 2 3 2 2 2 3 2 2" xfId="19437" xr:uid="{56A16734-9E06-445F-809E-D94EA82102CE}"/>
    <cellStyle name="Moneda 3 3 2 3 2 2 2 3 2 2 2" xfId="36158" xr:uid="{63024294-CCCF-4868-9A6A-BF14CAD6E94A}"/>
    <cellStyle name="Moneda 3 3 2 3 2 2 2 3 2 3" xfId="27798" xr:uid="{A1D8EB9E-460A-422F-B414-7E13347A447C}"/>
    <cellStyle name="Moneda 3 3 2 3 2 2 2 3 3" xfId="15257" xr:uid="{BE833DA2-6DDA-4206-9BF8-9B059AFB915A}"/>
    <cellStyle name="Moneda 3 3 2 3 2 2 2 3 3 2" xfId="31978" xr:uid="{D72FE619-F80C-4965-95DF-8BC73C02150E}"/>
    <cellStyle name="Moneda 3 3 2 3 2 2 2 3 4" xfId="23618" xr:uid="{DEAD5266-A143-4E8A-A8DB-B34505AEAF61}"/>
    <cellStyle name="Moneda 3 3 2 3 2 2 2 4" xfId="8987" xr:uid="{585CD4DF-7B7F-4852-BCE3-31A8B3243B5C}"/>
    <cellStyle name="Moneda 3 3 2 3 2 2 2 4 2" xfId="17347" xr:uid="{48AC623E-41E4-4E6A-BDF5-A4080EC7C22C}"/>
    <cellStyle name="Moneda 3 3 2 3 2 2 2 4 2 2" xfId="34068" xr:uid="{0A2517EF-5812-4366-8F78-4A73C477AC1D}"/>
    <cellStyle name="Moneda 3 3 2 3 2 2 2 4 3" xfId="25708" xr:uid="{DD75374A-6F1B-40E6-AE10-3DA55EA72CCD}"/>
    <cellStyle name="Moneda 3 3 2 3 2 2 2 5" xfId="13167" xr:uid="{9C7E749A-44AB-4723-ABA7-21EACB24ABA2}"/>
    <cellStyle name="Moneda 3 3 2 3 2 2 2 5 2" xfId="29888" xr:uid="{495BFF92-7BC1-4648-B38A-C973D6218A12}"/>
    <cellStyle name="Moneda 3 3 2 3 2 2 2 6" xfId="21528" xr:uid="{E89DBB6E-7352-4ADF-B655-224748124A17}"/>
    <cellStyle name="Moneda 3 3 2 3 2 2 3" xfId="1604" xr:uid="{00000000-0005-0000-0000-0000670E0000}"/>
    <cellStyle name="Moneda 3 3 2 3 2 2 3 2" xfId="7121" xr:uid="{42B85673-7D42-4F3C-AC7B-CEB9BCB5B7BE}"/>
    <cellStyle name="Moneda 3 3 2 3 2 2 3 2 2" xfId="11301" xr:uid="{B904F9B5-EE9C-4059-8C8D-C146E0D80E07}"/>
    <cellStyle name="Moneda 3 3 2 3 2 2 3 2 2 2" xfId="19661" xr:uid="{C5BB60EB-A15E-4026-83E6-FCDC2BFE537A}"/>
    <cellStyle name="Moneda 3 3 2 3 2 2 3 2 2 2 2" xfId="36382" xr:uid="{DB73B5CF-AEBF-4863-98F8-D680BA0F951B}"/>
    <cellStyle name="Moneda 3 3 2 3 2 2 3 2 2 3" xfId="28022" xr:uid="{D64916AD-5CE4-4769-A7A3-DF752E936B14}"/>
    <cellStyle name="Moneda 3 3 2 3 2 2 3 2 3" xfId="15481" xr:uid="{241E28A1-D00A-4E00-965A-AEF210B76CFA}"/>
    <cellStyle name="Moneda 3 3 2 3 2 2 3 2 3 2" xfId="32202" xr:uid="{E4FBABA5-4BA0-48F2-B009-4625C3FCD754}"/>
    <cellStyle name="Moneda 3 3 2 3 2 2 3 2 4" xfId="23842" xr:uid="{A9667D9E-9729-4ED1-B573-6DD121368934}"/>
    <cellStyle name="Moneda 3 3 2 3 2 2 3 3" xfId="9211" xr:uid="{9E40EE89-AE67-457B-BB33-B4CB4D9518C3}"/>
    <cellStyle name="Moneda 3 3 2 3 2 2 3 3 2" xfId="17571" xr:uid="{0431D211-F0AC-444C-A823-622F85AD9680}"/>
    <cellStyle name="Moneda 3 3 2 3 2 2 3 3 2 2" xfId="34292" xr:uid="{FE2ABDC4-7DD2-4545-B682-2EDD152CDF8C}"/>
    <cellStyle name="Moneda 3 3 2 3 2 2 3 3 3" xfId="25932" xr:uid="{708E227A-6BBE-49C5-8C93-D5CD430DF0E7}"/>
    <cellStyle name="Moneda 3 3 2 3 2 2 3 4" xfId="13391" xr:uid="{24E88C59-9FE3-4247-987A-5113A0EE2441}"/>
    <cellStyle name="Moneda 3 3 2 3 2 2 3 4 2" xfId="30112" xr:uid="{53E0BA6C-704A-49F7-9207-29BED951FC05}"/>
    <cellStyle name="Moneda 3 3 2 3 2 2 3 5" xfId="21752" xr:uid="{0F161C2B-642F-4B5F-924F-6AF88501B68D}"/>
    <cellStyle name="Moneda 3 3 2 3 2 2 4" xfId="5263" xr:uid="{00000000-0005-0000-0000-0000680E0000}"/>
    <cellStyle name="Moneda 3 3 2 3 2 2 4 2" xfId="8057" xr:uid="{119F5F38-C53C-43A6-908E-B999476CDBD1}"/>
    <cellStyle name="Moneda 3 3 2 3 2 2 4 2 2" xfId="12237" xr:uid="{59AED847-7B7F-47F7-B798-249E482EB4E6}"/>
    <cellStyle name="Moneda 3 3 2 3 2 2 4 2 2 2" xfId="20597" xr:uid="{1482BDE7-13AE-427C-B376-2B3FF3ED5400}"/>
    <cellStyle name="Moneda 3 3 2 3 2 2 4 2 2 2 2" xfId="37318" xr:uid="{948AE177-0B4C-4476-B2A5-B6B1B1E649A0}"/>
    <cellStyle name="Moneda 3 3 2 3 2 2 4 2 2 3" xfId="28958" xr:uid="{E648EAE9-4125-4234-85BA-0E2DAD59DD29}"/>
    <cellStyle name="Moneda 3 3 2 3 2 2 4 2 3" xfId="16417" xr:uid="{85BED5B5-BB84-419E-8E42-6BBE44E38517}"/>
    <cellStyle name="Moneda 3 3 2 3 2 2 4 2 3 2" xfId="33138" xr:uid="{C3DF3677-EE6B-4191-833C-DB294F5EF09C}"/>
    <cellStyle name="Moneda 3 3 2 3 2 2 4 2 4" xfId="24778" xr:uid="{FD168462-0D7E-4EBD-8A6E-EF57DE8E973C}"/>
    <cellStyle name="Moneda 3 3 2 3 2 2 4 3" xfId="10147" xr:uid="{AAD3A286-FD02-49F6-9774-3C44B08365CF}"/>
    <cellStyle name="Moneda 3 3 2 3 2 2 4 3 2" xfId="18507" xr:uid="{0F4E31F4-A5BA-41A5-B819-02017C39B77E}"/>
    <cellStyle name="Moneda 3 3 2 3 2 2 4 3 2 2" xfId="35228" xr:uid="{E690B711-FDCC-460A-9D3C-127281BA8047}"/>
    <cellStyle name="Moneda 3 3 2 3 2 2 4 3 3" xfId="26868" xr:uid="{68435ACD-5205-46AC-97C0-00B862CA972C}"/>
    <cellStyle name="Moneda 3 3 2 3 2 2 4 4" xfId="14327" xr:uid="{2D1346FB-93C6-4B5D-ABBD-99DE2965C102}"/>
    <cellStyle name="Moneda 3 3 2 3 2 2 4 4 2" xfId="31048" xr:uid="{EBCC0FEE-1C5C-4C8D-B02F-77C587A28A79}"/>
    <cellStyle name="Moneda 3 3 2 3 2 2 4 5" xfId="22688" xr:uid="{622567D8-E853-425F-9665-08A3BDFB8402}"/>
    <cellStyle name="Moneda 3 3 2 3 2 2 5" xfId="6630" xr:uid="{2C3C032E-D690-493C-884B-23D002BD44A7}"/>
    <cellStyle name="Moneda 3 3 2 3 2 2 5 2" xfId="10810" xr:uid="{A7FD1759-655A-4590-94C7-12EF377EF1AE}"/>
    <cellStyle name="Moneda 3 3 2 3 2 2 5 2 2" xfId="19170" xr:uid="{2324CF02-FF0F-42F3-9694-FF71982DD841}"/>
    <cellStyle name="Moneda 3 3 2 3 2 2 5 2 2 2" xfId="35891" xr:uid="{52A0AB01-8DAE-4E8D-A46B-0FE36CFC0895}"/>
    <cellStyle name="Moneda 3 3 2 3 2 2 5 2 3" xfId="27531" xr:uid="{23D8B07E-9DE1-4DED-AA97-C44590C59134}"/>
    <cellStyle name="Moneda 3 3 2 3 2 2 5 3" xfId="14990" xr:uid="{0711A596-E833-4C4F-ACF6-77128F3DE39E}"/>
    <cellStyle name="Moneda 3 3 2 3 2 2 5 3 2" xfId="31711" xr:uid="{3F0AAC59-7135-4885-83F8-E13173FD7C43}"/>
    <cellStyle name="Moneda 3 3 2 3 2 2 5 4" xfId="23351" xr:uid="{4FDB596C-B570-430A-B639-B9F42055CEBE}"/>
    <cellStyle name="Moneda 3 3 2 3 2 2 6" xfId="8720" xr:uid="{5EDE90C7-13A8-46C1-A23A-41D75FE2B0C3}"/>
    <cellStyle name="Moneda 3 3 2 3 2 2 6 2" xfId="17080" xr:uid="{9DEF12C6-EF7A-4C06-8E76-97359A2A5D70}"/>
    <cellStyle name="Moneda 3 3 2 3 2 2 6 2 2" xfId="33801" xr:uid="{1FF873A4-B4E7-4037-808C-4896722ED444}"/>
    <cellStyle name="Moneda 3 3 2 3 2 2 6 3" xfId="25441" xr:uid="{5D433B51-4C3E-451B-8669-48777A38331B}"/>
    <cellStyle name="Moneda 3 3 2 3 2 2 7" xfId="12900" xr:uid="{C282F771-8EE5-493F-BA5C-65BBB38E9241}"/>
    <cellStyle name="Moneda 3 3 2 3 2 2 7 2" xfId="29621" xr:uid="{58E72CD7-9FFC-4FAC-B7C4-213319AAF681}"/>
    <cellStyle name="Moneda 3 3 2 3 2 2 8" xfId="21261" xr:uid="{DCB116DA-A751-46C8-8911-4480B6059D61}"/>
    <cellStyle name="Moneda 3 3 2 3 2 3" xfId="706" xr:uid="{00000000-0005-0000-0000-0000690E0000}"/>
    <cellStyle name="Moneda 3 3 2 3 2 3 2" xfId="5541" xr:uid="{00000000-0005-0000-0000-00006A0E0000}"/>
    <cellStyle name="Moneda 3 3 2 3 2 3 2 2" xfId="8187" xr:uid="{29F6FF18-FC77-4CD5-A119-FB1819646082}"/>
    <cellStyle name="Moneda 3 3 2 3 2 3 2 2 2" xfId="12367" xr:uid="{2CF779FC-C7A3-4E62-B324-B1191E17AFA3}"/>
    <cellStyle name="Moneda 3 3 2 3 2 3 2 2 2 2" xfId="20727" xr:uid="{FB7560F0-56EE-4005-BA54-EE49CAFA1363}"/>
    <cellStyle name="Moneda 3 3 2 3 2 3 2 2 2 2 2" xfId="37448" xr:uid="{CAEC9C78-BA96-4878-9629-90EBDAAE5165}"/>
    <cellStyle name="Moneda 3 3 2 3 2 3 2 2 2 3" xfId="29088" xr:uid="{39C13C98-4D32-41A8-B2CC-158E17A6B639}"/>
    <cellStyle name="Moneda 3 3 2 3 2 3 2 2 3" xfId="16547" xr:uid="{4CB672DC-539A-41B6-8764-391CB2BF0F0E}"/>
    <cellStyle name="Moneda 3 3 2 3 2 3 2 2 3 2" xfId="33268" xr:uid="{3ADFA88F-A15C-47BE-87C4-81422E7809DF}"/>
    <cellStyle name="Moneda 3 3 2 3 2 3 2 2 4" xfId="24908" xr:uid="{9E67EE61-2430-4EF0-AD87-825C20B18CFD}"/>
    <cellStyle name="Moneda 3 3 2 3 2 3 2 3" xfId="10277" xr:uid="{A425E847-27F9-4812-9417-183FD8310E7A}"/>
    <cellStyle name="Moneda 3 3 2 3 2 3 2 3 2" xfId="18637" xr:uid="{069FE1E5-2FB6-4679-8505-36B573B9530C}"/>
    <cellStyle name="Moneda 3 3 2 3 2 3 2 3 2 2" xfId="35358" xr:uid="{63EF8695-0403-4069-AE90-5AFF98F9FD58}"/>
    <cellStyle name="Moneda 3 3 2 3 2 3 2 3 3" xfId="26998" xr:uid="{C967D19E-E0E9-46A9-9290-87578650D70E}"/>
    <cellStyle name="Moneda 3 3 2 3 2 3 2 4" xfId="14457" xr:uid="{2BCC0C38-ACE4-4CA7-BEFA-3374A952226B}"/>
    <cellStyle name="Moneda 3 3 2 3 2 3 2 4 2" xfId="31178" xr:uid="{EDE062FB-8629-45BF-9BC3-F853083E3F10}"/>
    <cellStyle name="Moneda 3 3 2 3 2 3 2 5" xfId="22818" xr:uid="{4FEC3729-24EC-4DA5-9DFA-C977EF16910D}"/>
    <cellStyle name="Moneda 3 3 2 3 2 3 3" xfId="6629" xr:uid="{664EE7F6-1B30-440F-A6EB-D99B1C53A8F7}"/>
    <cellStyle name="Moneda 3 3 2 3 2 3 3 2" xfId="10809" xr:uid="{C35232B0-09F8-4060-AA01-A0AF624FCE34}"/>
    <cellStyle name="Moneda 3 3 2 3 2 3 3 2 2" xfId="19169" xr:uid="{88E33106-960C-46B5-8EC1-17AFCC6584A4}"/>
    <cellStyle name="Moneda 3 3 2 3 2 3 3 2 2 2" xfId="35890" xr:uid="{37EC7C64-BDB4-4623-B59D-FFF5CFA8B884}"/>
    <cellStyle name="Moneda 3 3 2 3 2 3 3 2 3" xfId="27530" xr:uid="{442CAD02-8050-4D11-8A39-0C0819B9CAFE}"/>
    <cellStyle name="Moneda 3 3 2 3 2 3 3 3" xfId="14989" xr:uid="{DDC24C95-3917-4B4E-9BED-0985E3832D6B}"/>
    <cellStyle name="Moneda 3 3 2 3 2 3 3 3 2" xfId="31710" xr:uid="{BB4A1914-6D6A-4798-9DB4-09576DB137EB}"/>
    <cellStyle name="Moneda 3 3 2 3 2 3 3 4" xfId="23350" xr:uid="{858DBE55-28AF-488A-91CB-D3BFE43C258E}"/>
    <cellStyle name="Moneda 3 3 2 3 2 3 4" xfId="8719" xr:uid="{9E45C13D-C4D5-49A6-B495-30D639D077D5}"/>
    <cellStyle name="Moneda 3 3 2 3 2 3 4 2" xfId="17079" xr:uid="{38743AF8-DB2E-477C-B599-9EE429E854A1}"/>
    <cellStyle name="Moneda 3 3 2 3 2 3 4 2 2" xfId="33800" xr:uid="{28AC5293-0CD8-4D23-93F0-F2B92E308F56}"/>
    <cellStyle name="Moneda 3 3 2 3 2 3 4 3" xfId="25440" xr:uid="{A15C299F-52FB-4984-A4D5-52DC38377D9B}"/>
    <cellStyle name="Moneda 3 3 2 3 2 3 5" xfId="12899" xr:uid="{7684C57B-EE20-4F57-900D-1D61A9A3521A}"/>
    <cellStyle name="Moneda 3 3 2 3 2 3 5 2" xfId="29620" xr:uid="{20DDDB22-2720-4249-960F-85F8B9591D90}"/>
    <cellStyle name="Moneda 3 3 2 3 2 3 6" xfId="21260" xr:uid="{65925227-4882-41A0-B7F7-D53C0CFE8610}"/>
    <cellStyle name="Moneda 3 3 2 3 2 4" xfId="1104" xr:uid="{00000000-0005-0000-0000-00006B0E0000}"/>
    <cellStyle name="Moneda 3 3 2 3 2 4 2" xfId="1944" xr:uid="{00000000-0005-0000-0000-00006C0E0000}"/>
    <cellStyle name="Moneda 3 3 2 3 2 4 2 2" xfId="7280" xr:uid="{431B064C-3B59-4908-AC5B-D6CCDF4F327F}"/>
    <cellStyle name="Moneda 3 3 2 3 2 4 2 2 2" xfId="11460" xr:uid="{7E079DA9-AF82-4E30-AF74-2B0C615F631E}"/>
    <cellStyle name="Moneda 3 3 2 3 2 4 2 2 2 2" xfId="19820" xr:uid="{90EE40D5-7F52-4985-87F7-4BE8B34FE956}"/>
    <cellStyle name="Moneda 3 3 2 3 2 4 2 2 2 2 2" xfId="36541" xr:uid="{B0471A46-5197-42ED-802F-563585E20FFB}"/>
    <cellStyle name="Moneda 3 3 2 3 2 4 2 2 2 3" xfId="28181" xr:uid="{98E9A368-D78A-4054-8180-74E25488BC3B}"/>
    <cellStyle name="Moneda 3 3 2 3 2 4 2 2 3" xfId="15640" xr:uid="{1C6B42B0-D588-4DD1-A95B-3E62EB9B0CC8}"/>
    <cellStyle name="Moneda 3 3 2 3 2 4 2 2 3 2" xfId="32361" xr:uid="{F84E7FB2-9784-4BDD-B7C7-E544C134275D}"/>
    <cellStyle name="Moneda 3 3 2 3 2 4 2 2 4" xfId="24001" xr:uid="{A49D7AB3-6835-4ABC-AADA-315E2A1E22B4}"/>
    <cellStyle name="Moneda 3 3 2 3 2 4 2 3" xfId="9370" xr:uid="{15F147CB-5FA1-49EB-B048-2CFCE1FEF3D9}"/>
    <cellStyle name="Moneda 3 3 2 3 2 4 2 3 2" xfId="17730" xr:uid="{7C0B982E-7557-4F5D-BDCE-ADE785C77A0B}"/>
    <cellStyle name="Moneda 3 3 2 3 2 4 2 3 2 2" xfId="34451" xr:uid="{7324FEB5-E187-4EAE-95EA-8B71F8C5AC24}"/>
    <cellStyle name="Moneda 3 3 2 3 2 4 2 3 3" xfId="26091" xr:uid="{4EA3A560-5FCA-4EB4-B8E0-483423C215CC}"/>
    <cellStyle name="Moneda 3 3 2 3 2 4 2 4" xfId="13550" xr:uid="{2FF4D7AD-B33D-4D18-8DDA-4735DD74B11A}"/>
    <cellStyle name="Moneda 3 3 2 3 2 4 2 4 2" xfId="30271" xr:uid="{E57882F8-7D5F-4D79-9A00-EC3B678B6848}"/>
    <cellStyle name="Moneda 3 3 2 3 2 4 2 5" xfId="21911" xr:uid="{0ECA7A89-6DCD-4E73-9818-25E4CFC312AC}"/>
    <cellStyle name="Moneda 3 3 2 3 2 4 3" xfId="6840" xr:uid="{12928CEF-4D6A-4E53-8D84-FE1C622B4814}"/>
    <cellStyle name="Moneda 3 3 2 3 2 4 3 2" xfId="11020" xr:uid="{04F22495-B0DC-45F2-B409-CE94FE103FBF}"/>
    <cellStyle name="Moneda 3 3 2 3 2 4 3 2 2" xfId="19380" xr:uid="{E5562B38-6C67-4B8C-B28A-3C5967FF753E}"/>
    <cellStyle name="Moneda 3 3 2 3 2 4 3 2 2 2" xfId="36101" xr:uid="{046C7740-4F8C-495F-BC72-A26D07F0E5F5}"/>
    <cellStyle name="Moneda 3 3 2 3 2 4 3 2 3" xfId="27741" xr:uid="{7A8B43B1-80D9-4043-AA8C-96C2FC1E2751}"/>
    <cellStyle name="Moneda 3 3 2 3 2 4 3 3" xfId="15200" xr:uid="{FD5F40C6-4386-4DCF-B06E-293C08763AB6}"/>
    <cellStyle name="Moneda 3 3 2 3 2 4 3 3 2" xfId="31921" xr:uid="{C8B10D32-C4ED-4428-A04E-E4EDD841A8E3}"/>
    <cellStyle name="Moneda 3 3 2 3 2 4 3 4" xfId="23561" xr:uid="{A08CDEB7-D89D-49EC-B38C-393895604A5A}"/>
    <cellStyle name="Moneda 3 3 2 3 2 4 4" xfId="8930" xr:uid="{734CA4C1-45CB-44DD-8889-6F163083F6D5}"/>
    <cellStyle name="Moneda 3 3 2 3 2 4 4 2" xfId="17290" xr:uid="{38F99D42-B2F8-4739-9BBD-71723EE8BFE2}"/>
    <cellStyle name="Moneda 3 3 2 3 2 4 4 2 2" xfId="34011" xr:uid="{56824FE0-45A7-4781-840E-B6F8F2CCC538}"/>
    <cellStyle name="Moneda 3 3 2 3 2 4 4 3" xfId="25651" xr:uid="{B3F24F60-3B03-4B75-AE3C-B5676DB5C75C}"/>
    <cellStyle name="Moneda 3 3 2 3 2 4 5" xfId="13110" xr:uid="{465DA9A6-077D-4263-B13A-75F9B3AC1735}"/>
    <cellStyle name="Moneda 3 3 2 3 2 4 5 2" xfId="29831" xr:uid="{E83C482C-9C53-4457-BBFD-7717EC781625}"/>
    <cellStyle name="Moneda 3 3 2 3 2 4 6" xfId="21471" xr:uid="{137BA535-7D69-4074-8D85-2616155D284E}"/>
    <cellStyle name="Moneda 3 3 2 3 2 5" xfId="1499" xr:uid="{00000000-0005-0000-0000-00006D0E0000}"/>
    <cellStyle name="Moneda 3 3 2 3 2 5 2" xfId="7058" xr:uid="{95F7E23A-FBCE-426C-99DC-5F48396DE60D}"/>
    <cellStyle name="Moneda 3 3 2 3 2 5 2 2" xfId="11238" xr:uid="{5E94F61B-16B8-4D46-AC85-104EDDD03D1B}"/>
    <cellStyle name="Moneda 3 3 2 3 2 5 2 2 2" xfId="19598" xr:uid="{41615AC6-ADBF-4ED2-97EE-0773F871C830}"/>
    <cellStyle name="Moneda 3 3 2 3 2 5 2 2 2 2" xfId="36319" xr:uid="{8BF5CDE7-3FDB-4EFD-950E-8596C65E8A8A}"/>
    <cellStyle name="Moneda 3 3 2 3 2 5 2 2 3" xfId="27959" xr:uid="{ED464CFA-5581-4DF6-B4AD-BFCF3F04313E}"/>
    <cellStyle name="Moneda 3 3 2 3 2 5 2 3" xfId="15418" xr:uid="{75F1B811-E83C-484B-BEDF-230B6E08D54E}"/>
    <cellStyle name="Moneda 3 3 2 3 2 5 2 3 2" xfId="32139" xr:uid="{345F5F5E-B9AB-46A6-AB8D-5C2A441E433C}"/>
    <cellStyle name="Moneda 3 3 2 3 2 5 2 4" xfId="23779" xr:uid="{BCBDA728-FF75-4C2F-889F-8E2E3D5E3CDE}"/>
    <cellStyle name="Moneda 3 3 2 3 2 5 3" xfId="9148" xr:uid="{A83FFC2C-5F59-496F-B132-604CA0834E81}"/>
    <cellStyle name="Moneda 3 3 2 3 2 5 3 2" xfId="17508" xr:uid="{17E598CA-88CE-4CD6-ADC7-D7D7727A7353}"/>
    <cellStyle name="Moneda 3 3 2 3 2 5 3 2 2" xfId="34229" xr:uid="{A832403A-219C-4021-ADB3-A1B3075013A8}"/>
    <cellStyle name="Moneda 3 3 2 3 2 5 3 3" xfId="25869" xr:uid="{77682DAD-8E35-4B37-A2C7-3BE793EF2FAB}"/>
    <cellStyle name="Moneda 3 3 2 3 2 5 4" xfId="13328" xr:uid="{7F6EF934-CB38-4AE9-81E4-948ECB37D191}"/>
    <cellStyle name="Moneda 3 3 2 3 2 5 4 2" xfId="30049" xr:uid="{5AD1A549-D1A9-4C44-9A11-92EEACA3013F}"/>
    <cellStyle name="Moneda 3 3 2 3 2 5 5" xfId="21689" xr:uid="{92F0BF7C-12FF-4813-8976-D4054A0C8C01}"/>
    <cellStyle name="Moneda 3 3 2 3 2 6" xfId="4802" xr:uid="{00000000-0005-0000-0000-00006E0E0000}"/>
    <cellStyle name="Moneda 3 3 2 3 2 6 2" xfId="7851" xr:uid="{A4E2A2CD-956A-4F35-9098-6590DA7308B8}"/>
    <cellStyle name="Moneda 3 3 2 3 2 6 2 2" xfId="12031" xr:uid="{5FA43983-75D4-493B-A8BF-D2E2274FD70F}"/>
    <cellStyle name="Moneda 3 3 2 3 2 6 2 2 2" xfId="20391" xr:uid="{D9B39FFE-295F-4927-96FE-11D5F226C9CF}"/>
    <cellStyle name="Moneda 3 3 2 3 2 6 2 2 2 2" xfId="37112" xr:uid="{90BA53AB-83BD-453D-A81C-1342F0DF99C7}"/>
    <cellStyle name="Moneda 3 3 2 3 2 6 2 2 3" xfId="28752" xr:uid="{3756727A-67E9-465B-A133-72D6E45858E6}"/>
    <cellStyle name="Moneda 3 3 2 3 2 6 2 3" xfId="16211" xr:uid="{8E15C77F-9D4A-4041-A5D6-CB8F70961C2E}"/>
    <cellStyle name="Moneda 3 3 2 3 2 6 2 3 2" xfId="32932" xr:uid="{EEA7DB63-25C3-4237-BB4A-DCCC5178C9EE}"/>
    <cellStyle name="Moneda 3 3 2 3 2 6 2 4" xfId="24572" xr:uid="{70953864-4188-40ED-B131-752654CDF57F}"/>
    <cellStyle name="Moneda 3 3 2 3 2 6 3" xfId="9941" xr:uid="{38D74057-A85E-4B57-A88E-DED1A42EA5DB}"/>
    <cellStyle name="Moneda 3 3 2 3 2 6 3 2" xfId="18301" xr:uid="{9627D229-0136-47E3-9D89-706FB918D41A}"/>
    <cellStyle name="Moneda 3 3 2 3 2 6 3 2 2" xfId="35022" xr:uid="{E8257DF4-0861-464C-B30C-6E5ACE0EBB31}"/>
    <cellStyle name="Moneda 3 3 2 3 2 6 3 3" xfId="26662" xr:uid="{CBD382F7-E044-470C-BD64-1A1485269A56}"/>
    <cellStyle name="Moneda 3 3 2 3 2 6 4" xfId="14121" xr:uid="{F2EF9E76-3FEF-41E6-9519-A2B26C195AA5}"/>
    <cellStyle name="Moneda 3 3 2 3 2 6 4 2" xfId="30842" xr:uid="{146F0A92-FE4F-46FF-93AD-DC5A3E005C30}"/>
    <cellStyle name="Moneda 3 3 2 3 2 6 5" xfId="22482" xr:uid="{F63F790E-AA8B-4D52-82DD-F8B61F980487}"/>
    <cellStyle name="Moneda 3 3 2 3 2 7" xfId="6459" xr:uid="{5BA45862-795D-4472-90EE-D64A464CB3CE}"/>
    <cellStyle name="Moneda 3 3 2 3 2 7 2" xfId="10639" xr:uid="{C083ADA4-90DC-47C2-A4CA-C36A6082F013}"/>
    <cellStyle name="Moneda 3 3 2 3 2 7 2 2" xfId="18999" xr:uid="{47C49CFF-7320-450B-907A-C48620FC40AE}"/>
    <cellStyle name="Moneda 3 3 2 3 2 7 2 2 2" xfId="35720" xr:uid="{CDF5B72C-DC3C-4202-9F18-97A31379FC53}"/>
    <cellStyle name="Moneda 3 3 2 3 2 7 2 3" xfId="27360" xr:uid="{BAD01BAF-CCE8-4E3A-91F0-F1F6C327FAB8}"/>
    <cellStyle name="Moneda 3 3 2 3 2 7 3" xfId="14819" xr:uid="{EE91AD5B-CA4A-4C16-A144-14B5756DF93A}"/>
    <cellStyle name="Moneda 3 3 2 3 2 7 3 2" xfId="31540" xr:uid="{679A4A9E-55BB-49ED-B983-C59155D804CF}"/>
    <cellStyle name="Moneda 3 3 2 3 2 7 4" xfId="23180" xr:uid="{446DEFEA-4663-4AB4-B917-EE8778FAE53E}"/>
    <cellStyle name="Moneda 3 3 2 3 2 8" xfId="8549" xr:uid="{BF2F454F-8EE6-4573-979E-D02CB091922C}"/>
    <cellStyle name="Moneda 3 3 2 3 2 8 2" xfId="16909" xr:uid="{33EA3421-EB46-4E26-82F6-25834336B712}"/>
    <cellStyle name="Moneda 3 3 2 3 2 8 2 2" xfId="33630" xr:uid="{11AA0A15-97E6-4B60-A0B9-14396AB46D7F}"/>
    <cellStyle name="Moneda 3 3 2 3 2 8 3" xfId="25270" xr:uid="{2C56F20E-B205-4D24-804C-CA7AC6CFBD3A}"/>
    <cellStyle name="Moneda 3 3 2 3 2 9" xfId="12729" xr:uid="{276DE258-FAB2-45F5-AAAD-E9FF722E4F70}"/>
    <cellStyle name="Moneda 3 3 2 3 2 9 2" xfId="29450" xr:uid="{3BFDA2AD-564E-4AED-A289-8F91E9EC6662}"/>
    <cellStyle name="Moneda 3 3 2 3 3" xfId="708" xr:uid="{00000000-0005-0000-0000-00006F0E0000}"/>
    <cellStyle name="Moneda 3 3 2 3 3 2" xfId="1165" xr:uid="{00000000-0005-0000-0000-0000700E0000}"/>
    <cellStyle name="Moneda 3 3 2 3 3 2 2" xfId="2006" xr:uid="{00000000-0005-0000-0000-0000710E0000}"/>
    <cellStyle name="Moneda 3 3 2 3 3 2 2 2" xfId="7339" xr:uid="{6768B912-8C6B-404A-BCF3-272AFBBF13CF}"/>
    <cellStyle name="Moneda 3 3 2 3 3 2 2 2 2" xfId="11519" xr:uid="{CDB86DEB-0A5F-4F17-9726-3A4DB19C50FE}"/>
    <cellStyle name="Moneda 3 3 2 3 3 2 2 2 2 2" xfId="19879" xr:uid="{35A986C3-66E6-4AC0-B786-51A0969FDE76}"/>
    <cellStyle name="Moneda 3 3 2 3 3 2 2 2 2 2 2" xfId="36600" xr:uid="{2AE58A9E-24EC-418B-AD35-91373521A677}"/>
    <cellStyle name="Moneda 3 3 2 3 3 2 2 2 2 3" xfId="28240" xr:uid="{4E0624E5-2386-4DDF-A017-FEDE6C511E31}"/>
    <cellStyle name="Moneda 3 3 2 3 3 2 2 2 3" xfId="15699" xr:uid="{B6675BF3-AD79-4A59-9907-7B00FA256703}"/>
    <cellStyle name="Moneda 3 3 2 3 3 2 2 2 3 2" xfId="32420" xr:uid="{7D2D39EF-3954-489E-801B-7C92393D59D8}"/>
    <cellStyle name="Moneda 3 3 2 3 3 2 2 2 4" xfId="24060" xr:uid="{E268FD36-47A0-4B3E-AFFE-8384CF84F390}"/>
    <cellStyle name="Moneda 3 3 2 3 3 2 2 3" xfId="9429" xr:uid="{8D883C51-4662-48A2-9D11-CCDF76D8627D}"/>
    <cellStyle name="Moneda 3 3 2 3 3 2 2 3 2" xfId="17789" xr:uid="{375709EE-73C0-4B62-947F-2C24EC8AA9BC}"/>
    <cellStyle name="Moneda 3 3 2 3 3 2 2 3 2 2" xfId="34510" xr:uid="{034F097E-74E7-4915-B263-1B6566FF8F7A}"/>
    <cellStyle name="Moneda 3 3 2 3 3 2 2 3 3" xfId="26150" xr:uid="{26DA6756-56D0-4F29-B9B4-5EBD5CDF750B}"/>
    <cellStyle name="Moneda 3 3 2 3 3 2 2 4" xfId="13609" xr:uid="{E8590583-E54E-4FB4-B82D-9029B0267FE9}"/>
    <cellStyle name="Moneda 3 3 2 3 3 2 2 4 2" xfId="30330" xr:uid="{CBF3D16B-27C1-44D6-8B69-4B5FDF5687E3}"/>
    <cellStyle name="Moneda 3 3 2 3 3 2 2 5" xfId="21970" xr:uid="{D594D978-8B3A-42B2-B087-ADBF54259CD8}"/>
    <cellStyle name="Moneda 3 3 2 3 3 2 3" xfId="5386" xr:uid="{00000000-0005-0000-0000-0000720E0000}"/>
    <cellStyle name="Moneda 3 3 2 3 3 2 3 2" xfId="8113" xr:uid="{06EFA7BF-5F6E-450E-97B3-D2EAE9CB8E2A}"/>
    <cellStyle name="Moneda 3 3 2 3 3 2 3 2 2" xfId="12293" xr:uid="{D2E9C8F4-5A97-45F4-A01C-315C7599AF44}"/>
    <cellStyle name="Moneda 3 3 2 3 3 2 3 2 2 2" xfId="20653" xr:uid="{DFC97261-278B-43D2-922E-0DC1A212602B}"/>
    <cellStyle name="Moneda 3 3 2 3 3 2 3 2 2 2 2" xfId="37374" xr:uid="{74BA420D-38B1-4368-9EF2-2042924C3353}"/>
    <cellStyle name="Moneda 3 3 2 3 3 2 3 2 2 3" xfId="29014" xr:uid="{CB29A0A7-2E21-4556-B0E2-4269C7B010F8}"/>
    <cellStyle name="Moneda 3 3 2 3 3 2 3 2 3" xfId="16473" xr:uid="{B2CCB86B-2C52-408D-ABF3-3F5FC6314A28}"/>
    <cellStyle name="Moneda 3 3 2 3 3 2 3 2 3 2" xfId="33194" xr:uid="{61C6ADE9-B820-43C8-A6A8-6B334E1897D7}"/>
    <cellStyle name="Moneda 3 3 2 3 3 2 3 2 4" xfId="24834" xr:uid="{CE0CA41D-444B-4D32-9635-499BB6732F19}"/>
    <cellStyle name="Moneda 3 3 2 3 3 2 3 3" xfId="10203" xr:uid="{A7FE0E4E-86D4-461F-BF77-3EF41C4712C1}"/>
    <cellStyle name="Moneda 3 3 2 3 3 2 3 3 2" xfId="18563" xr:uid="{AED17BE0-BC27-4284-8CE6-21680B64E442}"/>
    <cellStyle name="Moneda 3 3 2 3 3 2 3 3 2 2" xfId="35284" xr:uid="{FF16D853-24C2-4BF0-9940-F631AEFE3090}"/>
    <cellStyle name="Moneda 3 3 2 3 3 2 3 3 3" xfId="26924" xr:uid="{1C219FB9-3390-48CF-80DA-9B806AD7788A}"/>
    <cellStyle name="Moneda 3 3 2 3 3 2 3 4" xfId="14383" xr:uid="{29B0949F-C6BD-4087-90FA-5DA82A795414}"/>
    <cellStyle name="Moneda 3 3 2 3 3 2 3 4 2" xfId="31104" xr:uid="{8DF71F38-C47C-4E7B-B5F3-02CBCD4163BA}"/>
    <cellStyle name="Moneda 3 3 2 3 3 2 3 5" xfId="22744" xr:uid="{EFAD0569-C4C7-4D42-A673-30DFA6B7A945}"/>
    <cellStyle name="Moneda 3 3 2 3 3 2 4" xfId="6898" xr:uid="{220044D9-4BEC-43F1-BDB8-38663D51220E}"/>
    <cellStyle name="Moneda 3 3 2 3 3 2 4 2" xfId="11078" xr:uid="{0617C202-ABAA-4F3C-8F5C-8066F194BBD3}"/>
    <cellStyle name="Moneda 3 3 2 3 3 2 4 2 2" xfId="19438" xr:uid="{20F4B300-A2EC-4BF3-B3E8-74ADF60130B4}"/>
    <cellStyle name="Moneda 3 3 2 3 3 2 4 2 2 2" xfId="36159" xr:uid="{6A9D9E01-6826-49B8-AF8C-E8283F60D538}"/>
    <cellStyle name="Moneda 3 3 2 3 3 2 4 2 3" xfId="27799" xr:uid="{EC0E64DF-1C56-415B-A233-ECA435CF1C95}"/>
    <cellStyle name="Moneda 3 3 2 3 3 2 4 3" xfId="15258" xr:uid="{191CC4CE-58B6-44CC-91CC-856B9C5245C2}"/>
    <cellStyle name="Moneda 3 3 2 3 3 2 4 3 2" xfId="31979" xr:uid="{AA8117FE-E14A-42F6-AF62-CADB025969BC}"/>
    <cellStyle name="Moneda 3 3 2 3 3 2 4 4" xfId="23619" xr:uid="{6034C3F8-8A49-4768-AC34-6A041F531B57}"/>
    <cellStyle name="Moneda 3 3 2 3 3 2 5" xfId="8988" xr:uid="{716427FF-4129-475B-AC3A-73CC18493820}"/>
    <cellStyle name="Moneda 3 3 2 3 3 2 5 2" xfId="17348" xr:uid="{B87F0806-CDE3-4AB5-8982-5696A6D4C179}"/>
    <cellStyle name="Moneda 3 3 2 3 3 2 5 2 2" xfId="34069" xr:uid="{980719AB-06AA-4348-B0CF-770DAE824A41}"/>
    <cellStyle name="Moneda 3 3 2 3 3 2 5 3" xfId="25709" xr:uid="{9E8BFAD6-656D-484C-8C8E-4E42D9C0104E}"/>
    <cellStyle name="Moneda 3 3 2 3 3 2 6" xfId="13168" xr:uid="{94BBCB85-CF1D-4E2D-BCAA-0836F70890B4}"/>
    <cellStyle name="Moneda 3 3 2 3 3 2 6 2" xfId="29889" xr:uid="{F06E00E4-0E8B-40E6-9B5C-AE67BAC3314A}"/>
    <cellStyle name="Moneda 3 3 2 3 3 2 7" xfId="21529" xr:uid="{F3777EDD-0B05-4EC9-A1F1-281880533AF0}"/>
    <cellStyle name="Moneda 3 3 2 3 3 3" xfId="1605" xr:uid="{00000000-0005-0000-0000-0000730E0000}"/>
    <cellStyle name="Moneda 3 3 2 3 3 3 2" xfId="7122" xr:uid="{C24F3DBE-2606-43D7-9F13-A61E547AA3A4}"/>
    <cellStyle name="Moneda 3 3 2 3 3 3 2 2" xfId="11302" xr:uid="{8A1C2095-E116-4862-A749-4B922BB37852}"/>
    <cellStyle name="Moneda 3 3 2 3 3 3 2 2 2" xfId="19662" xr:uid="{74927935-CDF9-47A3-A2BB-3146C6E22257}"/>
    <cellStyle name="Moneda 3 3 2 3 3 3 2 2 2 2" xfId="36383" xr:uid="{6D5BF951-44F0-45F0-8E46-9B80747A4FE6}"/>
    <cellStyle name="Moneda 3 3 2 3 3 3 2 2 3" xfId="28023" xr:uid="{CB31E9C1-280B-4188-B840-E56D6B6D294A}"/>
    <cellStyle name="Moneda 3 3 2 3 3 3 2 3" xfId="15482" xr:uid="{F72D26F6-CBD7-495D-8880-F3DB51BE5077}"/>
    <cellStyle name="Moneda 3 3 2 3 3 3 2 3 2" xfId="32203" xr:uid="{D17CCB2A-2485-4641-AF8C-D8E7A526E6CF}"/>
    <cellStyle name="Moneda 3 3 2 3 3 3 2 4" xfId="23843" xr:uid="{A88FCFE1-972F-45DE-A5EB-C2D18FEC1872}"/>
    <cellStyle name="Moneda 3 3 2 3 3 3 3" xfId="9212" xr:uid="{1DF608C0-FA4B-44B2-BB3E-9C52D4D20C71}"/>
    <cellStyle name="Moneda 3 3 2 3 3 3 3 2" xfId="17572" xr:uid="{33411638-CE86-4114-83CC-B254C5F9CFA1}"/>
    <cellStyle name="Moneda 3 3 2 3 3 3 3 2 2" xfId="34293" xr:uid="{0B6B8551-74ED-4639-97F0-8818CC02DF4C}"/>
    <cellStyle name="Moneda 3 3 2 3 3 3 3 3" xfId="25933" xr:uid="{22D0BD20-C576-4A93-BD53-A93D42C01B07}"/>
    <cellStyle name="Moneda 3 3 2 3 3 3 4" xfId="13392" xr:uid="{CCABC589-09A3-4B33-87F7-3F86FB345615}"/>
    <cellStyle name="Moneda 3 3 2 3 3 3 4 2" xfId="30113" xr:uid="{8C6FF06A-DCDD-435E-B0F2-90E0544D52B2}"/>
    <cellStyle name="Moneda 3 3 2 3 3 3 5" xfId="21753" xr:uid="{B206C97C-3176-4D78-B483-AD26B25F6674}"/>
    <cellStyle name="Moneda 3 3 2 3 3 4" xfId="4995" xr:uid="{00000000-0005-0000-0000-0000740E0000}"/>
    <cellStyle name="Moneda 3 3 2 3 3 4 2" xfId="7947" xr:uid="{0D5294BD-05D4-46A3-82D8-17B447559C1A}"/>
    <cellStyle name="Moneda 3 3 2 3 3 4 2 2" xfId="12127" xr:uid="{655B7945-B0FE-4593-A465-7BB717DE8254}"/>
    <cellStyle name="Moneda 3 3 2 3 3 4 2 2 2" xfId="20487" xr:uid="{15EC42B1-4C07-495C-8A07-24455ECDFCD5}"/>
    <cellStyle name="Moneda 3 3 2 3 3 4 2 2 2 2" xfId="37208" xr:uid="{F7EE16FF-9FF4-4694-BB83-6AF17990EE07}"/>
    <cellStyle name="Moneda 3 3 2 3 3 4 2 2 3" xfId="28848" xr:uid="{BCD138E8-F3D7-4E38-828C-A2C3A75BDB1B}"/>
    <cellStyle name="Moneda 3 3 2 3 3 4 2 3" xfId="16307" xr:uid="{DA1BBB25-E41C-4429-95B7-235A3DE95D71}"/>
    <cellStyle name="Moneda 3 3 2 3 3 4 2 3 2" xfId="33028" xr:uid="{AAB5A879-3C72-47DE-920A-AE7B399245AB}"/>
    <cellStyle name="Moneda 3 3 2 3 3 4 2 4" xfId="24668" xr:uid="{F5EDF83D-F322-48F1-910C-0D2698AC80DA}"/>
    <cellStyle name="Moneda 3 3 2 3 3 4 3" xfId="10037" xr:uid="{858DE149-B182-43E1-9C52-FEE5DE5DCA95}"/>
    <cellStyle name="Moneda 3 3 2 3 3 4 3 2" xfId="18397" xr:uid="{F4C09F4D-5D62-403E-B1C6-C5524873FA3E}"/>
    <cellStyle name="Moneda 3 3 2 3 3 4 3 2 2" xfId="35118" xr:uid="{40A3008A-8DF7-4798-923D-E8A4D8586241}"/>
    <cellStyle name="Moneda 3 3 2 3 3 4 3 3" xfId="26758" xr:uid="{687CBCFC-0429-4698-B17E-8C5B7B8B9857}"/>
    <cellStyle name="Moneda 3 3 2 3 3 4 4" xfId="14217" xr:uid="{5F625DF6-CB70-496E-91C0-8F8B4C9B7BDF}"/>
    <cellStyle name="Moneda 3 3 2 3 3 4 4 2" xfId="30938" xr:uid="{28C8D413-2E3F-4D73-857F-5E1E1FF03098}"/>
    <cellStyle name="Moneda 3 3 2 3 3 4 5" xfId="22578" xr:uid="{EDE53790-6B6A-4A1C-BA1F-275C71E43C41}"/>
    <cellStyle name="Moneda 3 3 2 3 3 5" xfId="6631" xr:uid="{540E82BF-A73F-49DC-94DE-EE0EFDC13E0B}"/>
    <cellStyle name="Moneda 3 3 2 3 3 5 2" xfId="10811" xr:uid="{8ABFA991-682F-4A47-B968-5E529F66784A}"/>
    <cellStyle name="Moneda 3 3 2 3 3 5 2 2" xfId="19171" xr:uid="{21366878-4202-4B7A-B011-15A194643155}"/>
    <cellStyle name="Moneda 3 3 2 3 3 5 2 2 2" xfId="35892" xr:uid="{C67664FA-EFFF-40D5-8844-490B4FFF0B31}"/>
    <cellStyle name="Moneda 3 3 2 3 3 5 2 3" xfId="27532" xr:uid="{0D0111FF-7DA8-428D-960E-F1EBA1752CB7}"/>
    <cellStyle name="Moneda 3 3 2 3 3 5 3" xfId="14991" xr:uid="{684C3B14-4398-4EA1-B64C-01EACB775583}"/>
    <cellStyle name="Moneda 3 3 2 3 3 5 3 2" xfId="31712" xr:uid="{99EFF8D4-8C30-40EF-8868-70C0DEA19BF3}"/>
    <cellStyle name="Moneda 3 3 2 3 3 5 4" xfId="23352" xr:uid="{F833AC32-DEBC-4C1B-B8D8-DCB3FA3D0B13}"/>
    <cellStyle name="Moneda 3 3 2 3 3 6" xfId="8721" xr:uid="{51D1B30C-21D6-4C29-A045-8B8B0E6FCD3A}"/>
    <cellStyle name="Moneda 3 3 2 3 3 6 2" xfId="17081" xr:uid="{708AB5EA-FF06-49C6-906A-6E481482167B}"/>
    <cellStyle name="Moneda 3 3 2 3 3 6 2 2" xfId="33802" xr:uid="{D574E272-9EE3-464D-BD69-2B3C45F3DA74}"/>
    <cellStyle name="Moneda 3 3 2 3 3 6 3" xfId="25442" xr:uid="{15F0D125-8E49-414F-A4DC-9DEEAF3342A3}"/>
    <cellStyle name="Moneda 3 3 2 3 3 7" xfId="12901" xr:uid="{81503C69-682C-4B44-9739-CB6894CA7A14}"/>
    <cellStyle name="Moneda 3 3 2 3 3 7 2" xfId="29622" xr:uid="{DF539BAD-C3D5-4B7A-8F80-3413180BF89B}"/>
    <cellStyle name="Moneda 3 3 2 3 3 8" xfId="21262" xr:uid="{91D56156-D0E8-48A2-A09F-7B4065C8FD11}"/>
    <cellStyle name="Moneda 3 3 2 3 4" xfId="705" xr:uid="{00000000-0005-0000-0000-0000750E0000}"/>
    <cellStyle name="Moneda 3 3 2 3 4 2" xfId="5971" xr:uid="{00000000-0005-0000-0000-0000760E0000}"/>
    <cellStyle name="Moneda 3 3 2 3 4 2 2" xfId="8292" xr:uid="{B99E22CD-1BB6-4372-9215-D1E9D2222F71}"/>
    <cellStyle name="Moneda 3 3 2 3 4 2 2 2" xfId="12472" xr:uid="{BBA21B17-9FD0-4C02-9B92-C209B2ACFBDE}"/>
    <cellStyle name="Moneda 3 3 2 3 4 2 2 2 2" xfId="20832" xr:uid="{2973D23F-B433-4108-AD8A-54386B6ED495}"/>
    <cellStyle name="Moneda 3 3 2 3 4 2 2 2 2 2" xfId="37553" xr:uid="{7C43A671-E90A-46D0-8CA6-30D891010BB1}"/>
    <cellStyle name="Moneda 3 3 2 3 4 2 2 2 3" xfId="29193" xr:uid="{9661D76F-DC25-4E6B-B612-6F63D5576C4C}"/>
    <cellStyle name="Moneda 3 3 2 3 4 2 2 3" xfId="16652" xr:uid="{6DD32662-5D00-4F9E-8383-9C683BBC14E1}"/>
    <cellStyle name="Moneda 3 3 2 3 4 2 2 3 2" xfId="33373" xr:uid="{32E8C744-9596-4AA2-B7C3-FA796E8E19B0}"/>
    <cellStyle name="Moneda 3 3 2 3 4 2 2 4" xfId="25013" xr:uid="{B41EC66C-A728-4B51-99FE-6D4CEDF3324D}"/>
    <cellStyle name="Moneda 3 3 2 3 4 2 3" xfId="10382" xr:uid="{FAB55FFE-E82E-41BD-98F6-29FA152315DA}"/>
    <cellStyle name="Moneda 3 3 2 3 4 2 3 2" xfId="18742" xr:uid="{C6E0B622-1A5C-433D-95F7-885178E762FE}"/>
    <cellStyle name="Moneda 3 3 2 3 4 2 3 2 2" xfId="35463" xr:uid="{B221D99B-C1CC-4363-89B2-C228115B0DBD}"/>
    <cellStyle name="Moneda 3 3 2 3 4 2 3 3" xfId="27103" xr:uid="{095F28F9-F520-4700-9096-B8601EB98FC0}"/>
    <cellStyle name="Moneda 3 3 2 3 4 2 4" xfId="14562" xr:uid="{AAAD9517-B59A-44CD-AADD-C13CA1D32064}"/>
    <cellStyle name="Moneda 3 3 2 3 4 2 4 2" xfId="31283" xr:uid="{695611F6-29D3-4F0D-94D1-3B7F31CF3FBE}"/>
    <cellStyle name="Moneda 3 3 2 3 4 2 5" xfId="22923" xr:uid="{AF3F4718-1EAB-44E5-9F2D-4C6934348A87}"/>
    <cellStyle name="Moneda 3 3 2 3 4 3" xfId="6295" xr:uid="{00000000-0005-0000-0000-0000770E0000}"/>
    <cellStyle name="Moneda 3 3 2 3 4 3 2" xfId="8399" xr:uid="{75732120-D16E-4FC9-8BDB-784CE46A6FB3}"/>
    <cellStyle name="Moneda 3 3 2 3 4 3 2 2" xfId="12579" xr:uid="{F6604BEB-E4A8-41C9-965F-BF834A4C135A}"/>
    <cellStyle name="Moneda 3 3 2 3 4 3 2 2 2" xfId="20939" xr:uid="{8ACCF1D4-8790-4CE3-90A5-F355AA971BD9}"/>
    <cellStyle name="Moneda 3 3 2 3 4 3 2 2 2 2" xfId="37660" xr:uid="{D64EAE14-B06F-4CFA-88B5-75D582FA6F2D}"/>
    <cellStyle name="Moneda 3 3 2 3 4 3 2 2 3" xfId="29300" xr:uid="{DE94EEE8-FDD2-4FB5-985D-F7A4CAB59F7B}"/>
    <cellStyle name="Moneda 3 3 2 3 4 3 2 3" xfId="16759" xr:uid="{3C5F37C3-3374-42F6-87B6-2EE43277D543}"/>
    <cellStyle name="Moneda 3 3 2 3 4 3 2 3 2" xfId="33480" xr:uid="{A4555F04-7745-4678-9AFD-BB81AB70075A}"/>
    <cellStyle name="Moneda 3 3 2 3 4 3 2 4" xfId="25120" xr:uid="{E73B4815-383C-4EF1-974C-E4DEE98B78D7}"/>
    <cellStyle name="Moneda 3 3 2 3 4 3 3" xfId="10489" xr:uid="{694DBBB4-D66A-4CE3-B454-A7464CEC892F}"/>
    <cellStyle name="Moneda 3 3 2 3 4 3 3 2" xfId="18849" xr:uid="{F125F5C4-5B65-44B3-B917-C8B64DE7FDED}"/>
    <cellStyle name="Moneda 3 3 2 3 4 3 3 2 2" xfId="35570" xr:uid="{81113E57-E597-4404-AA10-747A32FAD208}"/>
    <cellStyle name="Moneda 3 3 2 3 4 3 3 3" xfId="27210" xr:uid="{4072160A-0BDA-4C4B-9A31-0273B2C12A73}"/>
    <cellStyle name="Moneda 3 3 2 3 4 3 4" xfId="14669" xr:uid="{E2BF2B0C-D094-4170-AB0D-E83A235D2100}"/>
    <cellStyle name="Moneda 3 3 2 3 4 3 4 2" xfId="31390" xr:uid="{491AC609-3E31-48EE-9475-0B664C6B7782}"/>
    <cellStyle name="Moneda 3 3 2 3 4 3 5" xfId="23030" xr:uid="{812082BC-ADE7-43FE-BE3C-CC4FBF7969D2}"/>
    <cellStyle name="Moneda 3 3 2 3 4 4" xfId="6628" xr:uid="{BEE8244F-CDF4-410E-97A3-1720F2AD58D7}"/>
    <cellStyle name="Moneda 3 3 2 3 4 4 2" xfId="10808" xr:uid="{C05ED739-D093-4029-BBDE-F82A46388721}"/>
    <cellStyle name="Moneda 3 3 2 3 4 4 2 2" xfId="19168" xr:uid="{A527C62B-4644-4A6B-AE3D-FA30F91791B1}"/>
    <cellStyle name="Moneda 3 3 2 3 4 4 2 2 2" xfId="35889" xr:uid="{91A26F4B-1ED8-43A2-BE84-2BFDEF8AAFBA}"/>
    <cellStyle name="Moneda 3 3 2 3 4 4 2 3" xfId="27529" xr:uid="{29CC9826-4646-4FD9-8F74-C0BBF428F3A4}"/>
    <cellStyle name="Moneda 3 3 2 3 4 4 3" xfId="14988" xr:uid="{1E252521-DB38-4C82-8A27-AAB3E9BF2A36}"/>
    <cellStyle name="Moneda 3 3 2 3 4 4 3 2" xfId="31709" xr:uid="{82992B99-D32F-442D-937D-41920571ACD9}"/>
    <cellStyle name="Moneda 3 3 2 3 4 4 4" xfId="23349" xr:uid="{E2AB4291-3BAD-4B64-B18D-EB2A6842B2B2}"/>
    <cellStyle name="Moneda 3 3 2 3 4 5" xfId="8718" xr:uid="{DFC6C745-5E3D-4C6A-8196-4E74242E75BD}"/>
    <cellStyle name="Moneda 3 3 2 3 4 5 2" xfId="17078" xr:uid="{11E680FD-CF79-448A-8573-3EF0111BBC50}"/>
    <cellStyle name="Moneda 3 3 2 3 4 5 2 2" xfId="33799" xr:uid="{04EDEFB5-EBE4-4F59-9CC1-8031D0F2C6AA}"/>
    <cellStyle name="Moneda 3 3 2 3 4 5 3" xfId="25439" xr:uid="{703AC311-7812-4414-AF75-A143D363ED15}"/>
    <cellStyle name="Moneda 3 3 2 3 4 6" xfId="12898" xr:uid="{80A328F9-7633-4F18-A330-A9E9797857A6}"/>
    <cellStyle name="Moneda 3 3 2 3 4 6 2" xfId="29619" xr:uid="{96229FAB-C305-4734-9F05-6DD580204175}"/>
    <cellStyle name="Moneda 3 3 2 3 4 7" xfId="21259" xr:uid="{E52BF1A6-3913-42AC-B2BB-14B8BB5FFED8}"/>
    <cellStyle name="Moneda 3 3 2 3 5" xfId="998" xr:uid="{00000000-0005-0000-0000-0000780E0000}"/>
    <cellStyle name="Moneda 3 3 2 3 5 2" xfId="1838" xr:uid="{00000000-0005-0000-0000-0000790E0000}"/>
    <cellStyle name="Moneda 3 3 2 3 5 2 2" xfId="7228" xr:uid="{5F61EE0B-F857-4EA8-934E-185B52DCD591}"/>
    <cellStyle name="Moneda 3 3 2 3 5 2 2 2" xfId="11408" xr:uid="{7EA2AE32-983A-4441-81C2-4898B992FAD1}"/>
    <cellStyle name="Moneda 3 3 2 3 5 2 2 2 2" xfId="19768" xr:uid="{C5883CD7-9CEB-45A3-B9B7-A33B38C01FE0}"/>
    <cellStyle name="Moneda 3 3 2 3 5 2 2 2 2 2" xfId="36489" xr:uid="{0251CD5D-E0B6-480D-B1E7-A26A4C3F80F3}"/>
    <cellStyle name="Moneda 3 3 2 3 5 2 2 2 3" xfId="28129" xr:uid="{B863293C-65F5-49A1-93F9-C951F7F42E80}"/>
    <cellStyle name="Moneda 3 3 2 3 5 2 2 3" xfId="15588" xr:uid="{B2EB1D3A-7055-4E4C-9013-2A8D1AE298AC}"/>
    <cellStyle name="Moneda 3 3 2 3 5 2 2 3 2" xfId="32309" xr:uid="{971D9B73-6544-410E-9C56-992D34D57DB0}"/>
    <cellStyle name="Moneda 3 3 2 3 5 2 2 4" xfId="23949" xr:uid="{B2BCB2DD-FAEE-4A22-B998-06DEF769D6A1}"/>
    <cellStyle name="Moneda 3 3 2 3 5 2 3" xfId="9318" xr:uid="{CDAD5073-F8B4-4ACE-966C-9B7BD586A485}"/>
    <cellStyle name="Moneda 3 3 2 3 5 2 3 2" xfId="17678" xr:uid="{2AD2A586-2B25-4525-BBA7-2516D64AC7D6}"/>
    <cellStyle name="Moneda 3 3 2 3 5 2 3 2 2" xfId="34399" xr:uid="{B95B30CE-5929-4319-A6E9-224DFB83D409}"/>
    <cellStyle name="Moneda 3 3 2 3 5 2 3 3" xfId="26039" xr:uid="{E63E4565-CAC5-4EC3-9105-4390C6728D9D}"/>
    <cellStyle name="Moneda 3 3 2 3 5 2 4" xfId="13498" xr:uid="{D424F173-4392-4A8C-AEEF-7F439F965912}"/>
    <cellStyle name="Moneda 3 3 2 3 5 2 4 2" xfId="30219" xr:uid="{B8425FA4-105E-450F-BD57-AE8833AC899F}"/>
    <cellStyle name="Moneda 3 3 2 3 5 2 5" xfId="21859" xr:uid="{ADB39A5B-7B50-4115-8450-5F7A1AF56FB2}"/>
    <cellStyle name="Moneda 3 3 2 3 5 3" xfId="5145" xr:uid="{00000000-0005-0000-0000-00007A0E0000}"/>
    <cellStyle name="Moneda 3 3 2 3 5 3 2" xfId="8000" xr:uid="{9CE330F3-F161-4C74-852B-8967D7B2E316}"/>
    <cellStyle name="Moneda 3 3 2 3 5 3 2 2" xfId="12180" xr:uid="{E2F8EE28-8D9E-4201-8B69-0172B9B97AF2}"/>
    <cellStyle name="Moneda 3 3 2 3 5 3 2 2 2" xfId="20540" xr:uid="{1FEF6FAC-9A85-457A-A9E4-AC45A00419C8}"/>
    <cellStyle name="Moneda 3 3 2 3 5 3 2 2 2 2" xfId="37261" xr:uid="{D66E6ADF-61AE-4DD4-BCB3-C7CE23E04EC8}"/>
    <cellStyle name="Moneda 3 3 2 3 5 3 2 2 3" xfId="28901" xr:uid="{13580CE8-3634-4413-A5EC-EEAF9A43C3EE}"/>
    <cellStyle name="Moneda 3 3 2 3 5 3 2 3" xfId="16360" xr:uid="{49D84448-4A57-46A1-AE42-2C62818CBFC9}"/>
    <cellStyle name="Moneda 3 3 2 3 5 3 2 3 2" xfId="33081" xr:uid="{1D93CE58-FAC6-4B27-8667-EC988D95FBAC}"/>
    <cellStyle name="Moneda 3 3 2 3 5 3 2 4" xfId="24721" xr:uid="{E4ED6682-0BC5-498A-B8A0-18D6D106EAD6}"/>
    <cellStyle name="Moneda 3 3 2 3 5 3 3" xfId="10090" xr:uid="{2DF7FF68-5526-4296-BB20-937B669959AE}"/>
    <cellStyle name="Moneda 3 3 2 3 5 3 3 2" xfId="18450" xr:uid="{1F355EAA-4237-401A-BF91-202745347C8C}"/>
    <cellStyle name="Moneda 3 3 2 3 5 3 3 2 2" xfId="35171" xr:uid="{328DB2AC-A2E6-4664-BBEC-053A6C7FF10C}"/>
    <cellStyle name="Moneda 3 3 2 3 5 3 3 3" xfId="26811" xr:uid="{4B73CE5A-1570-4EFB-A9DB-6DE10AA167B8}"/>
    <cellStyle name="Moneda 3 3 2 3 5 3 4" xfId="14270" xr:uid="{D9B34F9C-9182-4FF3-B7EF-6D2D15CF5D23}"/>
    <cellStyle name="Moneda 3 3 2 3 5 3 4 2" xfId="30991" xr:uid="{0490D933-B970-42E8-A2FC-A56532244329}"/>
    <cellStyle name="Moneda 3 3 2 3 5 3 5" xfId="22631" xr:uid="{4DA12540-732A-4D54-8625-0ABE08866F11}"/>
    <cellStyle name="Moneda 3 3 2 3 5 4" xfId="6788" xr:uid="{720AF5D4-55DE-4A32-B740-6D741CB0B5C1}"/>
    <cellStyle name="Moneda 3 3 2 3 5 4 2" xfId="10968" xr:uid="{D2741D54-06EA-4C3C-BBDE-80F9FABD29A7}"/>
    <cellStyle name="Moneda 3 3 2 3 5 4 2 2" xfId="19328" xr:uid="{07E2C5CC-AD24-4669-B874-8514A9732281}"/>
    <cellStyle name="Moneda 3 3 2 3 5 4 2 2 2" xfId="36049" xr:uid="{0A121520-7129-47C3-BDE2-1B2DA3019459}"/>
    <cellStyle name="Moneda 3 3 2 3 5 4 2 3" xfId="27689" xr:uid="{F4E93CC0-3129-46BB-9EE4-09E36EA4253A}"/>
    <cellStyle name="Moneda 3 3 2 3 5 4 3" xfId="15148" xr:uid="{5AF18AE8-2E6A-43EB-B9C0-BE0B5CED8F2E}"/>
    <cellStyle name="Moneda 3 3 2 3 5 4 3 2" xfId="31869" xr:uid="{3B288FF3-9B80-458E-B4CA-6704C4B41D1B}"/>
    <cellStyle name="Moneda 3 3 2 3 5 4 4" xfId="23509" xr:uid="{1BA06B7A-4375-4BBD-A68A-8ADCCEABEF1F}"/>
    <cellStyle name="Moneda 3 3 2 3 5 5" xfId="8878" xr:uid="{EBAE59B6-DC48-428F-BE2E-9923BC42FC05}"/>
    <cellStyle name="Moneda 3 3 2 3 5 5 2" xfId="17238" xr:uid="{72EE2D31-8106-4683-8E76-9BD24F81E42F}"/>
    <cellStyle name="Moneda 3 3 2 3 5 5 2 2" xfId="33959" xr:uid="{A9104F00-08DD-4FAF-8AD5-9A71398B7D7E}"/>
    <cellStyle name="Moneda 3 3 2 3 5 5 3" xfId="25599" xr:uid="{E70344FA-F584-40DD-9747-8657F8DE000D}"/>
    <cellStyle name="Moneda 3 3 2 3 5 6" xfId="13058" xr:uid="{A103A457-0ED4-404F-8C92-EC335EED5AC8}"/>
    <cellStyle name="Moneda 3 3 2 3 5 6 2" xfId="29779" xr:uid="{D5A1EAF3-76FD-4714-BCBF-FEFB3D293257}"/>
    <cellStyle name="Moneda 3 3 2 3 5 7" xfId="21419" xr:uid="{CA29D1BB-6916-4E5F-BEB5-160DC3806B08}"/>
    <cellStyle name="Moneda 3 3 2 3 6" xfId="1386" xr:uid="{00000000-0005-0000-0000-00007B0E0000}"/>
    <cellStyle name="Moneda 3 3 2 3 6 2" xfId="7005" xr:uid="{776361CA-182C-4966-89E2-46DCBF0C27F2}"/>
    <cellStyle name="Moneda 3 3 2 3 6 2 2" xfId="11185" xr:uid="{B81B6285-707A-4598-A31B-79938689DB41}"/>
    <cellStyle name="Moneda 3 3 2 3 6 2 2 2" xfId="19545" xr:uid="{7743DDDA-4D70-4C32-8A47-158C5FFEEA2F}"/>
    <cellStyle name="Moneda 3 3 2 3 6 2 2 2 2" xfId="36266" xr:uid="{05F9D589-B044-4191-82F5-A86A59173449}"/>
    <cellStyle name="Moneda 3 3 2 3 6 2 2 3" xfId="27906" xr:uid="{6BAF9F30-9B83-4EDA-A603-8EC42393D77B}"/>
    <cellStyle name="Moneda 3 3 2 3 6 2 3" xfId="15365" xr:uid="{084FBAB9-7E99-4EAA-8D7E-E01F8160747E}"/>
    <cellStyle name="Moneda 3 3 2 3 6 2 3 2" xfId="32086" xr:uid="{87454201-7ABB-4C29-8A82-64761616A984}"/>
    <cellStyle name="Moneda 3 3 2 3 6 2 4" xfId="23726" xr:uid="{4049A094-24ED-4EC2-A043-112C39A1B1D6}"/>
    <cellStyle name="Moneda 3 3 2 3 6 3" xfId="9095" xr:uid="{BF7B1EAF-945F-43F7-A33C-9D110DDA0A16}"/>
    <cellStyle name="Moneda 3 3 2 3 6 3 2" xfId="17455" xr:uid="{1605E01E-C938-4098-B7D0-9E22D770531B}"/>
    <cellStyle name="Moneda 3 3 2 3 6 3 2 2" xfId="34176" xr:uid="{CA174122-B691-4D11-A510-3577CDE6169C}"/>
    <cellStyle name="Moneda 3 3 2 3 6 3 3" xfId="25816" xr:uid="{8CB25CF8-74AB-4995-80D5-BC2CE8F8B3C4}"/>
    <cellStyle name="Moneda 3 3 2 3 6 4" xfId="13275" xr:uid="{8550269B-B0CA-4901-A222-1FBFC0B22DAA}"/>
    <cellStyle name="Moneda 3 3 2 3 6 4 2" xfId="29996" xr:uid="{04924AE9-5C75-42C6-BAD3-707A754F00B1}"/>
    <cellStyle name="Moneda 3 3 2 3 6 5" xfId="21636" xr:uid="{7398EF2D-27DE-4D92-97B7-4202C22589EA}"/>
    <cellStyle name="Moneda 3 3 2 3 7" xfId="4667" xr:uid="{00000000-0005-0000-0000-00007C0E0000}"/>
    <cellStyle name="Moneda 3 3 2 3 7 2" xfId="7793" xr:uid="{B0906102-DBF8-4AD5-9820-66CE636D514D}"/>
    <cellStyle name="Moneda 3 3 2 3 7 2 2" xfId="11973" xr:uid="{35CD7213-6902-4A35-9838-9BB0940AA078}"/>
    <cellStyle name="Moneda 3 3 2 3 7 2 2 2" xfId="20333" xr:uid="{154A4819-5EB5-4B24-8232-2D944FA85C02}"/>
    <cellStyle name="Moneda 3 3 2 3 7 2 2 2 2" xfId="37054" xr:uid="{A781FE84-5FED-4EC6-8349-E45651B10745}"/>
    <cellStyle name="Moneda 3 3 2 3 7 2 2 3" xfId="28694" xr:uid="{B5DC4E48-2A9A-409A-B463-4EDC92DBF0C8}"/>
    <cellStyle name="Moneda 3 3 2 3 7 2 3" xfId="16153" xr:uid="{21500CA8-B6B1-4C22-A8B4-E9015B20D047}"/>
    <cellStyle name="Moneda 3 3 2 3 7 2 3 2" xfId="32874" xr:uid="{0E8C6489-A5C3-48ED-B593-E73A2DC539E7}"/>
    <cellStyle name="Moneda 3 3 2 3 7 2 4" xfId="24514" xr:uid="{EAAA24C8-1782-48C5-B823-355828E051CD}"/>
    <cellStyle name="Moneda 3 3 2 3 7 3" xfId="9883" xr:uid="{3E043FDD-CA31-4AC1-ADC6-906DBD9409D9}"/>
    <cellStyle name="Moneda 3 3 2 3 7 3 2" xfId="18243" xr:uid="{FEEA2CCF-F37A-4273-B497-FED93B4E3301}"/>
    <cellStyle name="Moneda 3 3 2 3 7 3 2 2" xfId="34964" xr:uid="{425B824C-FD39-48F0-A744-0B426435EDFC}"/>
    <cellStyle name="Moneda 3 3 2 3 7 3 3" xfId="26604" xr:uid="{69FAB5A0-6506-4594-BB97-8EB6BC042F89}"/>
    <cellStyle name="Moneda 3 3 2 3 7 4" xfId="14063" xr:uid="{1DF37F05-C4A4-4C6B-A03B-5A1D4F2F0C87}"/>
    <cellStyle name="Moneda 3 3 2 3 7 4 2" xfId="30784" xr:uid="{FD1F7B99-0D2F-4294-ABDE-22F0001104DE}"/>
    <cellStyle name="Moneda 3 3 2 3 7 5" xfId="22424" xr:uid="{C3E6636E-299E-467B-BF50-24025D020BDB}"/>
    <cellStyle name="Moneda 3 3 2 3 8" xfId="6407" xr:uid="{43E35CA0-2A19-4C6D-A5BA-0BC012204984}"/>
    <cellStyle name="Moneda 3 3 2 3 8 2" xfId="10587" xr:uid="{30062199-8B80-48CD-BC58-42803A696849}"/>
    <cellStyle name="Moneda 3 3 2 3 8 2 2" xfId="18947" xr:uid="{5B283DA8-60D5-454C-9469-B791317D3565}"/>
    <cellStyle name="Moneda 3 3 2 3 8 2 2 2" xfId="35668" xr:uid="{48F357DB-368D-437C-914F-C0411D012222}"/>
    <cellStyle name="Moneda 3 3 2 3 8 2 3" xfId="27308" xr:uid="{1814D061-476F-46BA-865C-CB9C3DC36D0A}"/>
    <cellStyle name="Moneda 3 3 2 3 8 3" xfId="14767" xr:uid="{649896F8-5E2D-4970-9C43-9F3ADDED3E54}"/>
    <cellStyle name="Moneda 3 3 2 3 8 3 2" xfId="31488" xr:uid="{DECE49C8-588B-4F13-AB63-E70783D48D8F}"/>
    <cellStyle name="Moneda 3 3 2 3 8 4" xfId="23128" xr:uid="{4A271559-96EA-4067-8B42-4CCE8694A9C7}"/>
    <cellStyle name="Moneda 3 3 2 3 9" xfId="8497" xr:uid="{E778C096-5C1C-45FF-8D2B-4D6AFAC8AEA2}"/>
    <cellStyle name="Moneda 3 3 2 3 9 2" xfId="16857" xr:uid="{CEC45E72-3C08-4A46-899F-0390CBB362A6}"/>
    <cellStyle name="Moneda 3 3 2 3 9 2 2" xfId="33578" xr:uid="{03C03E33-077E-4CFE-A5A1-154B6D0C3DC6}"/>
    <cellStyle name="Moneda 3 3 2 3 9 3" xfId="25218" xr:uid="{54088675-3355-4315-8D3E-D05C0669D5CC}"/>
    <cellStyle name="Moneda 3 3 2 4" xfId="397" xr:uid="{00000000-0005-0000-0000-00007D0E0000}"/>
    <cellStyle name="Moneda 3 3 2 4 10" xfId="12730" xr:uid="{30B76A07-2474-41CD-9911-6AC0BC2E2C80}"/>
    <cellStyle name="Moneda 3 3 2 4 10 2" xfId="29451" xr:uid="{E81C7318-E213-4366-85F1-2A6318D473DC}"/>
    <cellStyle name="Moneda 3 3 2 4 11" xfId="21091" xr:uid="{F9B56F8A-D12F-4C4A-AB7B-AF8737BAB0BE}"/>
    <cellStyle name="Moneda 3 3 2 4 2" xfId="590" xr:uid="{00000000-0005-0000-0000-00007E0E0000}"/>
    <cellStyle name="Moneda 3 3 2 4 2 10" xfId="21157" xr:uid="{1092FDDD-00AB-42B8-BDAA-4324C5C67D89}"/>
    <cellStyle name="Moneda 3 3 2 4 2 2" xfId="711" xr:uid="{00000000-0005-0000-0000-00007F0E0000}"/>
    <cellStyle name="Moneda 3 3 2 4 2 2 2" xfId="1166" xr:uid="{00000000-0005-0000-0000-0000800E0000}"/>
    <cellStyle name="Moneda 3 3 2 4 2 2 2 2" xfId="2007" xr:uid="{00000000-0005-0000-0000-0000810E0000}"/>
    <cellStyle name="Moneda 3 3 2 4 2 2 2 2 2" xfId="7340" xr:uid="{12649B95-CAA0-41D7-94B0-73914DA5B379}"/>
    <cellStyle name="Moneda 3 3 2 4 2 2 2 2 2 2" xfId="11520" xr:uid="{A27E59D7-F430-4650-B96D-B3F76D585670}"/>
    <cellStyle name="Moneda 3 3 2 4 2 2 2 2 2 2 2" xfId="19880" xr:uid="{C1246115-EE8A-4FBE-8119-C8C29D95E9AE}"/>
    <cellStyle name="Moneda 3 3 2 4 2 2 2 2 2 2 2 2" xfId="36601" xr:uid="{EE3ECB12-4111-4A88-88DF-C8BB2DD5919F}"/>
    <cellStyle name="Moneda 3 3 2 4 2 2 2 2 2 2 3" xfId="28241" xr:uid="{B90B1627-455A-4591-81A5-1E2DC5143B6A}"/>
    <cellStyle name="Moneda 3 3 2 4 2 2 2 2 2 3" xfId="15700" xr:uid="{2E6D3E9A-B7AC-4732-8901-407AC92D36C8}"/>
    <cellStyle name="Moneda 3 3 2 4 2 2 2 2 2 3 2" xfId="32421" xr:uid="{0457F974-435E-4D00-B104-0EF7B9FA7AD3}"/>
    <cellStyle name="Moneda 3 3 2 4 2 2 2 2 2 4" xfId="24061" xr:uid="{1D6F56FF-CCDE-483D-8F61-379072FC7F35}"/>
    <cellStyle name="Moneda 3 3 2 4 2 2 2 2 3" xfId="9430" xr:uid="{11D47CF4-C7BA-480F-A2AC-CEDF4D57FAC0}"/>
    <cellStyle name="Moneda 3 3 2 4 2 2 2 2 3 2" xfId="17790" xr:uid="{FD8E2495-84C7-4372-8938-0FB666927594}"/>
    <cellStyle name="Moneda 3 3 2 4 2 2 2 2 3 2 2" xfId="34511" xr:uid="{20192242-D6BA-4106-9E91-D862F102F28E}"/>
    <cellStyle name="Moneda 3 3 2 4 2 2 2 2 3 3" xfId="26151" xr:uid="{39999F0C-091B-46C3-B40D-08A63A6C22F8}"/>
    <cellStyle name="Moneda 3 3 2 4 2 2 2 2 4" xfId="13610" xr:uid="{40A664DE-0F8B-4E68-87F3-2FD3156F0F1E}"/>
    <cellStyle name="Moneda 3 3 2 4 2 2 2 2 4 2" xfId="30331" xr:uid="{B66023C1-AD15-4219-A0E6-616A8AB7B048}"/>
    <cellStyle name="Moneda 3 3 2 4 2 2 2 2 5" xfId="21971" xr:uid="{B2D73F90-E976-472F-AE2E-B25EA10DA536}"/>
    <cellStyle name="Moneda 3 3 2 4 2 2 2 3" xfId="6899" xr:uid="{807CC431-72F7-4816-A1BB-95BFAA0275F4}"/>
    <cellStyle name="Moneda 3 3 2 4 2 2 2 3 2" xfId="11079" xr:uid="{2BCB66DE-522D-4C2F-B253-528630A20789}"/>
    <cellStyle name="Moneda 3 3 2 4 2 2 2 3 2 2" xfId="19439" xr:uid="{8BED69EB-8FB5-401B-A9F0-7B335BFD8596}"/>
    <cellStyle name="Moneda 3 3 2 4 2 2 2 3 2 2 2" xfId="36160" xr:uid="{35C47F6F-A81B-4083-A49F-392AF9764C1A}"/>
    <cellStyle name="Moneda 3 3 2 4 2 2 2 3 2 3" xfId="27800" xr:uid="{7F2D8702-88FD-413C-B06E-F7B9640ADE71}"/>
    <cellStyle name="Moneda 3 3 2 4 2 2 2 3 3" xfId="15259" xr:uid="{25DF852B-4A04-4B9A-A885-1EADF94AB855}"/>
    <cellStyle name="Moneda 3 3 2 4 2 2 2 3 3 2" xfId="31980" xr:uid="{803800F3-6EEA-4573-BFD2-411C24817DD3}"/>
    <cellStyle name="Moneda 3 3 2 4 2 2 2 3 4" xfId="23620" xr:uid="{24498941-72A1-40AC-A07A-881DDE5242D3}"/>
    <cellStyle name="Moneda 3 3 2 4 2 2 2 4" xfId="8989" xr:uid="{976EA5D6-48A2-464D-A5C8-A3D26C90C7A7}"/>
    <cellStyle name="Moneda 3 3 2 4 2 2 2 4 2" xfId="17349" xr:uid="{C5DA3C03-D124-4301-8921-6027908AC99E}"/>
    <cellStyle name="Moneda 3 3 2 4 2 2 2 4 2 2" xfId="34070" xr:uid="{33CDFF25-E05F-406D-83C2-12671133363A}"/>
    <cellStyle name="Moneda 3 3 2 4 2 2 2 4 3" xfId="25710" xr:uid="{C7DB52AB-0764-4D9C-ADFA-7CA7FF5EA7A0}"/>
    <cellStyle name="Moneda 3 3 2 4 2 2 2 5" xfId="13169" xr:uid="{644618BB-65EF-4CB5-9011-D0AB73F76FAF}"/>
    <cellStyle name="Moneda 3 3 2 4 2 2 2 5 2" xfId="29890" xr:uid="{FD6608C9-A614-42CC-9695-95F0865B8637}"/>
    <cellStyle name="Moneda 3 3 2 4 2 2 2 6" xfId="21530" xr:uid="{F3D73749-C4CD-4A0C-8FC2-B5AEE7E4D634}"/>
    <cellStyle name="Moneda 3 3 2 4 2 2 3" xfId="1606" xr:uid="{00000000-0005-0000-0000-0000820E0000}"/>
    <cellStyle name="Moneda 3 3 2 4 2 2 3 2" xfId="7123" xr:uid="{067137EA-E6DD-4B55-81B3-A90021843E12}"/>
    <cellStyle name="Moneda 3 3 2 4 2 2 3 2 2" xfId="11303" xr:uid="{72F77973-FC93-4A74-929C-467EE8FB39A9}"/>
    <cellStyle name="Moneda 3 3 2 4 2 2 3 2 2 2" xfId="19663" xr:uid="{1F8C93CA-F969-4D95-8BF9-33CD28F3658E}"/>
    <cellStyle name="Moneda 3 3 2 4 2 2 3 2 2 2 2" xfId="36384" xr:uid="{C897911C-790A-4D52-AD68-0CDC3381064C}"/>
    <cellStyle name="Moneda 3 3 2 4 2 2 3 2 2 3" xfId="28024" xr:uid="{2E3C4B71-BA9C-498A-8558-7322ED7A42B2}"/>
    <cellStyle name="Moneda 3 3 2 4 2 2 3 2 3" xfId="15483" xr:uid="{1274BB34-8C8B-477A-94EE-B2F9E363797A}"/>
    <cellStyle name="Moneda 3 3 2 4 2 2 3 2 3 2" xfId="32204" xr:uid="{F6CDA06A-7D16-4E10-9E74-3473B24796A9}"/>
    <cellStyle name="Moneda 3 3 2 4 2 2 3 2 4" xfId="23844" xr:uid="{BE53323A-B3BA-42FA-B750-6ECF089F210C}"/>
    <cellStyle name="Moneda 3 3 2 4 2 2 3 3" xfId="9213" xr:uid="{1F1AA1DE-D42E-4CA6-80DA-DE859A66C782}"/>
    <cellStyle name="Moneda 3 3 2 4 2 2 3 3 2" xfId="17573" xr:uid="{B1DDBA5F-2871-42E6-A169-50C1A4A51455}"/>
    <cellStyle name="Moneda 3 3 2 4 2 2 3 3 2 2" xfId="34294" xr:uid="{2ACEBF7D-9BD6-4FF5-97B6-AE363CE5561C}"/>
    <cellStyle name="Moneda 3 3 2 4 2 2 3 3 3" xfId="25934" xr:uid="{1689ADA5-B90D-4B25-9057-6268DAB66C3A}"/>
    <cellStyle name="Moneda 3 3 2 4 2 2 3 4" xfId="13393" xr:uid="{BD5675C2-A573-42FE-A9A9-57780E9F4243}"/>
    <cellStyle name="Moneda 3 3 2 4 2 2 3 4 2" xfId="30114" xr:uid="{C32CA8AD-CC33-4334-9A66-D95B4BDFB3D8}"/>
    <cellStyle name="Moneda 3 3 2 4 2 2 3 5" xfId="21754" xr:uid="{BE013764-84C6-4C77-AFBC-9D2EE89265A9}"/>
    <cellStyle name="Moneda 3 3 2 4 2 2 4" xfId="5273" xr:uid="{00000000-0005-0000-0000-0000830E0000}"/>
    <cellStyle name="Moneda 3 3 2 4 2 2 4 2" xfId="8065" xr:uid="{A115E393-96BF-4BAB-B670-C91B89E2D2E1}"/>
    <cellStyle name="Moneda 3 3 2 4 2 2 4 2 2" xfId="12245" xr:uid="{E72F12B3-31FE-446F-BF2F-D2BE858AD9C6}"/>
    <cellStyle name="Moneda 3 3 2 4 2 2 4 2 2 2" xfId="20605" xr:uid="{4EFCC230-080A-4F91-87EC-481BFA230AB2}"/>
    <cellStyle name="Moneda 3 3 2 4 2 2 4 2 2 2 2" xfId="37326" xr:uid="{5382C7C0-0F16-4F99-A861-52A631B24EBB}"/>
    <cellStyle name="Moneda 3 3 2 4 2 2 4 2 2 3" xfId="28966" xr:uid="{64B01BF7-A015-45E3-AED7-10B8382584AD}"/>
    <cellStyle name="Moneda 3 3 2 4 2 2 4 2 3" xfId="16425" xr:uid="{2F86F0C2-F9CF-401A-82C2-196E39B4EED8}"/>
    <cellStyle name="Moneda 3 3 2 4 2 2 4 2 3 2" xfId="33146" xr:uid="{4C29AE37-1D6A-4F2D-B21E-A2C0D4749805}"/>
    <cellStyle name="Moneda 3 3 2 4 2 2 4 2 4" xfId="24786" xr:uid="{10867A8F-7358-4F6F-9D82-27AF7A4E926C}"/>
    <cellStyle name="Moneda 3 3 2 4 2 2 4 3" xfId="10155" xr:uid="{04A7E2F2-CCD2-491B-BF16-E354678F7384}"/>
    <cellStyle name="Moneda 3 3 2 4 2 2 4 3 2" xfId="18515" xr:uid="{75E3ED31-6DE3-4204-A255-C99588762914}"/>
    <cellStyle name="Moneda 3 3 2 4 2 2 4 3 2 2" xfId="35236" xr:uid="{02791A17-C617-4A65-B81D-BD372431730A}"/>
    <cellStyle name="Moneda 3 3 2 4 2 2 4 3 3" xfId="26876" xr:uid="{5CFC51DA-CB11-4478-AED1-EF016DC9F82D}"/>
    <cellStyle name="Moneda 3 3 2 4 2 2 4 4" xfId="14335" xr:uid="{046213AD-EDA2-4713-B09E-B5121355D993}"/>
    <cellStyle name="Moneda 3 3 2 4 2 2 4 4 2" xfId="31056" xr:uid="{28261F6F-9B7B-4C37-9027-9E21AA76D79B}"/>
    <cellStyle name="Moneda 3 3 2 4 2 2 4 5" xfId="22696" xr:uid="{7E072C4A-DA40-40FC-A637-151EEFA42FEF}"/>
    <cellStyle name="Moneda 3 3 2 4 2 2 5" xfId="6634" xr:uid="{161217ED-C5A9-4638-9A59-63FAF3F14372}"/>
    <cellStyle name="Moneda 3 3 2 4 2 2 5 2" xfId="10814" xr:uid="{9C85089C-44ED-4AF9-BFF1-AEC2399F0201}"/>
    <cellStyle name="Moneda 3 3 2 4 2 2 5 2 2" xfId="19174" xr:uid="{1527A805-C81A-4DF6-8FD6-2B98A72B0292}"/>
    <cellStyle name="Moneda 3 3 2 4 2 2 5 2 2 2" xfId="35895" xr:uid="{503A754F-ACA2-450D-8714-0CF06E2074C5}"/>
    <cellStyle name="Moneda 3 3 2 4 2 2 5 2 3" xfId="27535" xr:uid="{BFFCEA48-9CDD-49BB-B956-FA0EB9C55720}"/>
    <cellStyle name="Moneda 3 3 2 4 2 2 5 3" xfId="14994" xr:uid="{B98D9AB3-59CC-4731-9529-BB2FE8E2E004}"/>
    <cellStyle name="Moneda 3 3 2 4 2 2 5 3 2" xfId="31715" xr:uid="{865C9944-13FF-482C-9027-AA519793A0D3}"/>
    <cellStyle name="Moneda 3 3 2 4 2 2 5 4" xfId="23355" xr:uid="{3FD9E2F8-20B4-4FDB-95BB-A0C4677D7A2F}"/>
    <cellStyle name="Moneda 3 3 2 4 2 2 6" xfId="8724" xr:uid="{48A46576-0B8E-47CA-8C2F-FF1CBAF2B867}"/>
    <cellStyle name="Moneda 3 3 2 4 2 2 6 2" xfId="17084" xr:uid="{0EB9E622-3361-4B13-ADBA-249C38CDB48A}"/>
    <cellStyle name="Moneda 3 3 2 4 2 2 6 2 2" xfId="33805" xr:uid="{8C338DFB-EBA5-40E7-9628-98D2128AC902}"/>
    <cellStyle name="Moneda 3 3 2 4 2 2 6 3" xfId="25445" xr:uid="{18C9DB3F-8166-4A26-BCA8-12B0553E34F0}"/>
    <cellStyle name="Moneda 3 3 2 4 2 2 7" xfId="12904" xr:uid="{723BFCA0-BC22-42B3-BE45-8CD914E88DE2}"/>
    <cellStyle name="Moneda 3 3 2 4 2 2 7 2" xfId="29625" xr:uid="{65C207AA-45BA-4769-81EE-CE0249D76FCB}"/>
    <cellStyle name="Moneda 3 3 2 4 2 2 8" xfId="21265" xr:uid="{134C69C9-8912-4930-81C7-A94462BA46C1}"/>
    <cellStyle name="Moneda 3 3 2 4 2 3" xfId="710" xr:uid="{00000000-0005-0000-0000-0000840E0000}"/>
    <cellStyle name="Moneda 3 3 2 4 2 3 2" xfId="5549" xr:uid="{00000000-0005-0000-0000-0000850E0000}"/>
    <cellStyle name="Moneda 3 3 2 4 2 3 2 2" xfId="8195" xr:uid="{C1E01F59-30BA-44DF-A82D-2654AE61DA75}"/>
    <cellStyle name="Moneda 3 3 2 4 2 3 2 2 2" xfId="12375" xr:uid="{6DD069ED-16A5-4FDE-98C9-F0A8B91F7393}"/>
    <cellStyle name="Moneda 3 3 2 4 2 3 2 2 2 2" xfId="20735" xr:uid="{6628C7E1-4D3A-43C7-9238-C9BC01761E85}"/>
    <cellStyle name="Moneda 3 3 2 4 2 3 2 2 2 2 2" xfId="37456" xr:uid="{BD41E0F3-8426-4601-BFA5-34C3D4F6471E}"/>
    <cellStyle name="Moneda 3 3 2 4 2 3 2 2 2 3" xfId="29096" xr:uid="{27B38F2D-51D4-4FD0-910F-016F37AAB222}"/>
    <cellStyle name="Moneda 3 3 2 4 2 3 2 2 3" xfId="16555" xr:uid="{7F5D902E-8D94-4D49-8869-5FED4BD8C1D2}"/>
    <cellStyle name="Moneda 3 3 2 4 2 3 2 2 3 2" xfId="33276" xr:uid="{FA92199A-3F62-4BD9-9251-D9748D5381FE}"/>
    <cellStyle name="Moneda 3 3 2 4 2 3 2 2 4" xfId="24916" xr:uid="{202AAA77-C9A6-47A2-9AC6-37E22BD7B0FF}"/>
    <cellStyle name="Moneda 3 3 2 4 2 3 2 3" xfId="10285" xr:uid="{E02B6396-A3D3-4AAB-8E8B-82B25CC2B7D9}"/>
    <cellStyle name="Moneda 3 3 2 4 2 3 2 3 2" xfId="18645" xr:uid="{2CF29573-1A6A-42D3-9A71-A3916A25370B}"/>
    <cellStyle name="Moneda 3 3 2 4 2 3 2 3 2 2" xfId="35366" xr:uid="{B8FDA839-87BA-4EE0-8E7C-93D5A28521E0}"/>
    <cellStyle name="Moneda 3 3 2 4 2 3 2 3 3" xfId="27006" xr:uid="{BBF3119F-91E3-4C02-BEF1-6517ACBD0A44}"/>
    <cellStyle name="Moneda 3 3 2 4 2 3 2 4" xfId="14465" xr:uid="{8FDE2AE1-A47E-4276-94A9-5F5142CFD39E}"/>
    <cellStyle name="Moneda 3 3 2 4 2 3 2 4 2" xfId="31186" xr:uid="{43B2A361-C8BA-45EF-A71F-F8F6C5E2DFEB}"/>
    <cellStyle name="Moneda 3 3 2 4 2 3 2 5" xfId="22826" xr:uid="{478C213E-6FFC-43DA-AAC7-F3A6C2B4FA2E}"/>
    <cellStyle name="Moneda 3 3 2 4 2 3 3" xfId="6633" xr:uid="{906DC4C0-DD80-4E76-8DD5-93C5277484AD}"/>
    <cellStyle name="Moneda 3 3 2 4 2 3 3 2" xfId="10813" xr:uid="{36734E59-ED93-4BC9-9011-DD3A2C5F9252}"/>
    <cellStyle name="Moneda 3 3 2 4 2 3 3 2 2" xfId="19173" xr:uid="{0F4B46B3-EFD3-4E4C-8A9E-514E4FAC9B42}"/>
    <cellStyle name="Moneda 3 3 2 4 2 3 3 2 2 2" xfId="35894" xr:uid="{76AA0D2F-3B64-48E6-936C-881EB2641DEB}"/>
    <cellStyle name="Moneda 3 3 2 4 2 3 3 2 3" xfId="27534" xr:uid="{80728309-E120-44E2-971A-17FFE7B1F334}"/>
    <cellStyle name="Moneda 3 3 2 4 2 3 3 3" xfId="14993" xr:uid="{9B489694-A8E4-4228-B11B-DCB5CC1AAFF0}"/>
    <cellStyle name="Moneda 3 3 2 4 2 3 3 3 2" xfId="31714" xr:uid="{EC25B9C3-9CFB-4D63-98FA-E686E73E37AF}"/>
    <cellStyle name="Moneda 3 3 2 4 2 3 3 4" xfId="23354" xr:uid="{A55A426E-32C6-4562-994E-E256CD020408}"/>
    <cellStyle name="Moneda 3 3 2 4 2 3 4" xfId="8723" xr:uid="{131AE016-05A8-40A8-9311-88EB7F8784A8}"/>
    <cellStyle name="Moneda 3 3 2 4 2 3 4 2" xfId="17083" xr:uid="{A0FC66A5-3BBD-408B-81E8-80FA4BFA766E}"/>
    <cellStyle name="Moneda 3 3 2 4 2 3 4 2 2" xfId="33804" xr:uid="{38926D02-16B5-400D-9DE2-7531B78CC8CD}"/>
    <cellStyle name="Moneda 3 3 2 4 2 3 4 3" xfId="25444" xr:uid="{99AAEF63-D325-4591-B7BC-5C2018E4CD46}"/>
    <cellStyle name="Moneda 3 3 2 4 2 3 5" xfId="12903" xr:uid="{7926CEE9-F79D-4A87-A032-1B4CE66EA66D}"/>
    <cellStyle name="Moneda 3 3 2 4 2 3 5 2" xfId="29624" xr:uid="{AF333622-852B-476A-B5DF-94B6123D5E2B}"/>
    <cellStyle name="Moneda 3 3 2 4 2 3 6" xfId="21264" xr:uid="{6F28DCDD-92EC-4039-8B78-438CB6BD9C2A}"/>
    <cellStyle name="Moneda 3 3 2 4 2 4" xfId="1114" xr:uid="{00000000-0005-0000-0000-0000860E0000}"/>
    <cellStyle name="Moneda 3 3 2 4 2 4 2" xfId="1954" xr:uid="{00000000-0005-0000-0000-0000870E0000}"/>
    <cellStyle name="Moneda 3 3 2 4 2 4 2 2" xfId="7288" xr:uid="{BD00FB9E-AF6D-466E-A0E9-9A41F4F43A4A}"/>
    <cellStyle name="Moneda 3 3 2 4 2 4 2 2 2" xfId="11468" xr:uid="{F54397B7-C7B1-4432-8BEB-22E0B63F69A6}"/>
    <cellStyle name="Moneda 3 3 2 4 2 4 2 2 2 2" xfId="19828" xr:uid="{3B63BAE2-CC1B-4814-8EF4-8381B561BCF8}"/>
    <cellStyle name="Moneda 3 3 2 4 2 4 2 2 2 2 2" xfId="36549" xr:uid="{0AC38B54-AA19-4955-96CE-3EE5E1630E98}"/>
    <cellStyle name="Moneda 3 3 2 4 2 4 2 2 2 3" xfId="28189" xr:uid="{CB70831C-B60C-4B38-8A40-1C9C174117C4}"/>
    <cellStyle name="Moneda 3 3 2 4 2 4 2 2 3" xfId="15648" xr:uid="{358DA5BB-7951-4B43-8287-FAFF845A695B}"/>
    <cellStyle name="Moneda 3 3 2 4 2 4 2 2 3 2" xfId="32369" xr:uid="{6B712C02-362F-44E0-83C9-5C76E952FB61}"/>
    <cellStyle name="Moneda 3 3 2 4 2 4 2 2 4" xfId="24009" xr:uid="{FEAAEF7E-3C85-4B6B-AA95-D1056F4AE7EF}"/>
    <cellStyle name="Moneda 3 3 2 4 2 4 2 3" xfId="9378" xr:uid="{406583B0-FDFE-4FD7-A0F9-F82055B35C02}"/>
    <cellStyle name="Moneda 3 3 2 4 2 4 2 3 2" xfId="17738" xr:uid="{7A72906E-3022-4909-B00D-23BBAD39EEEF}"/>
    <cellStyle name="Moneda 3 3 2 4 2 4 2 3 2 2" xfId="34459" xr:uid="{1B9A7AFB-6073-4353-967E-E52E76E3B204}"/>
    <cellStyle name="Moneda 3 3 2 4 2 4 2 3 3" xfId="26099" xr:uid="{93D52052-E246-468D-A32A-83870F33FB93}"/>
    <cellStyle name="Moneda 3 3 2 4 2 4 2 4" xfId="13558" xr:uid="{8FAFFA9A-2F0C-4319-A189-7933CB616AD7}"/>
    <cellStyle name="Moneda 3 3 2 4 2 4 2 4 2" xfId="30279" xr:uid="{42097967-58E9-4DD7-B783-F8FF06A74A3D}"/>
    <cellStyle name="Moneda 3 3 2 4 2 4 2 5" xfId="21919" xr:uid="{5CCBC470-9CE9-45B0-BF6C-692E66DD2DE4}"/>
    <cellStyle name="Moneda 3 3 2 4 2 4 3" xfId="6848" xr:uid="{899BF2A5-A855-49D2-AC81-40DEAAF38235}"/>
    <cellStyle name="Moneda 3 3 2 4 2 4 3 2" xfId="11028" xr:uid="{769EF241-26E1-4773-A1FC-35AC59DF6154}"/>
    <cellStyle name="Moneda 3 3 2 4 2 4 3 2 2" xfId="19388" xr:uid="{F606A8E5-13F9-486D-AF6E-35569CB678AE}"/>
    <cellStyle name="Moneda 3 3 2 4 2 4 3 2 2 2" xfId="36109" xr:uid="{8CD8520C-88C4-477F-8DE3-701E9CF7D3A5}"/>
    <cellStyle name="Moneda 3 3 2 4 2 4 3 2 3" xfId="27749" xr:uid="{D08653BC-0693-4BDD-B3B1-0988D4D8164E}"/>
    <cellStyle name="Moneda 3 3 2 4 2 4 3 3" xfId="15208" xr:uid="{5D7C35DE-7647-443F-8D83-B8831F83761A}"/>
    <cellStyle name="Moneda 3 3 2 4 2 4 3 3 2" xfId="31929" xr:uid="{2D281548-CA8B-4184-A18C-EE9FCBCD6F1B}"/>
    <cellStyle name="Moneda 3 3 2 4 2 4 3 4" xfId="23569" xr:uid="{ACB86152-52FC-42A1-8675-3FC31849F71E}"/>
    <cellStyle name="Moneda 3 3 2 4 2 4 4" xfId="8938" xr:uid="{7254FA6A-095E-4FA9-BE64-D65AC3180634}"/>
    <cellStyle name="Moneda 3 3 2 4 2 4 4 2" xfId="17298" xr:uid="{83E245BD-EA51-4D2A-8993-E54E979EFFC4}"/>
    <cellStyle name="Moneda 3 3 2 4 2 4 4 2 2" xfId="34019" xr:uid="{7F1D50D1-0F2D-4144-9423-E5DFA0375DF5}"/>
    <cellStyle name="Moneda 3 3 2 4 2 4 4 3" xfId="25659" xr:uid="{80AF9DA1-8EC1-45FA-867D-BEB4E09CA9C8}"/>
    <cellStyle name="Moneda 3 3 2 4 2 4 5" xfId="13118" xr:uid="{CF9D0EA5-B6B1-40DC-A5CE-21437458E877}"/>
    <cellStyle name="Moneda 3 3 2 4 2 4 5 2" xfId="29839" xr:uid="{6114AD18-2468-44C3-BA82-CAB6BFA15CEB}"/>
    <cellStyle name="Moneda 3 3 2 4 2 4 6" xfId="21479" xr:uid="{7DF9FF0D-F026-4BDF-A2CA-EB7802116FD0}"/>
    <cellStyle name="Moneda 3 3 2 4 2 5" xfId="1509" xr:uid="{00000000-0005-0000-0000-0000880E0000}"/>
    <cellStyle name="Moneda 3 3 2 4 2 5 2" xfId="7066" xr:uid="{5A6F369E-2AB6-4E2A-B29E-491C14545554}"/>
    <cellStyle name="Moneda 3 3 2 4 2 5 2 2" xfId="11246" xr:uid="{BD509614-4147-4B70-9449-D2FA33855CC9}"/>
    <cellStyle name="Moneda 3 3 2 4 2 5 2 2 2" xfId="19606" xr:uid="{BADE8189-BE0D-42D2-B5FB-FD1C58515D44}"/>
    <cellStyle name="Moneda 3 3 2 4 2 5 2 2 2 2" xfId="36327" xr:uid="{18D4ED73-2FF0-4C2A-9D81-B1ADA40D9646}"/>
    <cellStyle name="Moneda 3 3 2 4 2 5 2 2 3" xfId="27967" xr:uid="{8F4D271D-E014-4CEB-8C07-88FCEE30DEB9}"/>
    <cellStyle name="Moneda 3 3 2 4 2 5 2 3" xfId="15426" xr:uid="{263E9DBB-C0A6-4F84-8383-6FAD05B1D346}"/>
    <cellStyle name="Moneda 3 3 2 4 2 5 2 3 2" xfId="32147" xr:uid="{46D5A4B7-3F17-4393-899B-F38D4DBB0448}"/>
    <cellStyle name="Moneda 3 3 2 4 2 5 2 4" xfId="23787" xr:uid="{081F484A-C72A-4E1A-B53D-FE770714E6CB}"/>
    <cellStyle name="Moneda 3 3 2 4 2 5 3" xfId="9156" xr:uid="{3D92CA4A-2ACE-46CB-98D4-C170DF5C1532}"/>
    <cellStyle name="Moneda 3 3 2 4 2 5 3 2" xfId="17516" xr:uid="{DDA313FD-E285-4310-A434-C601672506F2}"/>
    <cellStyle name="Moneda 3 3 2 4 2 5 3 2 2" xfId="34237" xr:uid="{701294B8-5F71-41EA-B31F-58E6C322DF58}"/>
    <cellStyle name="Moneda 3 3 2 4 2 5 3 3" xfId="25877" xr:uid="{37FA2A3E-DD4C-4779-B32F-2D4A864B6E57}"/>
    <cellStyle name="Moneda 3 3 2 4 2 5 4" xfId="13336" xr:uid="{706CD9C6-A32A-47FD-A966-C9012E04AF2B}"/>
    <cellStyle name="Moneda 3 3 2 4 2 5 4 2" xfId="30057" xr:uid="{457903F5-BD06-4513-829A-585AB22D3299}"/>
    <cellStyle name="Moneda 3 3 2 4 2 5 5" xfId="21697" xr:uid="{E5C1778D-2875-4636-AFFA-2D0CA4BE04B7}"/>
    <cellStyle name="Moneda 3 3 2 4 2 6" xfId="4812" xr:uid="{00000000-0005-0000-0000-0000890E0000}"/>
    <cellStyle name="Moneda 3 3 2 4 2 6 2" xfId="7859" xr:uid="{0B7F3ECA-0C62-42AC-8419-59ECCC42F4C6}"/>
    <cellStyle name="Moneda 3 3 2 4 2 6 2 2" xfId="12039" xr:uid="{80F02F9F-3E04-4A67-BA19-141706ED9F33}"/>
    <cellStyle name="Moneda 3 3 2 4 2 6 2 2 2" xfId="20399" xr:uid="{857987C9-058F-4C22-85D0-E53DAC6A0E41}"/>
    <cellStyle name="Moneda 3 3 2 4 2 6 2 2 2 2" xfId="37120" xr:uid="{5EB4C48C-00E6-49BF-A914-40A1AEA33994}"/>
    <cellStyle name="Moneda 3 3 2 4 2 6 2 2 3" xfId="28760" xr:uid="{5BBB7267-7FF5-419E-BAF5-B7B1040BBB97}"/>
    <cellStyle name="Moneda 3 3 2 4 2 6 2 3" xfId="16219" xr:uid="{0EF68389-2A8F-4108-B7FB-E632A65CF812}"/>
    <cellStyle name="Moneda 3 3 2 4 2 6 2 3 2" xfId="32940" xr:uid="{3997D88A-AF5E-4D0A-9275-0827B6BED326}"/>
    <cellStyle name="Moneda 3 3 2 4 2 6 2 4" xfId="24580" xr:uid="{11178370-927E-45F5-A6D7-9F9BB3850890}"/>
    <cellStyle name="Moneda 3 3 2 4 2 6 3" xfId="9949" xr:uid="{E38374C1-9C6C-43DF-99D7-60E2E24A4835}"/>
    <cellStyle name="Moneda 3 3 2 4 2 6 3 2" xfId="18309" xr:uid="{76A50902-4FFF-4051-B256-57606E195FB9}"/>
    <cellStyle name="Moneda 3 3 2 4 2 6 3 2 2" xfId="35030" xr:uid="{17DA8E0C-8EE8-4CC7-8B76-6D5F0F44ED52}"/>
    <cellStyle name="Moneda 3 3 2 4 2 6 3 3" xfId="26670" xr:uid="{A471AEF0-CED7-4AD0-A627-E70189FB68E9}"/>
    <cellStyle name="Moneda 3 3 2 4 2 6 4" xfId="14129" xr:uid="{BBC62999-27EC-4634-BF12-841D1DCA6B16}"/>
    <cellStyle name="Moneda 3 3 2 4 2 6 4 2" xfId="30850" xr:uid="{E2ADCF57-1E2E-4CF3-9BB1-C89860B4B51A}"/>
    <cellStyle name="Moneda 3 3 2 4 2 6 5" xfId="22490" xr:uid="{D82AB254-9E28-4B9D-8B5A-9652F173CB8A}"/>
    <cellStyle name="Moneda 3 3 2 4 2 7" xfId="6526" xr:uid="{35DFA30A-068E-47C3-8043-ECA4EC8583F0}"/>
    <cellStyle name="Moneda 3 3 2 4 2 7 2" xfId="10706" xr:uid="{A6173DD9-A951-4FEC-945B-5F21FDB06567}"/>
    <cellStyle name="Moneda 3 3 2 4 2 7 2 2" xfId="19066" xr:uid="{9F8FAAA1-E24F-4D43-BBC7-4C062D981CDA}"/>
    <cellStyle name="Moneda 3 3 2 4 2 7 2 2 2" xfId="35787" xr:uid="{0F62855D-5C3C-4D80-9A82-CEC2A3AC33EF}"/>
    <cellStyle name="Moneda 3 3 2 4 2 7 2 3" xfId="27427" xr:uid="{6DE6D316-54BF-4AC9-BECA-30027CE3A07C}"/>
    <cellStyle name="Moneda 3 3 2 4 2 7 3" xfId="14886" xr:uid="{BDAB90B4-62A0-42E0-BBC8-97D384AEF43D}"/>
    <cellStyle name="Moneda 3 3 2 4 2 7 3 2" xfId="31607" xr:uid="{497B92E0-D548-465D-BDB7-BC0730CF1C9E}"/>
    <cellStyle name="Moneda 3 3 2 4 2 7 4" xfId="23247" xr:uid="{BDAE39BD-B83B-4FCE-81F8-0C48ECD48A26}"/>
    <cellStyle name="Moneda 3 3 2 4 2 8" xfId="8616" xr:uid="{AEE192F7-C7E2-435C-BA91-FEE367026DCE}"/>
    <cellStyle name="Moneda 3 3 2 4 2 8 2" xfId="16976" xr:uid="{CC4303D5-66C2-490C-9631-DFA50375CA22}"/>
    <cellStyle name="Moneda 3 3 2 4 2 8 2 2" xfId="33697" xr:uid="{AAD63E65-154A-478F-B356-5DFF0C865573}"/>
    <cellStyle name="Moneda 3 3 2 4 2 8 3" xfId="25337" xr:uid="{68521619-2F15-4928-B845-58D0EC6E1AA1}"/>
    <cellStyle name="Moneda 3 3 2 4 2 9" xfId="12796" xr:uid="{E4E610C6-DA32-4652-9A35-AF31F7E66B51}"/>
    <cellStyle name="Moneda 3 3 2 4 2 9 2" xfId="29517" xr:uid="{585D7799-B9C9-4374-8754-571B7F5785A8}"/>
    <cellStyle name="Moneda 3 3 2 4 3" xfId="712" xr:uid="{00000000-0005-0000-0000-00008A0E0000}"/>
    <cellStyle name="Moneda 3 3 2 4 3 2" xfId="1167" xr:uid="{00000000-0005-0000-0000-00008B0E0000}"/>
    <cellStyle name="Moneda 3 3 2 4 3 2 2" xfId="2008" xr:uid="{00000000-0005-0000-0000-00008C0E0000}"/>
    <cellStyle name="Moneda 3 3 2 4 3 2 2 2" xfId="7341" xr:uid="{2F4DBDA8-0282-4B48-B9CB-09D9A657E9D0}"/>
    <cellStyle name="Moneda 3 3 2 4 3 2 2 2 2" xfId="11521" xr:uid="{903F0038-E60C-471C-A575-A348E372B4FD}"/>
    <cellStyle name="Moneda 3 3 2 4 3 2 2 2 2 2" xfId="19881" xr:uid="{40A142D4-82AD-4908-BB4A-C95266C48569}"/>
    <cellStyle name="Moneda 3 3 2 4 3 2 2 2 2 2 2" xfId="36602" xr:uid="{8E69FDB3-9918-444B-A5E7-66B0670FE4D0}"/>
    <cellStyle name="Moneda 3 3 2 4 3 2 2 2 2 3" xfId="28242" xr:uid="{249E305F-1B8F-4C8A-BB7B-D1EB620F825F}"/>
    <cellStyle name="Moneda 3 3 2 4 3 2 2 2 3" xfId="15701" xr:uid="{D79BB7DC-A799-4F2E-BBA2-2D0E11A57C4A}"/>
    <cellStyle name="Moneda 3 3 2 4 3 2 2 2 3 2" xfId="32422" xr:uid="{C8D70110-5FD7-4A30-8D32-2A8364BB66BC}"/>
    <cellStyle name="Moneda 3 3 2 4 3 2 2 2 4" xfId="24062" xr:uid="{4FCCD3BA-FD26-4766-980D-9B89A6B8F66B}"/>
    <cellStyle name="Moneda 3 3 2 4 3 2 2 3" xfId="9431" xr:uid="{E7F426A1-10FC-4AA1-8349-DA1193CDBA5C}"/>
    <cellStyle name="Moneda 3 3 2 4 3 2 2 3 2" xfId="17791" xr:uid="{8C6120D5-8ABF-4B40-B819-5AB6371923AF}"/>
    <cellStyle name="Moneda 3 3 2 4 3 2 2 3 2 2" xfId="34512" xr:uid="{A5017D24-8DAE-464B-9066-B181D1291C97}"/>
    <cellStyle name="Moneda 3 3 2 4 3 2 2 3 3" xfId="26152" xr:uid="{C8EF9478-F880-48D6-9D62-091E78CCEC5E}"/>
    <cellStyle name="Moneda 3 3 2 4 3 2 2 4" xfId="13611" xr:uid="{AE442797-D65E-4EC4-BD80-DC3803B840BE}"/>
    <cellStyle name="Moneda 3 3 2 4 3 2 2 4 2" xfId="30332" xr:uid="{A97ACC05-C357-4D62-AEED-44D74DF43A0B}"/>
    <cellStyle name="Moneda 3 3 2 4 3 2 2 5" xfId="21972" xr:uid="{0A3D3EF1-F40C-459D-8FC3-7DD5EDD2D649}"/>
    <cellStyle name="Moneda 3 3 2 4 3 2 3" xfId="5396" xr:uid="{00000000-0005-0000-0000-00008D0E0000}"/>
    <cellStyle name="Moneda 3 3 2 4 3 2 3 2" xfId="8121" xr:uid="{9D04B86D-6221-4A35-8BE9-8483A42C388C}"/>
    <cellStyle name="Moneda 3 3 2 4 3 2 3 2 2" xfId="12301" xr:uid="{664BE67E-544D-4067-88B8-ED6A45FBA118}"/>
    <cellStyle name="Moneda 3 3 2 4 3 2 3 2 2 2" xfId="20661" xr:uid="{47B64E8D-E4E1-4467-A1B7-E22498BC6853}"/>
    <cellStyle name="Moneda 3 3 2 4 3 2 3 2 2 2 2" xfId="37382" xr:uid="{D9259582-059A-41ED-951B-ECC355F5387F}"/>
    <cellStyle name="Moneda 3 3 2 4 3 2 3 2 2 3" xfId="29022" xr:uid="{69369F1C-2B3A-4ACA-BBA3-ADC9A799BE08}"/>
    <cellStyle name="Moneda 3 3 2 4 3 2 3 2 3" xfId="16481" xr:uid="{43475535-8B9D-4466-A673-A31CAC23E824}"/>
    <cellStyle name="Moneda 3 3 2 4 3 2 3 2 3 2" xfId="33202" xr:uid="{1B70D0B4-4B8C-4D73-A58D-FE0F644F75DE}"/>
    <cellStyle name="Moneda 3 3 2 4 3 2 3 2 4" xfId="24842" xr:uid="{B968B36A-D509-4F82-BF20-15C4083A5B85}"/>
    <cellStyle name="Moneda 3 3 2 4 3 2 3 3" xfId="10211" xr:uid="{4762A8F1-9073-4FE3-8E9C-70D5A64EE819}"/>
    <cellStyle name="Moneda 3 3 2 4 3 2 3 3 2" xfId="18571" xr:uid="{57B17E64-8C68-4DB6-8DCC-28CD3158283B}"/>
    <cellStyle name="Moneda 3 3 2 4 3 2 3 3 2 2" xfId="35292" xr:uid="{F5DF7B0B-5905-471E-92C0-78BE08FB4FAD}"/>
    <cellStyle name="Moneda 3 3 2 4 3 2 3 3 3" xfId="26932" xr:uid="{FA6CFA86-E0BC-445C-A8CF-7C711A4EA663}"/>
    <cellStyle name="Moneda 3 3 2 4 3 2 3 4" xfId="14391" xr:uid="{F9962555-6497-40F3-97D1-702DA8FE75B1}"/>
    <cellStyle name="Moneda 3 3 2 4 3 2 3 4 2" xfId="31112" xr:uid="{99E34817-803B-4552-87AF-4986C02C4C56}"/>
    <cellStyle name="Moneda 3 3 2 4 3 2 3 5" xfId="22752" xr:uid="{A595CB9C-01EE-4BF6-9C0D-E2F1FBA7215B}"/>
    <cellStyle name="Moneda 3 3 2 4 3 2 4" xfId="6900" xr:uid="{15DC4D97-331E-45E5-BE26-FB2AD23AF635}"/>
    <cellStyle name="Moneda 3 3 2 4 3 2 4 2" xfId="11080" xr:uid="{4E6ABC69-358F-49DB-B9DC-38F3F8BC2D71}"/>
    <cellStyle name="Moneda 3 3 2 4 3 2 4 2 2" xfId="19440" xr:uid="{99819C6E-0563-468F-981B-F996D73F433A}"/>
    <cellStyle name="Moneda 3 3 2 4 3 2 4 2 2 2" xfId="36161" xr:uid="{34C57EB6-7494-461B-8D0C-832976D80F67}"/>
    <cellStyle name="Moneda 3 3 2 4 3 2 4 2 3" xfId="27801" xr:uid="{112A448B-C113-4A4F-A807-F81E689D8414}"/>
    <cellStyle name="Moneda 3 3 2 4 3 2 4 3" xfId="15260" xr:uid="{64003964-D8DA-4114-AA2F-9886E4EA0B18}"/>
    <cellStyle name="Moneda 3 3 2 4 3 2 4 3 2" xfId="31981" xr:uid="{C6A6429F-7168-464B-AB71-6A0D9A56B167}"/>
    <cellStyle name="Moneda 3 3 2 4 3 2 4 4" xfId="23621" xr:uid="{F971A6CE-C2F2-4A4D-92DB-AAD73446BF58}"/>
    <cellStyle name="Moneda 3 3 2 4 3 2 5" xfId="8990" xr:uid="{D4546A42-8467-4674-BE8D-B0A1FBEC35ED}"/>
    <cellStyle name="Moneda 3 3 2 4 3 2 5 2" xfId="17350" xr:uid="{A55C7672-F083-4D56-971C-504FEEA73CCE}"/>
    <cellStyle name="Moneda 3 3 2 4 3 2 5 2 2" xfId="34071" xr:uid="{0430478F-EE17-4844-8A7A-5EB7F8555EE6}"/>
    <cellStyle name="Moneda 3 3 2 4 3 2 5 3" xfId="25711" xr:uid="{A715DDCA-EB1E-4D0B-BEDA-AE0482139C97}"/>
    <cellStyle name="Moneda 3 3 2 4 3 2 6" xfId="13170" xr:uid="{AA0408EB-72FC-4699-854B-636D9C04E51C}"/>
    <cellStyle name="Moneda 3 3 2 4 3 2 6 2" xfId="29891" xr:uid="{34E5AF02-9F67-4B45-B054-F2F7B6045B2D}"/>
    <cellStyle name="Moneda 3 3 2 4 3 2 7" xfId="21531" xr:uid="{D6BBC6AF-4CB9-4F18-B3E8-ED03F6B386E4}"/>
    <cellStyle name="Moneda 3 3 2 4 3 3" xfId="1607" xr:uid="{00000000-0005-0000-0000-00008E0E0000}"/>
    <cellStyle name="Moneda 3 3 2 4 3 3 2" xfId="7124" xr:uid="{17AE080A-60B1-4691-83DC-BE7B38103BBF}"/>
    <cellStyle name="Moneda 3 3 2 4 3 3 2 2" xfId="11304" xr:uid="{B6851666-CE3C-4369-B755-18BBAF312183}"/>
    <cellStyle name="Moneda 3 3 2 4 3 3 2 2 2" xfId="19664" xr:uid="{68FBFBB4-F25E-499B-86C7-0EF36E7A2F68}"/>
    <cellStyle name="Moneda 3 3 2 4 3 3 2 2 2 2" xfId="36385" xr:uid="{8B6215BA-8565-4649-8976-D97F4EF6C764}"/>
    <cellStyle name="Moneda 3 3 2 4 3 3 2 2 3" xfId="28025" xr:uid="{C699CC9C-4525-4657-A887-5E331975FD15}"/>
    <cellStyle name="Moneda 3 3 2 4 3 3 2 3" xfId="15484" xr:uid="{C5D1CAAE-35AE-4D93-AB1A-B1E313C3D4D7}"/>
    <cellStyle name="Moneda 3 3 2 4 3 3 2 3 2" xfId="32205" xr:uid="{AB6AA842-EF60-4E12-98E5-E30F35B63429}"/>
    <cellStyle name="Moneda 3 3 2 4 3 3 2 4" xfId="23845" xr:uid="{7829B8C9-F155-42D7-8C84-A7822E7954B3}"/>
    <cellStyle name="Moneda 3 3 2 4 3 3 3" xfId="9214" xr:uid="{949EC681-6D90-4CA4-A69A-F3ACD29856B4}"/>
    <cellStyle name="Moneda 3 3 2 4 3 3 3 2" xfId="17574" xr:uid="{3B90DDDF-ACEC-4DBE-A7AD-C46C31EBD1AC}"/>
    <cellStyle name="Moneda 3 3 2 4 3 3 3 2 2" xfId="34295" xr:uid="{A00DBB8A-3EFD-4741-B5CC-87383D393053}"/>
    <cellStyle name="Moneda 3 3 2 4 3 3 3 3" xfId="25935" xr:uid="{BFF008AE-2453-4ECA-BAF2-57F5E1434A71}"/>
    <cellStyle name="Moneda 3 3 2 4 3 3 4" xfId="13394" xr:uid="{E7430CEF-3E17-476B-9993-D4293DF340FB}"/>
    <cellStyle name="Moneda 3 3 2 4 3 3 4 2" xfId="30115" xr:uid="{9C4F8CAA-9E3C-4552-AFE4-5BFCC91A3696}"/>
    <cellStyle name="Moneda 3 3 2 4 3 3 5" xfId="21755" xr:uid="{18A6959C-0750-495C-A801-560A81B0331C}"/>
    <cellStyle name="Moneda 3 3 2 4 3 4" xfId="5005" xr:uid="{00000000-0005-0000-0000-00008F0E0000}"/>
    <cellStyle name="Moneda 3 3 2 4 3 4 2" xfId="7955" xr:uid="{C37CC626-E864-4242-98BE-22549E98A7E3}"/>
    <cellStyle name="Moneda 3 3 2 4 3 4 2 2" xfId="12135" xr:uid="{DD28E52B-AA83-441D-A364-52224FD3C4F9}"/>
    <cellStyle name="Moneda 3 3 2 4 3 4 2 2 2" xfId="20495" xr:uid="{8E791201-AB4F-4C39-B65E-126BD882D5E3}"/>
    <cellStyle name="Moneda 3 3 2 4 3 4 2 2 2 2" xfId="37216" xr:uid="{DA478FCC-4CAA-4668-B1C7-2B78A303F7F6}"/>
    <cellStyle name="Moneda 3 3 2 4 3 4 2 2 3" xfId="28856" xr:uid="{705EAD42-CD78-442F-BF3A-162CAC1C1EAB}"/>
    <cellStyle name="Moneda 3 3 2 4 3 4 2 3" xfId="16315" xr:uid="{E58ED6E2-30C8-4097-8275-6606AFB4361F}"/>
    <cellStyle name="Moneda 3 3 2 4 3 4 2 3 2" xfId="33036" xr:uid="{D17CB9CF-5772-4003-9A8F-4420144EC965}"/>
    <cellStyle name="Moneda 3 3 2 4 3 4 2 4" xfId="24676" xr:uid="{68B41D80-2C86-4846-9ECD-2A6E551FCA4C}"/>
    <cellStyle name="Moneda 3 3 2 4 3 4 3" xfId="10045" xr:uid="{B953F023-A31A-4D43-80CC-0C350D07BF26}"/>
    <cellStyle name="Moneda 3 3 2 4 3 4 3 2" xfId="18405" xr:uid="{BBDEDA57-A94E-4884-9E95-CA908F93D876}"/>
    <cellStyle name="Moneda 3 3 2 4 3 4 3 2 2" xfId="35126" xr:uid="{2033F819-3D90-43E5-AE48-E9E047C0DECC}"/>
    <cellStyle name="Moneda 3 3 2 4 3 4 3 3" xfId="26766" xr:uid="{3CD2C7EB-3075-4ED3-82A2-BF3E657B28D7}"/>
    <cellStyle name="Moneda 3 3 2 4 3 4 4" xfId="14225" xr:uid="{91C32149-D0D0-433C-AD38-24D7C4BF535E}"/>
    <cellStyle name="Moneda 3 3 2 4 3 4 4 2" xfId="30946" xr:uid="{7AD02E86-FF20-4A82-885D-34DE4E17715A}"/>
    <cellStyle name="Moneda 3 3 2 4 3 4 5" xfId="22586" xr:uid="{7EED900E-1872-4C17-A7DC-CCF64104019C}"/>
    <cellStyle name="Moneda 3 3 2 4 3 5" xfId="6635" xr:uid="{32BDD8E6-5B63-4EAE-B000-3D6A7D06EEC1}"/>
    <cellStyle name="Moneda 3 3 2 4 3 5 2" xfId="10815" xr:uid="{5C3C518A-9517-4FDB-ACE8-871631C4A682}"/>
    <cellStyle name="Moneda 3 3 2 4 3 5 2 2" xfId="19175" xr:uid="{F5ECCACA-02AF-4780-AF43-CA54B07BD21D}"/>
    <cellStyle name="Moneda 3 3 2 4 3 5 2 2 2" xfId="35896" xr:uid="{60F579E7-A456-45EB-8C0E-C6190108711E}"/>
    <cellStyle name="Moneda 3 3 2 4 3 5 2 3" xfId="27536" xr:uid="{AF519C21-1783-4D83-8250-480C88BA1887}"/>
    <cellStyle name="Moneda 3 3 2 4 3 5 3" xfId="14995" xr:uid="{111DF682-D78F-4B75-A03D-D02221090F1E}"/>
    <cellStyle name="Moneda 3 3 2 4 3 5 3 2" xfId="31716" xr:uid="{55E5C7F1-C28F-4599-B7DF-83DFB45169FD}"/>
    <cellStyle name="Moneda 3 3 2 4 3 5 4" xfId="23356" xr:uid="{911857DB-1C03-4FBA-81D1-7B8237B0F65E}"/>
    <cellStyle name="Moneda 3 3 2 4 3 6" xfId="8725" xr:uid="{F6D75B20-BA61-4C19-9B17-B9A38054F5A4}"/>
    <cellStyle name="Moneda 3 3 2 4 3 6 2" xfId="17085" xr:uid="{0F399409-4969-4BED-BD30-880D1A7BE853}"/>
    <cellStyle name="Moneda 3 3 2 4 3 6 2 2" xfId="33806" xr:uid="{56C3EC0B-44E2-4105-AE60-9D24ADA3C590}"/>
    <cellStyle name="Moneda 3 3 2 4 3 6 3" xfId="25446" xr:uid="{4138C812-3EE1-44AF-9AE8-AD7BA045B849}"/>
    <cellStyle name="Moneda 3 3 2 4 3 7" xfId="12905" xr:uid="{0C088FF2-17AC-4F4A-B543-B97EFB5809F6}"/>
    <cellStyle name="Moneda 3 3 2 4 3 7 2" xfId="29626" xr:uid="{2F6CAA82-CFE2-4574-B1BF-59C57DE43A2E}"/>
    <cellStyle name="Moneda 3 3 2 4 3 8" xfId="21266" xr:uid="{67FDF000-953E-4C07-9F2A-02E3904260E0}"/>
    <cellStyle name="Moneda 3 3 2 4 4" xfId="709" xr:uid="{00000000-0005-0000-0000-0000900E0000}"/>
    <cellStyle name="Moneda 3 3 2 4 4 2" xfId="5976" xr:uid="{00000000-0005-0000-0000-0000910E0000}"/>
    <cellStyle name="Moneda 3 3 2 4 4 2 2" xfId="8295" xr:uid="{4249B41A-1E54-424F-9045-09C370F4D211}"/>
    <cellStyle name="Moneda 3 3 2 4 4 2 2 2" xfId="12475" xr:uid="{F0AE8A76-822A-4AB9-954A-FC66C5767418}"/>
    <cellStyle name="Moneda 3 3 2 4 4 2 2 2 2" xfId="20835" xr:uid="{BA45D4FC-5CB7-4EA0-9D6D-05839DC81EA8}"/>
    <cellStyle name="Moneda 3 3 2 4 4 2 2 2 2 2" xfId="37556" xr:uid="{635C994A-E876-46B4-BCA3-395208332970}"/>
    <cellStyle name="Moneda 3 3 2 4 4 2 2 2 3" xfId="29196" xr:uid="{F98733E4-CBE3-4AB0-AD44-A4EA119FCC19}"/>
    <cellStyle name="Moneda 3 3 2 4 4 2 2 3" xfId="16655" xr:uid="{BFEBA178-A4BE-4CB0-A0C8-B1E2AF27192A}"/>
    <cellStyle name="Moneda 3 3 2 4 4 2 2 3 2" xfId="33376" xr:uid="{3C880E14-C008-4092-A3C7-3AF1BB70B580}"/>
    <cellStyle name="Moneda 3 3 2 4 4 2 2 4" xfId="25016" xr:uid="{77582FCF-A7EB-43A9-998F-B0222252B46B}"/>
    <cellStyle name="Moneda 3 3 2 4 4 2 3" xfId="10385" xr:uid="{2BAB7BAE-106A-4F42-982C-1481E639FAAE}"/>
    <cellStyle name="Moneda 3 3 2 4 4 2 3 2" xfId="18745" xr:uid="{72C9617C-B42C-43CD-8EB3-73D0F596F150}"/>
    <cellStyle name="Moneda 3 3 2 4 4 2 3 2 2" xfId="35466" xr:uid="{813577BD-C11C-45E2-891D-E2240F93450D}"/>
    <cellStyle name="Moneda 3 3 2 4 4 2 3 3" xfId="27106" xr:uid="{0259F33E-F34A-49BE-994D-D9207045917A}"/>
    <cellStyle name="Moneda 3 3 2 4 4 2 4" xfId="14565" xr:uid="{B117DA9F-DE1D-4BA9-9EA3-0B5E08191D73}"/>
    <cellStyle name="Moneda 3 3 2 4 4 2 4 2" xfId="31286" xr:uid="{01835712-9547-45EB-908C-F95ED4CC51D3}"/>
    <cellStyle name="Moneda 3 3 2 4 4 2 5" xfId="22926" xr:uid="{98BB1165-B93A-4A00-B9AC-0032E1E24942}"/>
    <cellStyle name="Moneda 3 3 2 4 4 3" xfId="6632" xr:uid="{5F78F4F5-A51B-4F2D-9A8F-1ACF07460E54}"/>
    <cellStyle name="Moneda 3 3 2 4 4 3 2" xfId="10812" xr:uid="{30961F3F-77DB-4A60-A77E-75E91D21397E}"/>
    <cellStyle name="Moneda 3 3 2 4 4 3 2 2" xfId="19172" xr:uid="{0BDA3326-4474-447C-9165-F0DBF83BC61D}"/>
    <cellStyle name="Moneda 3 3 2 4 4 3 2 2 2" xfId="35893" xr:uid="{39220BD1-E4B4-4FF9-9731-0A562D498326}"/>
    <cellStyle name="Moneda 3 3 2 4 4 3 2 3" xfId="27533" xr:uid="{EEB57857-9D4E-47FA-9CF1-A80F278CFEF4}"/>
    <cellStyle name="Moneda 3 3 2 4 4 3 3" xfId="14992" xr:uid="{957143A4-8143-4E99-B416-7D83D8F2B7EB}"/>
    <cellStyle name="Moneda 3 3 2 4 4 3 3 2" xfId="31713" xr:uid="{12DA040E-6C6B-41CC-BCCD-84BC8DBCF65F}"/>
    <cellStyle name="Moneda 3 3 2 4 4 3 4" xfId="23353" xr:uid="{306CB62B-0D77-4911-9270-288455F9AA54}"/>
    <cellStyle name="Moneda 3 3 2 4 4 4" xfId="8722" xr:uid="{0D69F523-DB62-4BE9-8A32-CDAFC3BD8605}"/>
    <cellStyle name="Moneda 3 3 2 4 4 4 2" xfId="17082" xr:uid="{F6CF7188-8F6D-4294-A2CF-61D203728C1A}"/>
    <cellStyle name="Moneda 3 3 2 4 4 4 2 2" xfId="33803" xr:uid="{E3498CC0-7EDE-4F90-9975-E422E7DA69BF}"/>
    <cellStyle name="Moneda 3 3 2 4 4 4 3" xfId="25443" xr:uid="{BCA9FF69-61AC-4D23-A39B-66A2B1E7CB3B}"/>
    <cellStyle name="Moneda 3 3 2 4 4 5" xfId="12902" xr:uid="{DD3E250F-A08B-4479-A1E4-8AC32CFB9B8C}"/>
    <cellStyle name="Moneda 3 3 2 4 4 5 2" xfId="29623" xr:uid="{E7E87FBE-0ACB-40FC-AFCE-7E20608056A1}"/>
    <cellStyle name="Moneda 3 3 2 4 4 6" xfId="21263" xr:uid="{65DD8001-CCEE-4300-9EB1-F2C9CD6149E5}"/>
    <cellStyle name="Moneda 3 3 2 4 5" xfId="1008" xr:uid="{00000000-0005-0000-0000-0000920E0000}"/>
    <cellStyle name="Moneda 3 3 2 4 5 2" xfId="1848" xr:uid="{00000000-0005-0000-0000-0000930E0000}"/>
    <cellStyle name="Moneda 3 3 2 4 5 2 2" xfId="7236" xr:uid="{5526D69A-EA16-4E84-9652-10B9EC94082C}"/>
    <cellStyle name="Moneda 3 3 2 4 5 2 2 2" xfId="11416" xr:uid="{1D5C4312-7028-44A2-BCA8-88A0DE316079}"/>
    <cellStyle name="Moneda 3 3 2 4 5 2 2 2 2" xfId="19776" xr:uid="{2F0D60FF-E51E-4693-8014-FECDD6F5745E}"/>
    <cellStyle name="Moneda 3 3 2 4 5 2 2 2 2 2" xfId="36497" xr:uid="{D2ACABA8-30B8-4607-80A9-48640F588B7E}"/>
    <cellStyle name="Moneda 3 3 2 4 5 2 2 2 3" xfId="28137" xr:uid="{1165C08A-D522-4BD4-8AD5-9DEE50E8EBDE}"/>
    <cellStyle name="Moneda 3 3 2 4 5 2 2 3" xfId="15596" xr:uid="{4422B8BC-210B-4770-AD3E-6A450DCE184B}"/>
    <cellStyle name="Moneda 3 3 2 4 5 2 2 3 2" xfId="32317" xr:uid="{5DEE2752-D2E1-423A-91E0-4ED421DA6AEA}"/>
    <cellStyle name="Moneda 3 3 2 4 5 2 2 4" xfId="23957" xr:uid="{29567C20-6C80-40D3-979E-831F8DD0B4F7}"/>
    <cellStyle name="Moneda 3 3 2 4 5 2 3" xfId="9326" xr:uid="{96E4974A-384E-48B9-8CCD-CE57F3F5797C}"/>
    <cellStyle name="Moneda 3 3 2 4 5 2 3 2" xfId="17686" xr:uid="{B98E4205-EEBF-441B-BFD0-53F0AC1D63BF}"/>
    <cellStyle name="Moneda 3 3 2 4 5 2 3 2 2" xfId="34407" xr:uid="{9C90552A-B01A-4A7C-947D-CDAC77E700B3}"/>
    <cellStyle name="Moneda 3 3 2 4 5 2 3 3" xfId="26047" xr:uid="{4BFC643A-704B-40FF-9E5E-0CFD726F82EE}"/>
    <cellStyle name="Moneda 3 3 2 4 5 2 4" xfId="13506" xr:uid="{A5972988-D265-4433-A22D-353A81BAA48F}"/>
    <cellStyle name="Moneda 3 3 2 4 5 2 4 2" xfId="30227" xr:uid="{79AF3F25-FADB-43C7-AA74-102BB5E048B9}"/>
    <cellStyle name="Moneda 3 3 2 4 5 2 5" xfId="21867" xr:uid="{AABE627A-4724-463C-9D9C-94CD9D58B423}"/>
    <cellStyle name="Moneda 3 3 2 4 5 3" xfId="5153" xr:uid="{00000000-0005-0000-0000-0000940E0000}"/>
    <cellStyle name="Moneda 3 3 2 4 5 3 2" xfId="8008" xr:uid="{929F5A57-71BD-4AE5-9EDB-62F212BC9CF5}"/>
    <cellStyle name="Moneda 3 3 2 4 5 3 2 2" xfId="12188" xr:uid="{6BDC5F73-9271-4110-A28C-53DCEBFD8CD7}"/>
    <cellStyle name="Moneda 3 3 2 4 5 3 2 2 2" xfId="20548" xr:uid="{F5C1792E-DF6B-4D10-84E9-408D35F22D76}"/>
    <cellStyle name="Moneda 3 3 2 4 5 3 2 2 2 2" xfId="37269" xr:uid="{C6C000A5-C45E-46AF-91DE-58C607D47841}"/>
    <cellStyle name="Moneda 3 3 2 4 5 3 2 2 3" xfId="28909" xr:uid="{A8446169-1E47-4292-A656-B3FD48DBF5CB}"/>
    <cellStyle name="Moneda 3 3 2 4 5 3 2 3" xfId="16368" xr:uid="{0F065230-EE6F-476D-83C9-19223B4915E2}"/>
    <cellStyle name="Moneda 3 3 2 4 5 3 2 3 2" xfId="33089" xr:uid="{B666E2A5-F77F-40B0-852C-B894ECAE3DD5}"/>
    <cellStyle name="Moneda 3 3 2 4 5 3 2 4" xfId="24729" xr:uid="{371B6FC4-EF31-483F-919C-D002E6FBBD0E}"/>
    <cellStyle name="Moneda 3 3 2 4 5 3 3" xfId="10098" xr:uid="{E6DA73E4-0D6A-42D5-BBA9-EB04A19CD826}"/>
    <cellStyle name="Moneda 3 3 2 4 5 3 3 2" xfId="18458" xr:uid="{61EB21BC-5E97-44A0-B069-CF959FCDB5E1}"/>
    <cellStyle name="Moneda 3 3 2 4 5 3 3 2 2" xfId="35179" xr:uid="{7402DAEF-F0BC-4103-9220-73DD72E52267}"/>
    <cellStyle name="Moneda 3 3 2 4 5 3 3 3" xfId="26819" xr:uid="{24D69AB9-EFD6-45CD-8BAA-BD76B41AEFBB}"/>
    <cellStyle name="Moneda 3 3 2 4 5 3 4" xfId="14278" xr:uid="{0D8E2C8D-C2FF-41E1-A095-3BEC88FFE86F}"/>
    <cellStyle name="Moneda 3 3 2 4 5 3 4 2" xfId="30999" xr:uid="{4EDDD754-58ED-4F4E-A898-F632CC46810F}"/>
    <cellStyle name="Moneda 3 3 2 4 5 3 5" xfId="22639" xr:uid="{561F18CD-FBF5-4447-9B78-C2784C6B19AB}"/>
    <cellStyle name="Moneda 3 3 2 4 5 4" xfId="6796" xr:uid="{8E1A882A-C514-4484-8171-9D69251CCD78}"/>
    <cellStyle name="Moneda 3 3 2 4 5 4 2" xfId="10976" xr:uid="{613755C8-FB36-4C9B-9117-FCA663DBC29E}"/>
    <cellStyle name="Moneda 3 3 2 4 5 4 2 2" xfId="19336" xr:uid="{0C2632C2-5493-49F0-9E72-C782FB58FC51}"/>
    <cellStyle name="Moneda 3 3 2 4 5 4 2 2 2" xfId="36057" xr:uid="{878434F9-B68D-4A79-876E-9040A12B21B8}"/>
    <cellStyle name="Moneda 3 3 2 4 5 4 2 3" xfId="27697" xr:uid="{CC799A2B-BCEC-45FF-BD94-7E9ACE5EDD25}"/>
    <cellStyle name="Moneda 3 3 2 4 5 4 3" xfId="15156" xr:uid="{B684A076-3835-415E-B437-5C095AFCADA9}"/>
    <cellStyle name="Moneda 3 3 2 4 5 4 3 2" xfId="31877" xr:uid="{1EF2B5DD-D267-4211-B42E-D79FECC21168}"/>
    <cellStyle name="Moneda 3 3 2 4 5 4 4" xfId="23517" xr:uid="{8C0F5F48-0088-417D-B0CC-E142B0BC0E85}"/>
    <cellStyle name="Moneda 3 3 2 4 5 5" xfId="8886" xr:uid="{182B2B96-23C2-40B2-8C63-A8740708EF40}"/>
    <cellStyle name="Moneda 3 3 2 4 5 5 2" xfId="17246" xr:uid="{E3B155E0-EDFD-4089-804D-5A518591B060}"/>
    <cellStyle name="Moneda 3 3 2 4 5 5 2 2" xfId="33967" xr:uid="{57DF0D0E-2CBF-41E1-B28F-6E3BB89A421E}"/>
    <cellStyle name="Moneda 3 3 2 4 5 5 3" xfId="25607" xr:uid="{D5DE8E02-4939-4697-A869-9323032EB3AE}"/>
    <cellStyle name="Moneda 3 3 2 4 5 6" xfId="13066" xr:uid="{A46C9F14-C434-44C0-B0AF-27D0A897A6F7}"/>
    <cellStyle name="Moneda 3 3 2 4 5 6 2" xfId="29787" xr:uid="{15901853-9CF7-4E87-985A-6E9BB12ED793}"/>
    <cellStyle name="Moneda 3 3 2 4 5 7" xfId="21427" xr:uid="{997D89E2-6F51-4422-866C-BD4DF42AE2A7}"/>
    <cellStyle name="Moneda 3 3 2 4 6" xfId="1396" xr:uid="{00000000-0005-0000-0000-0000950E0000}"/>
    <cellStyle name="Moneda 3 3 2 4 6 2" xfId="7013" xr:uid="{50F46825-7270-4461-A0AC-1767FCCCC77F}"/>
    <cellStyle name="Moneda 3 3 2 4 6 2 2" xfId="11193" xr:uid="{DFF281FA-681F-4176-8B71-D7A70DB2A04D}"/>
    <cellStyle name="Moneda 3 3 2 4 6 2 2 2" xfId="19553" xr:uid="{9F4F3B84-DB9B-4934-84EE-25EA3ECCB2C0}"/>
    <cellStyle name="Moneda 3 3 2 4 6 2 2 2 2" xfId="36274" xr:uid="{B4E28FF4-73C2-4A41-B3FB-E870ABB20CD9}"/>
    <cellStyle name="Moneda 3 3 2 4 6 2 2 3" xfId="27914" xr:uid="{363E27C9-4CC2-4AE2-8F2B-E1CB0B3A29E3}"/>
    <cellStyle name="Moneda 3 3 2 4 6 2 3" xfId="15373" xr:uid="{1D363BA8-66FC-48DD-9A52-A86C76763F42}"/>
    <cellStyle name="Moneda 3 3 2 4 6 2 3 2" xfId="32094" xr:uid="{A80CA0E4-0A05-41C7-B3C5-CC53D06EC1C3}"/>
    <cellStyle name="Moneda 3 3 2 4 6 2 4" xfId="23734" xr:uid="{AB7EB1DB-B474-494A-B5E0-29A420A2B19F}"/>
    <cellStyle name="Moneda 3 3 2 4 6 3" xfId="9103" xr:uid="{C19F1B2D-1776-4088-AB99-2F77DDF6C7E8}"/>
    <cellStyle name="Moneda 3 3 2 4 6 3 2" xfId="17463" xr:uid="{A8CE064B-2F12-4AD4-A474-3ECEFAA71549}"/>
    <cellStyle name="Moneda 3 3 2 4 6 3 2 2" xfId="34184" xr:uid="{BE751A80-CED6-431B-B8A2-67E98691915A}"/>
    <cellStyle name="Moneda 3 3 2 4 6 3 3" xfId="25824" xr:uid="{DD271D08-165E-4D2B-BE7D-78D0BC7ABE27}"/>
    <cellStyle name="Moneda 3 3 2 4 6 4" xfId="13283" xr:uid="{CDEAD221-6493-487B-B6B7-698B0C966E64}"/>
    <cellStyle name="Moneda 3 3 2 4 6 4 2" xfId="30004" xr:uid="{07BC1EE0-A0F4-437A-A910-8C0329B151AB}"/>
    <cellStyle name="Moneda 3 3 2 4 6 5" xfId="21644" xr:uid="{5E043B33-741A-47B0-9A3A-49C1A8698449}"/>
    <cellStyle name="Moneda 3 3 2 4 7" xfId="4677" xr:uid="{00000000-0005-0000-0000-0000960E0000}"/>
    <cellStyle name="Moneda 3 3 2 4 7 2" xfId="7801" xr:uid="{EE40AC9C-7582-4318-83C4-3E477C8ACB20}"/>
    <cellStyle name="Moneda 3 3 2 4 7 2 2" xfId="11981" xr:uid="{445D7156-C360-472B-BB2E-6A2F0D85984C}"/>
    <cellStyle name="Moneda 3 3 2 4 7 2 2 2" xfId="20341" xr:uid="{CFC18FCA-59C7-4DDA-9808-5F02220F79B7}"/>
    <cellStyle name="Moneda 3 3 2 4 7 2 2 2 2" xfId="37062" xr:uid="{25C37A02-415A-40BE-AFBB-27D44E144F64}"/>
    <cellStyle name="Moneda 3 3 2 4 7 2 2 3" xfId="28702" xr:uid="{A8415525-F118-4BC3-BC77-9D3FBB9F7C68}"/>
    <cellStyle name="Moneda 3 3 2 4 7 2 3" xfId="16161" xr:uid="{325709E1-8B06-42F0-8970-2DBA9230047E}"/>
    <cellStyle name="Moneda 3 3 2 4 7 2 3 2" xfId="32882" xr:uid="{67C51414-528B-4006-8833-5A92EE7C6F16}"/>
    <cellStyle name="Moneda 3 3 2 4 7 2 4" xfId="24522" xr:uid="{4B91677D-5BDC-479F-BC1C-B6088C48370A}"/>
    <cellStyle name="Moneda 3 3 2 4 7 3" xfId="9891" xr:uid="{1EED459B-3FA1-44BF-8750-DCEDA807E9CB}"/>
    <cellStyle name="Moneda 3 3 2 4 7 3 2" xfId="18251" xr:uid="{72726734-B939-4D5B-B00A-09F26E1B3342}"/>
    <cellStyle name="Moneda 3 3 2 4 7 3 2 2" xfId="34972" xr:uid="{6FF39F5A-03B6-4384-AFF8-9167D8A76493}"/>
    <cellStyle name="Moneda 3 3 2 4 7 3 3" xfId="26612" xr:uid="{2364C51C-46BE-4FB1-A816-E1269F614B60}"/>
    <cellStyle name="Moneda 3 3 2 4 7 4" xfId="14071" xr:uid="{46883D72-6276-40C2-8317-ED58F74BCA0C}"/>
    <cellStyle name="Moneda 3 3 2 4 7 4 2" xfId="30792" xr:uid="{9BC870C5-64F3-457C-BD0F-54A24A683B4C}"/>
    <cellStyle name="Moneda 3 3 2 4 7 5" xfId="22432" xr:uid="{C2116DE1-297B-4EC7-A5B3-E7AC2B63EE23}"/>
    <cellStyle name="Moneda 3 3 2 4 8" xfId="6460" xr:uid="{5C0C2FFC-7837-4461-A987-6784A5386CB8}"/>
    <cellStyle name="Moneda 3 3 2 4 8 2" xfId="10640" xr:uid="{9BEB32D1-8D2C-41F3-93F3-15F26EA90537}"/>
    <cellStyle name="Moneda 3 3 2 4 8 2 2" xfId="19000" xr:uid="{2E1B3B91-59EE-46E8-AF25-21220285E33A}"/>
    <cellStyle name="Moneda 3 3 2 4 8 2 2 2" xfId="35721" xr:uid="{3DF890EF-41AC-4E27-A801-D342A3E0A950}"/>
    <cellStyle name="Moneda 3 3 2 4 8 2 3" xfId="27361" xr:uid="{6D7EA4F4-4CB1-4369-BC82-CF192FD35F0C}"/>
    <cellStyle name="Moneda 3 3 2 4 8 3" xfId="14820" xr:uid="{441884A3-DD12-4964-ADF6-50F4D804B4A1}"/>
    <cellStyle name="Moneda 3 3 2 4 8 3 2" xfId="31541" xr:uid="{777BA1F1-8A70-403C-8C84-FFC2873F2703}"/>
    <cellStyle name="Moneda 3 3 2 4 8 4" xfId="23181" xr:uid="{8FA68090-D457-4153-8E36-D20A7D3F277C}"/>
    <cellStyle name="Moneda 3 3 2 4 9" xfId="8550" xr:uid="{161A6C5D-B236-468F-B03C-083105B1AD2E}"/>
    <cellStyle name="Moneda 3 3 2 4 9 2" xfId="16910" xr:uid="{13FDA387-7851-424F-B405-CFA09F6028E1}"/>
    <cellStyle name="Moneda 3 3 2 4 9 2 2" xfId="33631" xr:uid="{A48BDF66-8CB7-4A23-86AF-77D9B11F7710}"/>
    <cellStyle name="Moneda 3 3 2 4 9 3" xfId="25271" xr:uid="{CAD65433-536D-4022-AFAC-8B88F9C2CD77}"/>
    <cellStyle name="Moneda 3 3 2 5" xfId="561" xr:uid="{00000000-0005-0000-0000-0000970E0000}"/>
    <cellStyle name="Moneda 3 3 2 5 10" xfId="21143" xr:uid="{7F6C97D8-BAE3-4283-8F74-3D85DD935F67}"/>
    <cellStyle name="Moneda 3 3 2 5 2" xfId="714" xr:uid="{00000000-0005-0000-0000-0000980E0000}"/>
    <cellStyle name="Moneda 3 3 2 5 2 2" xfId="1168" xr:uid="{00000000-0005-0000-0000-0000990E0000}"/>
    <cellStyle name="Moneda 3 3 2 5 2 2 2" xfId="2009" xr:uid="{00000000-0005-0000-0000-00009A0E0000}"/>
    <cellStyle name="Moneda 3 3 2 5 2 2 2 2" xfId="7342" xr:uid="{096B7735-0A1E-4784-9767-8A44B0D7A72A}"/>
    <cellStyle name="Moneda 3 3 2 5 2 2 2 2 2" xfId="11522" xr:uid="{478BED7E-8EDF-4358-816F-08B6B46BCFC4}"/>
    <cellStyle name="Moneda 3 3 2 5 2 2 2 2 2 2" xfId="19882" xr:uid="{8E45BF3A-8424-4A67-B66E-4E7EF4E6B48C}"/>
    <cellStyle name="Moneda 3 3 2 5 2 2 2 2 2 2 2" xfId="36603" xr:uid="{CF1DC584-E152-4669-A8B2-C67EBC0E2928}"/>
    <cellStyle name="Moneda 3 3 2 5 2 2 2 2 2 3" xfId="28243" xr:uid="{65E6CF70-9CE7-4CC8-B40B-3B5E76416763}"/>
    <cellStyle name="Moneda 3 3 2 5 2 2 2 2 3" xfId="15702" xr:uid="{D42F41CD-3EF7-49CE-BE10-471EBF2D7FF0}"/>
    <cellStyle name="Moneda 3 3 2 5 2 2 2 2 3 2" xfId="32423" xr:uid="{4E122692-F07F-4FEC-A124-D3CAACFA9F26}"/>
    <cellStyle name="Moneda 3 3 2 5 2 2 2 2 4" xfId="24063" xr:uid="{E2619A5B-D74F-4A57-837E-B6A097BF6C04}"/>
    <cellStyle name="Moneda 3 3 2 5 2 2 2 3" xfId="9432" xr:uid="{34D028DE-E81B-4BBA-80B6-DA8428A2D213}"/>
    <cellStyle name="Moneda 3 3 2 5 2 2 2 3 2" xfId="17792" xr:uid="{FB486DBF-CBBC-4995-B5F0-349DFB8269D3}"/>
    <cellStyle name="Moneda 3 3 2 5 2 2 2 3 2 2" xfId="34513" xr:uid="{998CB2D4-C2FA-4DAA-9745-91603F67326F}"/>
    <cellStyle name="Moneda 3 3 2 5 2 2 2 3 3" xfId="26153" xr:uid="{30B2ED23-F685-4F70-9A84-A791A57351FC}"/>
    <cellStyle name="Moneda 3 3 2 5 2 2 2 4" xfId="13612" xr:uid="{2653E923-FD23-429F-A0F6-4213B250EC26}"/>
    <cellStyle name="Moneda 3 3 2 5 2 2 2 4 2" xfId="30333" xr:uid="{6E9A7FDC-5E39-4375-90AD-8A10CE65F84C}"/>
    <cellStyle name="Moneda 3 3 2 5 2 2 2 5" xfId="21973" xr:uid="{3A011BDB-82E9-469F-A269-371575189D76}"/>
    <cellStyle name="Moneda 3 3 2 5 2 2 3" xfId="6901" xr:uid="{437F24F8-3021-4951-89D5-A1DCFEAA418F}"/>
    <cellStyle name="Moneda 3 3 2 5 2 2 3 2" xfId="11081" xr:uid="{C3CDE5B7-1B15-4EA0-8207-43065300884C}"/>
    <cellStyle name="Moneda 3 3 2 5 2 2 3 2 2" xfId="19441" xr:uid="{5CDC26F8-00A6-4731-A23F-AFAD2F5B734D}"/>
    <cellStyle name="Moneda 3 3 2 5 2 2 3 2 2 2" xfId="36162" xr:uid="{70C73B3D-2135-4901-BC0E-1E306B09AC60}"/>
    <cellStyle name="Moneda 3 3 2 5 2 2 3 2 3" xfId="27802" xr:uid="{4CD8698E-B623-41CC-B29A-1C5A0E6B8E96}"/>
    <cellStyle name="Moneda 3 3 2 5 2 2 3 3" xfId="15261" xr:uid="{F4D17A09-D8E8-4DF7-83DD-DB0BD8DC8E0D}"/>
    <cellStyle name="Moneda 3 3 2 5 2 2 3 3 2" xfId="31982" xr:uid="{D6A84B27-60BF-4E70-AF65-4BFFD2EA366A}"/>
    <cellStyle name="Moneda 3 3 2 5 2 2 3 4" xfId="23622" xr:uid="{D2B4AC9D-7E1E-4ACE-88F5-C86ADD35E736}"/>
    <cellStyle name="Moneda 3 3 2 5 2 2 4" xfId="8991" xr:uid="{9054527F-0AA3-4634-9DC6-A43CD37936AA}"/>
    <cellStyle name="Moneda 3 3 2 5 2 2 4 2" xfId="17351" xr:uid="{A759B350-8036-448F-A69C-B93C42AB8759}"/>
    <cellStyle name="Moneda 3 3 2 5 2 2 4 2 2" xfId="34072" xr:uid="{137B568E-1D6E-4108-9B06-AF2930E7B044}"/>
    <cellStyle name="Moneda 3 3 2 5 2 2 4 3" xfId="25712" xr:uid="{846351B7-EAE0-4B53-8F37-F6EB59E31600}"/>
    <cellStyle name="Moneda 3 3 2 5 2 2 5" xfId="13171" xr:uid="{FFC15BEA-E179-47A1-B661-F2AB83D1D4D5}"/>
    <cellStyle name="Moneda 3 3 2 5 2 2 5 2" xfId="29892" xr:uid="{72E731EF-85FD-41B8-94ED-FD0A67429038}"/>
    <cellStyle name="Moneda 3 3 2 5 2 2 6" xfId="21532" xr:uid="{AE3A1E82-1B6D-4B80-9FA2-96A93D3F203D}"/>
    <cellStyle name="Moneda 3 3 2 5 2 3" xfId="1608" xr:uid="{00000000-0005-0000-0000-00009B0E0000}"/>
    <cellStyle name="Moneda 3 3 2 5 2 3 2" xfId="7125" xr:uid="{6B2585A3-EC5F-4F58-8943-CCF9A9414F2F}"/>
    <cellStyle name="Moneda 3 3 2 5 2 3 2 2" xfId="11305" xr:uid="{00C6A9F6-3BDC-4302-BD8B-8BE387A81BFB}"/>
    <cellStyle name="Moneda 3 3 2 5 2 3 2 2 2" xfId="19665" xr:uid="{77944BDA-6327-4D70-8F68-A1D0F3968FE0}"/>
    <cellStyle name="Moneda 3 3 2 5 2 3 2 2 2 2" xfId="36386" xr:uid="{7BC8A33B-7526-4395-9C49-58017A421038}"/>
    <cellStyle name="Moneda 3 3 2 5 2 3 2 2 3" xfId="28026" xr:uid="{D816086E-9339-4C01-B585-DBB1D7F25F99}"/>
    <cellStyle name="Moneda 3 3 2 5 2 3 2 3" xfId="15485" xr:uid="{9F237506-5BF2-42DD-BD6F-AFB08455E0E4}"/>
    <cellStyle name="Moneda 3 3 2 5 2 3 2 3 2" xfId="32206" xr:uid="{EAE6C64A-6979-4986-A934-D0C6444D30E5}"/>
    <cellStyle name="Moneda 3 3 2 5 2 3 2 4" xfId="23846" xr:uid="{C3FDF630-AA4A-4B5A-BF9F-0DB2B7466756}"/>
    <cellStyle name="Moneda 3 3 2 5 2 3 3" xfId="9215" xr:uid="{7CED5BE6-A2AA-4FB4-A808-FAA96284A5DB}"/>
    <cellStyle name="Moneda 3 3 2 5 2 3 3 2" xfId="17575" xr:uid="{6D12C4E1-46F5-4374-B71D-823FCFE5F041}"/>
    <cellStyle name="Moneda 3 3 2 5 2 3 3 2 2" xfId="34296" xr:uid="{EDB2E66B-4DCB-43EB-AACF-625B1AC417DB}"/>
    <cellStyle name="Moneda 3 3 2 5 2 3 3 3" xfId="25936" xr:uid="{D7A17830-07D4-403D-A24D-6F1F1C79D1A4}"/>
    <cellStyle name="Moneda 3 3 2 5 2 3 4" xfId="13395" xr:uid="{C71E6E91-B4CB-4D56-9C66-4C4A99287E20}"/>
    <cellStyle name="Moneda 3 3 2 5 2 3 4 2" xfId="30116" xr:uid="{1B0DB2A4-AEC0-41E2-BF33-EAECA80A9055}"/>
    <cellStyle name="Moneda 3 3 2 5 2 3 5" xfId="21756" xr:uid="{E6DE028B-6F5E-4D1A-AA03-684706BF0219}"/>
    <cellStyle name="Moneda 3 3 2 5 2 4" xfId="5167" xr:uid="{00000000-0005-0000-0000-00009C0E0000}"/>
    <cellStyle name="Moneda 3 3 2 5 2 4 2" xfId="8019" xr:uid="{AACE9146-1E4B-4872-91D0-159B7FDAE64C}"/>
    <cellStyle name="Moneda 3 3 2 5 2 4 2 2" xfId="12199" xr:uid="{FBFFCDAC-9993-4BF6-995D-4DAA94DF18FE}"/>
    <cellStyle name="Moneda 3 3 2 5 2 4 2 2 2" xfId="20559" xr:uid="{AFE00560-A9CD-42BE-8A96-E67055E0F5AF}"/>
    <cellStyle name="Moneda 3 3 2 5 2 4 2 2 2 2" xfId="37280" xr:uid="{D916B25F-F67B-4C1E-87C4-25DDAD47F314}"/>
    <cellStyle name="Moneda 3 3 2 5 2 4 2 2 3" xfId="28920" xr:uid="{2C24226C-D1A7-491D-9E19-144A23EF5F8B}"/>
    <cellStyle name="Moneda 3 3 2 5 2 4 2 3" xfId="16379" xr:uid="{BB0618C2-37B8-4448-BD08-E34DAA957867}"/>
    <cellStyle name="Moneda 3 3 2 5 2 4 2 3 2" xfId="33100" xr:uid="{28C03EEA-C9BA-4154-8B50-94549DA6ED6C}"/>
    <cellStyle name="Moneda 3 3 2 5 2 4 2 4" xfId="24740" xr:uid="{8CD97EB0-2B74-4845-BFC3-4A51F716D272}"/>
    <cellStyle name="Moneda 3 3 2 5 2 4 3" xfId="10109" xr:uid="{14501B64-73AC-4D9C-9FAF-3476CBE73640}"/>
    <cellStyle name="Moneda 3 3 2 5 2 4 3 2" xfId="18469" xr:uid="{FF511B3A-C9F4-49C7-8219-FB4130F7086C}"/>
    <cellStyle name="Moneda 3 3 2 5 2 4 3 2 2" xfId="35190" xr:uid="{42925263-D7BB-49D4-BB50-3B91FAF49970}"/>
    <cellStyle name="Moneda 3 3 2 5 2 4 3 3" xfId="26830" xr:uid="{0EAEB039-9341-4278-BDAB-257502612256}"/>
    <cellStyle name="Moneda 3 3 2 5 2 4 4" xfId="14289" xr:uid="{356D72FE-9A51-4704-BFA4-022C9BC20B46}"/>
    <cellStyle name="Moneda 3 3 2 5 2 4 4 2" xfId="31010" xr:uid="{FFDDA3D6-6F89-4864-B0AA-7E4BF7967BF3}"/>
    <cellStyle name="Moneda 3 3 2 5 2 4 5" xfId="22650" xr:uid="{6218F3AD-70CD-4738-8CF4-A483DFBB25FA}"/>
    <cellStyle name="Moneda 3 3 2 5 2 5" xfId="6637" xr:uid="{C5C42F80-4EAE-40EC-941E-D27D44E363A4}"/>
    <cellStyle name="Moneda 3 3 2 5 2 5 2" xfId="10817" xr:uid="{C9CC4D1D-84F9-45A8-BCE2-8B10F55E7C43}"/>
    <cellStyle name="Moneda 3 3 2 5 2 5 2 2" xfId="19177" xr:uid="{DAEAD1D9-81EB-4A69-BE5F-C5FECCB4F15D}"/>
    <cellStyle name="Moneda 3 3 2 5 2 5 2 2 2" xfId="35898" xr:uid="{C58D1CC9-60E8-44C2-9509-6DE95ADE6C31}"/>
    <cellStyle name="Moneda 3 3 2 5 2 5 2 3" xfId="27538" xr:uid="{D7432F1A-D4ED-4CC7-A1D0-94AADD72B270}"/>
    <cellStyle name="Moneda 3 3 2 5 2 5 3" xfId="14997" xr:uid="{72930266-C836-49BA-A497-B04B858EDDE3}"/>
    <cellStyle name="Moneda 3 3 2 5 2 5 3 2" xfId="31718" xr:uid="{5E05677D-503C-4EB9-86A3-1BF2E6986A51}"/>
    <cellStyle name="Moneda 3 3 2 5 2 5 4" xfId="23358" xr:uid="{3DCE671D-8918-4E48-B74D-C34D096005D3}"/>
    <cellStyle name="Moneda 3 3 2 5 2 6" xfId="8727" xr:uid="{F9EAFF33-7425-4E15-846C-A0004A42C370}"/>
    <cellStyle name="Moneda 3 3 2 5 2 6 2" xfId="17087" xr:uid="{59CFE88A-0EFF-476B-B747-9E51CC51186D}"/>
    <cellStyle name="Moneda 3 3 2 5 2 6 2 2" xfId="33808" xr:uid="{1560769A-6BB5-4E64-B291-E551D7C8E59B}"/>
    <cellStyle name="Moneda 3 3 2 5 2 6 3" xfId="25448" xr:uid="{F3190ABB-D012-45CC-8374-EC33FB1972B0}"/>
    <cellStyle name="Moneda 3 3 2 5 2 7" xfId="12907" xr:uid="{D1AB0F01-EC9E-4349-A4A6-398BD0B2BFD4}"/>
    <cellStyle name="Moneda 3 3 2 5 2 7 2" xfId="29628" xr:uid="{0BFFA386-991D-42FB-AF91-8BC5FF9DEC53}"/>
    <cellStyle name="Moneda 3 3 2 5 2 8" xfId="21268" xr:uid="{6E473A0B-ECB8-4CD3-BF9F-237F7EA95468}"/>
    <cellStyle name="Moneda 3 3 2 5 3" xfId="713" xr:uid="{00000000-0005-0000-0000-00009D0E0000}"/>
    <cellStyle name="Moneda 3 3 2 5 3 2" xfId="5494" xr:uid="{00000000-0005-0000-0000-00009E0E0000}"/>
    <cellStyle name="Moneda 3 3 2 5 3 2 2" xfId="8151" xr:uid="{C8315B7D-7FCE-4492-90A4-C48124064AD8}"/>
    <cellStyle name="Moneda 3 3 2 5 3 2 2 2" xfId="12331" xr:uid="{01C1957C-1ED1-4935-B418-DFB2E8249483}"/>
    <cellStyle name="Moneda 3 3 2 5 3 2 2 2 2" xfId="20691" xr:uid="{08C2402F-54FA-4AB8-882D-5B76C05F8576}"/>
    <cellStyle name="Moneda 3 3 2 5 3 2 2 2 2 2" xfId="37412" xr:uid="{3D441B38-1EAB-41EF-BFBB-CCCBB1F7EB63}"/>
    <cellStyle name="Moneda 3 3 2 5 3 2 2 2 3" xfId="29052" xr:uid="{755D2F43-71EE-41BF-AF56-D9CDA945B52D}"/>
    <cellStyle name="Moneda 3 3 2 5 3 2 2 3" xfId="16511" xr:uid="{3EF846B4-C9BB-4B95-A2B6-408631DB1EC2}"/>
    <cellStyle name="Moneda 3 3 2 5 3 2 2 3 2" xfId="33232" xr:uid="{D292D354-C280-4FAE-8237-E53A17A7D7F1}"/>
    <cellStyle name="Moneda 3 3 2 5 3 2 2 4" xfId="24872" xr:uid="{45245A79-DEF2-4337-BA6F-946C381B4CC5}"/>
    <cellStyle name="Moneda 3 3 2 5 3 2 3" xfId="10241" xr:uid="{153B09D4-2951-4736-9739-5E3C4388F6EF}"/>
    <cellStyle name="Moneda 3 3 2 5 3 2 3 2" xfId="18601" xr:uid="{8CBDFAB9-918F-44C0-AA13-39577CED0AA1}"/>
    <cellStyle name="Moneda 3 3 2 5 3 2 3 2 2" xfId="35322" xr:uid="{8D25789C-482D-4BC7-9B11-AAAD115CD9EE}"/>
    <cellStyle name="Moneda 3 3 2 5 3 2 3 3" xfId="26962" xr:uid="{3CE7E4A6-B4E4-48C4-AEE2-EF27C5D7730B}"/>
    <cellStyle name="Moneda 3 3 2 5 3 2 4" xfId="14421" xr:uid="{D36CECC8-E7B4-4989-A3E3-8CA3D61F7C7F}"/>
    <cellStyle name="Moneda 3 3 2 5 3 2 4 2" xfId="31142" xr:uid="{6A979875-5BBD-4516-8CD9-B9404CD76DF0}"/>
    <cellStyle name="Moneda 3 3 2 5 3 2 5" xfId="22782" xr:uid="{E87A4691-6B50-46DB-9D8E-C5F6EB3C62EA}"/>
    <cellStyle name="Moneda 3 3 2 5 3 3" xfId="6636" xr:uid="{5391293B-35C8-429B-89D2-1F135665685B}"/>
    <cellStyle name="Moneda 3 3 2 5 3 3 2" xfId="10816" xr:uid="{37351642-7305-47EB-B14D-E78F70732BA9}"/>
    <cellStyle name="Moneda 3 3 2 5 3 3 2 2" xfId="19176" xr:uid="{CF479F7B-37E3-48C4-AE7A-775BB5DA3AFA}"/>
    <cellStyle name="Moneda 3 3 2 5 3 3 2 2 2" xfId="35897" xr:uid="{5B376DCF-1430-4190-83BB-B397E968D64D}"/>
    <cellStyle name="Moneda 3 3 2 5 3 3 2 3" xfId="27537" xr:uid="{5472A626-C166-431A-B2A7-EC52DF045199}"/>
    <cellStyle name="Moneda 3 3 2 5 3 3 3" xfId="14996" xr:uid="{73634C31-B47C-4AF4-AB3E-CB0104A1F420}"/>
    <cellStyle name="Moneda 3 3 2 5 3 3 3 2" xfId="31717" xr:uid="{89A87E51-9FDA-4874-B6B1-5183FB29B8B7}"/>
    <cellStyle name="Moneda 3 3 2 5 3 3 4" xfId="23357" xr:uid="{9D382F94-06D3-478D-B676-54FACB07E145}"/>
    <cellStyle name="Moneda 3 3 2 5 3 4" xfId="8726" xr:uid="{43537B33-7813-418B-9642-D39D91BDBB79}"/>
    <cellStyle name="Moneda 3 3 2 5 3 4 2" xfId="17086" xr:uid="{20CB1549-88D5-43A0-AA97-FE24D799D22F}"/>
    <cellStyle name="Moneda 3 3 2 5 3 4 2 2" xfId="33807" xr:uid="{399B7CFC-1C50-4EEA-9E41-BC769A5497FB}"/>
    <cellStyle name="Moneda 3 3 2 5 3 4 3" xfId="25447" xr:uid="{AE10ADF2-2D81-43ED-B54B-7D8CB6D7759E}"/>
    <cellStyle name="Moneda 3 3 2 5 3 5" xfId="12906" xr:uid="{B468B5A8-8BD4-4D27-A059-34CB990BD479}"/>
    <cellStyle name="Moneda 3 3 2 5 3 5 2" xfId="29627" xr:uid="{32A4103B-5A6D-4603-A702-A2CD1E0A57B2}"/>
    <cellStyle name="Moneda 3 3 2 5 3 6" xfId="21267" xr:uid="{DAA728B0-55E4-4C61-B863-513F223690A9}"/>
    <cellStyle name="Moneda 3 3 2 5 4" xfId="1019" xr:uid="{00000000-0005-0000-0000-00009F0E0000}"/>
    <cellStyle name="Moneda 3 3 2 5 4 2" xfId="1859" xr:uid="{00000000-0005-0000-0000-0000A00E0000}"/>
    <cellStyle name="Moneda 3 3 2 5 4 2 2" xfId="7245" xr:uid="{22B8D031-D8BF-4879-9FA5-07E93E50AFC4}"/>
    <cellStyle name="Moneda 3 3 2 5 4 2 2 2" xfId="11425" xr:uid="{664258B7-BDE3-4DEE-9B63-F4FE6D742CAC}"/>
    <cellStyle name="Moneda 3 3 2 5 4 2 2 2 2" xfId="19785" xr:uid="{DAB09F4B-45A9-4F44-9AC2-77A2884E7503}"/>
    <cellStyle name="Moneda 3 3 2 5 4 2 2 2 2 2" xfId="36506" xr:uid="{9E3B63A9-67CF-4214-82FD-D56A46A70909}"/>
    <cellStyle name="Moneda 3 3 2 5 4 2 2 2 3" xfId="28146" xr:uid="{E4F165E0-9814-464A-9F3C-D2984A4CCE8F}"/>
    <cellStyle name="Moneda 3 3 2 5 4 2 2 3" xfId="15605" xr:uid="{3279633C-0B54-4B04-923B-054A2FB70897}"/>
    <cellStyle name="Moneda 3 3 2 5 4 2 2 3 2" xfId="32326" xr:uid="{4289BA95-C651-4A49-8828-3F7E0382DC60}"/>
    <cellStyle name="Moneda 3 3 2 5 4 2 2 4" xfId="23966" xr:uid="{2B53D335-84FE-4D7F-ABAA-55154CF0852B}"/>
    <cellStyle name="Moneda 3 3 2 5 4 2 3" xfId="9335" xr:uid="{C7AE8058-F534-4A18-B91D-4EE0D48585DB}"/>
    <cellStyle name="Moneda 3 3 2 5 4 2 3 2" xfId="17695" xr:uid="{EC86A82A-BB17-4702-9275-03886F49E8AB}"/>
    <cellStyle name="Moneda 3 3 2 5 4 2 3 2 2" xfId="34416" xr:uid="{81F865FE-BAB6-4589-9AB8-434D309BB8CE}"/>
    <cellStyle name="Moneda 3 3 2 5 4 2 3 3" xfId="26056" xr:uid="{D693CEEE-20CD-4424-8882-6FBC6A9A6A1B}"/>
    <cellStyle name="Moneda 3 3 2 5 4 2 4" xfId="13515" xr:uid="{99414951-A6B3-49EF-B510-EDBF1341C00C}"/>
    <cellStyle name="Moneda 3 3 2 5 4 2 4 2" xfId="30236" xr:uid="{AF997D06-3384-4EA4-990E-EA060FDF6ED3}"/>
    <cellStyle name="Moneda 3 3 2 5 4 2 5" xfId="21876" xr:uid="{7B0A6E24-E585-45BD-BD50-4BB6BB8AFF0A}"/>
    <cellStyle name="Moneda 3 3 2 5 4 3" xfId="6805" xr:uid="{E20E61A8-73ED-4C60-9278-D62B583C1817}"/>
    <cellStyle name="Moneda 3 3 2 5 4 3 2" xfId="10985" xr:uid="{B3F1D30B-137D-4CAF-87F7-7E608060565C}"/>
    <cellStyle name="Moneda 3 3 2 5 4 3 2 2" xfId="19345" xr:uid="{EFD79F4B-5DD4-4B83-8F61-A8473BF0BD71}"/>
    <cellStyle name="Moneda 3 3 2 5 4 3 2 2 2" xfId="36066" xr:uid="{ACA3F316-C00A-4B55-B020-4768C5275C5C}"/>
    <cellStyle name="Moneda 3 3 2 5 4 3 2 3" xfId="27706" xr:uid="{1B3C683B-EC80-489F-88DD-EBA8CDD02078}"/>
    <cellStyle name="Moneda 3 3 2 5 4 3 3" xfId="15165" xr:uid="{F84F0EFB-7F30-417D-A9B9-BE4B5DF6DFE6}"/>
    <cellStyle name="Moneda 3 3 2 5 4 3 3 2" xfId="31886" xr:uid="{927FB32F-2443-4F43-BCBF-FADDF05DEE8B}"/>
    <cellStyle name="Moneda 3 3 2 5 4 3 4" xfId="23526" xr:uid="{391CB77F-9479-40C7-8BE1-C1B1C4A1835C}"/>
    <cellStyle name="Moneda 3 3 2 5 4 4" xfId="8895" xr:uid="{A75CC38E-0D10-4A2C-A52B-AA64786F11A1}"/>
    <cellStyle name="Moneda 3 3 2 5 4 4 2" xfId="17255" xr:uid="{2E4F19FC-76DC-43B4-A51C-7B7ADD29C24B}"/>
    <cellStyle name="Moneda 3 3 2 5 4 4 2 2" xfId="33976" xr:uid="{15403CB4-B39A-4B9A-B04F-F64852A624DF}"/>
    <cellStyle name="Moneda 3 3 2 5 4 4 3" xfId="25616" xr:uid="{0E3D37E6-BA70-49CC-8651-6AA1EA2F31D1}"/>
    <cellStyle name="Moneda 3 3 2 5 4 5" xfId="13075" xr:uid="{C73C9E0B-AE2D-436F-AB57-8B758E4DAEC0}"/>
    <cellStyle name="Moneda 3 3 2 5 4 5 2" xfId="29796" xr:uid="{FA5F09CD-9F45-43D4-87F7-63ED7DFBBE29}"/>
    <cellStyle name="Moneda 3 3 2 5 4 6" xfId="21436" xr:uid="{0AD53461-A056-442A-BD82-9B3DBD254011}"/>
    <cellStyle name="Moneda 3 3 2 5 5" xfId="1407" xr:uid="{00000000-0005-0000-0000-0000A10E0000}"/>
    <cellStyle name="Moneda 3 3 2 5 5 2" xfId="7022" xr:uid="{DE91F196-B753-4D5B-82CF-4B8F64A30292}"/>
    <cellStyle name="Moneda 3 3 2 5 5 2 2" xfId="11202" xr:uid="{F7A3A61C-E822-459E-8FE3-E3B1BE8B81E1}"/>
    <cellStyle name="Moneda 3 3 2 5 5 2 2 2" xfId="19562" xr:uid="{6E8A84AB-9562-45A8-90E9-B8ED4CFDAD97}"/>
    <cellStyle name="Moneda 3 3 2 5 5 2 2 2 2" xfId="36283" xr:uid="{55F8A15F-8623-4844-8790-630EA3814527}"/>
    <cellStyle name="Moneda 3 3 2 5 5 2 2 3" xfId="27923" xr:uid="{FBF71C3E-276D-46F3-9F49-32AB35366875}"/>
    <cellStyle name="Moneda 3 3 2 5 5 2 3" xfId="15382" xr:uid="{499DF3FB-93AE-4323-AAFC-8CBE27EC719E}"/>
    <cellStyle name="Moneda 3 3 2 5 5 2 3 2" xfId="32103" xr:uid="{BC9A22A2-B99C-4014-B9C2-8E03EAC3183B}"/>
    <cellStyle name="Moneda 3 3 2 5 5 2 4" xfId="23743" xr:uid="{9C9266B8-D58E-4977-9D22-E4ED121D8275}"/>
    <cellStyle name="Moneda 3 3 2 5 5 3" xfId="9112" xr:uid="{BC68F406-4E7B-405E-B05C-4A9AEED88F05}"/>
    <cellStyle name="Moneda 3 3 2 5 5 3 2" xfId="17472" xr:uid="{9589C913-CDDB-42EB-9258-4CB85F33D6F3}"/>
    <cellStyle name="Moneda 3 3 2 5 5 3 2 2" xfId="34193" xr:uid="{823F57BB-2E1E-4B65-B910-E8BFFD4262A6}"/>
    <cellStyle name="Moneda 3 3 2 5 5 3 3" xfId="25833" xr:uid="{30BCF33D-A211-4D9F-BEC0-C1007FA4B501}"/>
    <cellStyle name="Moneda 3 3 2 5 5 4" xfId="13292" xr:uid="{EF380DE4-B50B-4DB9-8F2F-B2744EADDC05}"/>
    <cellStyle name="Moneda 3 3 2 5 5 4 2" xfId="30013" xr:uid="{466873F8-48B0-42D3-9A99-104FD7E72371}"/>
    <cellStyle name="Moneda 3 3 2 5 5 5" xfId="21653" xr:uid="{AB65F949-557D-4088-9530-DEEAF5BB1509}"/>
    <cellStyle name="Moneda 3 3 2 5 6" xfId="4711" xr:uid="{00000000-0005-0000-0000-0000A20E0000}"/>
    <cellStyle name="Moneda 3 3 2 5 6 2" xfId="7815" xr:uid="{77374260-E6D0-4791-BA74-0ADC4C650285}"/>
    <cellStyle name="Moneda 3 3 2 5 6 2 2" xfId="11995" xr:uid="{7347D606-1D12-4697-865E-3EC60EDF4EDF}"/>
    <cellStyle name="Moneda 3 3 2 5 6 2 2 2" xfId="20355" xr:uid="{EFA2CBF8-22E4-437D-A6E4-C5F170A61A93}"/>
    <cellStyle name="Moneda 3 3 2 5 6 2 2 2 2" xfId="37076" xr:uid="{5B2CDB89-6054-4774-944D-E7D2C84FA498}"/>
    <cellStyle name="Moneda 3 3 2 5 6 2 2 3" xfId="28716" xr:uid="{571BE244-0697-490D-9F4D-E29C6563ABE0}"/>
    <cellStyle name="Moneda 3 3 2 5 6 2 3" xfId="16175" xr:uid="{587C8669-C554-4D59-85D2-653651D3CEE6}"/>
    <cellStyle name="Moneda 3 3 2 5 6 2 3 2" xfId="32896" xr:uid="{EDC40018-7CEE-48EF-AD8C-27529139FBD6}"/>
    <cellStyle name="Moneda 3 3 2 5 6 2 4" xfId="24536" xr:uid="{C13C8C85-926C-4A47-866E-02F52DF1FBDB}"/>
    <cellStyle name="Moneda 3 3 2 5 6 3" xfId="9905" xr:uid="{840ABBC4-7CB1-4ABC-97B7-A3F3EA0FCE31}"/>
    <cellStyle name="Moneda 3 3 2 5 6 3 2" xfId="18265" xr:uid="{0EE454DB-C8A1-448A-8824-8E6C4CABA850}"/>
    <cellStyle name="Moneda 3 3 2 5 6 3 2 2" xfId="34986" xr:uid="{4A7F7E09-2B04-498A-B972-858B99B952F6}"/>
    <cellStyle name="Moneda 3 3 2 5 6 3 3" xfId="26626" xr:uid="{F983DEFE-791C-42C5-A20F-F68DE2A01828}"/>
    <cellStyle name="Moneda 3 3 2 5 6 4" xfId="14085" xr:uid="{DC40629D-B45B-407C-AEF1-68B9D6057DA3}"/>
    <cellStyle name="Moneda 3 3 2 5 6 4 2" xfId="30806" xr:uid="{895A1CCA-F5AF-48F0-9AFA-BC4B41247A72}"/>
    <cellStyle name="Moneda 3 3 2 5 6 5" xfId="22446" xr:uid="{A3E7B008-69E0-43D4-A848-7C27C9AA0997}"/>
    <cellStyle name="Moneda 3 3 2 5 7" xfId="6512" xr:uid="{B61A35FB-827C-470E-B401-0E0F94B24E24}"/>
    <cellStyle name="Moneda 3 3 2 5 7 2" xfId="10692" xr:uid="{5D7894AF-7F2B-4C6C-8ABA-040120E4CDBF}"/>
    <cellStyle name="Moneda 3 3 2 5 7 2 2" xfId="19052" xr:uid="{788EF34F-FC87-46D1-8FA3-FFB464E3A376}"/>
    <cellStyle name="Moneda 3 3 2 5 7 2 2 2" xfId="35773" xr:uid="{596FFFBD-0C3C-401D-A3FB-E8598D260466}"/>
    <cellStyle name="Moneda 3 3 2 5 7 2 3" xfId="27413" xr:uid="{AEF126D7-47E1-49E9-B621-03DC527632FF}"/>
    <cellStyle name="Moneda 3 3 2 5 7 3" xfId="14872" xr:uid="{E7ECC4D8-01E0-43B0-BB4A-CC13E19EE79C}"/>
    <cellStyle name="Moneda 3 3 2 5 7 3 2" xfId="31593" xr:uid="{4C01BCF9-7657-4FF9-9263-070E7557DA05}"/>
    <cellStyle name="Moneda 3 3 2 5 7 4" xfId="23233" xr:uid="{75BA0F03-D05E-4499-A1FF-824FA49D837A}"/>
    <cellStyle name="Moneda 3 3 2 5 8" xfId="8602" xr:uid="{560A6088-482C-4FF5-B1AB-9BCFCFBA12A3}"/>
    <cellStyle name="Moneda 3 3 2 5 8 2" xfId="16962" xr:uid="{88DAB12A-F624-48E1-9D44-E32FEC7E8657}"/>
    <cellStyle name="Moneda 3 3 2 5 8 2 2" xfId="33683" xr:uid="{CE79010D-9868-4F79-A519-9919DC65AD4F}"/>
    <cellStyle name="Moneda 3 3 2 5 8 3" xfId="25323" xr:uid="{839570EA-73A7-4C38-BC07-6B1F57908F5F}"/>
    <cellStyle name="Moneda 3 3 2 5 9" xfId="12782" xr:uid="{4F6D11AC-06B8-46DB-B278-D5DB8A1B286F}"/>
    <cellStyle name="Moneda 3 3 2 5 9 2" xfId="29503" xr:uid="{C6A51E1F-57B4-48B3-A5B5-0FBA3E70D521}"/>
    <cellStyle name="Moneda 3 3 2 6" xfId="715" xr:uid="{00000000-0005-0000-0000-0000A30E0000}"/>
    <cellStyle name="Moneda 3 3 2 6 10" xfId="21269" xr:uid="{5655F948-89B5-4179-9009-8E9092E10449}"/>
    <cellStyle name="Moneda 3 3 2 6 2" xfId="716" xr:uid="{00000000-0005-0000-0000-0000A40E0000}"/>
    <cellStyle name="Moneda 3 3 2 6 2 2" xfId="4863" xr:uid="{00000000-0005-0000-0000-0000A50E0000}"/>
    <cellStyle name="Moneda 3 3 2 6 2 2 2" xfId="5694" xr:uid="{00000000-0005-0000-0000-0000A60E0000}"/>
    <cellStyle name="Moneda 3 3 2 6 2 2 2 2" xfId="8232" xr:uid="{669268FD-13D9-4DD3-A8A9-26D59BA29EF5}"/>
    <cellStyle name="Moneda 3 3 2 6 2 2 2 2 2" xfId="12412" xr:uid="{FDFB6B86-1AD0-4131-B546-4BB876C94D3C}"/>
    <cellStyle name="Moneda 3 3 2 6 2 2 2 2 2 2" xfId="20772" xr:uid="{D4265971-9644-437B-A4E1-B097CC1443B5}"/>
    <cellStyle name="Moneda 3 3 2 6 2 2 2 2 2 2 2" xfId="37493" xr:uid="{50B7A193-5081-446E-9C8F-73D0F6E7D877}"/>
    <cellStyle name="Moneda 3 3 2 6 2 2 2 2 2 3" xfId="29133" xr:uid="{E34829CC-2741-4880-9403-6C2E87A6F1AD}"/>
    <cellStyle name="Moneda 3 3 2 6 2 2 2 2 3" xfId="16592" xr:uid="{C3FABA45-7B71-4E01-B589-2C54B59753F2}"/>
    <cellStyle name="Moneda 3 3 2 6 2 2 2 2 3 2" xfId="33313" xr:uid="{AA710E95-BF44-4520-88CC-B84700B21016}"/>
    <cellStyle name="Moneda 3 3 2 6 2 2 2 2 4" xfId="24953" xr:uid="{C309A063-E0BC-4046-BC68-2C5FA384D52D}"/>
    <cellStyle name="Moneda 3 3 2 6 2 2 2 3" xfId="10322" xr:uid="{2377FABC-9D18-4BC3-9A9B-69523501E48F}"/>
    <cellStyle name="Moneda 3 3 2 6 2 2 2 3 2" xfId="18682" xr:uid="{5EF71948-33B1-44A2-B3BC-AFD8D37F9E53}"/>
    <cellStyle name="Moneda 3 3 2 6 2 2 2 3 2 2" xfId="35403" xr:uid="{C7188919-E233-4515-A152-4F7608B8A818}"/>
    <cellStyle name="Moneda 3 3 2 6 2 2 2 3 3" xfId="27043" xr:uid="{74A09D21-F883-47F0-A973-DA7317013167}"/>
    <cellStyle name="Moneda 3 3 2 6 2 2 2 4" xfId="14502" xr:uid="{DF223D7C-5D3C-42C1-9B6E-416EA828621A}"/>
    <cellStyle name="Moneda 3 3 2 6 2 2 2 4 2" xfId="31223" xr:uid="{1E10C027-BF01-4A89-B0A2-92DB02766EE9}"/>
    <cellStyle name="Moneda 3 3 2 6 2 2 2 5" xfId="22863" xr:uid="{8BB165F0-9DBD-45E8-A025-2CA5781E539E}"/>
    <cellStyle name="Moneda 3 3 2 6 2 2 3" xfId="7888" xr:uid="{CEBBA23A-2024-4206-9322-AE89B6A22288}"/>
    <cellStyle name="Moneda 3 3 2 6 2 2 3 2" xfId="12068" xr:uid="{F956040A-FD3F-4A2C-B892-51E700F2A7E3}"/>
    <cellStyle name="Moneda 3 3 2 6 2 2 3 2 2" xfId="20428" xr:uid="{70C53F95-9EA5-4384-88DD-C2E8E2469A32}"/>
    <cellStyle name="Moneda 3 3 2 6 2 2 3 2 2 2" xfId="37149" xr:uid="{4BE1F3A2-77E5-4204-9C4C-3D6DF8D26FCC}"/>
    <cellStyle name="Moneda 3 3 2 6 2 2 3 2 3" xfId="28789" xr:uid="{9AD0FA45-3E98-4E40-99AA-6528CF307A09}"/>
    <cellStyle name="Moneda 3 3 2 6 2 2 3 3" xfId="16248" xr:uid="{F065EFBC-6B6D-47D7-AB4F-CE03D09FE19B}"/>
    <cellStyle name="Moneda 3 3 2 6 2 2 3 3 2" xfId="32969" xr:uid="{B65CCEAE-E833-483A-98C7-C17ED2C42DAA}"/>
    <cellStyle name="Moneda 3 3 2 6 2 2 3 4" xfId="24609" xr:uid="{338925E2-AFDE-44BA-A664-557B51C59F9E}"/>
    <cellStyle name="Moneda 3 3 2 6 2 2 4" xfId="9978" xr:uid="{2E6860D6-5778-4B60-9011-9B37D1AFA4F8}"/>
    <cellStyle name="Moneda 3 3 2 6 2 2 4 2" xfId="18338" xr:uid="{F2233AE6-6296-4BC9-B4EC-0AA2D45BAD8F}"/>
    <cellStyle name="Moneda 3 3 2 6 2 2 4 2 2" xfId="35059" xr:uid="{BDED7775-A1CC-42D6-B371-5679CFF32569}"/>
    <cellStyle name="Moneda 3 3 2 6 2 2 4 3" xfId="26699" xr:uid="{B514780D-1BDE-45C0-9032-90EA7322E9FD}"/>
    <cellStyle name="Moneda 3 3 2 6 2 2 5" xfId="14158" xr:uid="{F33AB48E-7840-4EEC-97CD-57285C4DED6C}"/>
    <cellStyle name="Moneda 3 3 2 6 2 2 5 2" xfId="30879" xr:uid="{7588FE7E-0D6F-40CD-A964-9C0EF21A2AE5}"/>
    <cellStyle name="Moneda 3 3 2 6 2 2 6" xfId="22519" xr:uid="{BED84E0F-C812-4A13-B9AD-7CABF10B6C0C}"/>
    <cellStyle name="Moneda 3 3 2 6 2 3" xfId="5286" xr:uid="{00000000-0005-0000-0000-0000A70E0000}"/>
    <cellStyle name="Moneda 3 3 2 6 2 3 2" xfId="8075" xr:uid="{A41C2377-41DE-40FA-97C2-977EA936B2B0}"/>
    <cellStyle name="Moneda 3 3 2 6 2 3 2 2" xfId="12255" xr:uid="{A2940713-B4A9-48F4-949E-A23303C156EA}"/>
    <cellStyle name="Moneda 3 3 2 6 2 3 2 2 2" xfId="20615" xr:uid="{5C8D03F6-BDE8-4A69-8FBF-78678702A257}"/>
    <cellStyle name="Moneda 3 3 2 6 2 3 2 2 2 2" xfId="37336" xr:uid="{764C186B-B62E-4458-BED1-19E0C24CDADA}"/>
    <cellStyle name="Moneda 3 3 2 6 2 3 2 2 3" xfId="28976" xr:uid="{5693CFCF-4687-4A6E-AA1F-351313619A82}"/>
    <cellStyle name="Moneda 3 3 2 6 2 3 2 3" xfId="16435" xr:uid="{4E8478CA-0241-442C-8E82-AC0CC51A1126}"/>
    <cellStyle name="Moneda 3 3 2 6 2 3 2 3 2" xfId="33156" xr:uid="{CFA47E31-4EF4-456D-9663-BC3A69828DFC}"/>
    <cellStyle name="Moneda 3 3 2 6 2 3 2 4" xfId="24796" xr:uid="{445AE350-68AC-474F-90BE-F9EB9651A128}"/>
    <cellStyle name="Moneda 3 3 2 6 2 3 3" xfId="10165" xr:uid="{64216CFF-DA59-4B0C-BB2D-D4F25C6C5032}"/>
    <cellStyle name="Moneda 3 3 2 6 2 3 3 2" xfId="18525" xr:uid="{3631B929-95AB-4FBD-879F-E80D9960B1B6}"/>
    <cellStyle name="Moneda 3 3 2 6 2 3 3 2 2" xfId="35246" xr:uid="{B2E14A86-8284-45A0-9B50-8370CCCC1370}"/>
    <cellStyle name="Moneda 3 3 2 6 2 3 3 3" xfId="26886" xr:uid="{C7F97DB1-CB6B-490E-A34C-2057E67DE121}"/>
    <cellStyle name="Moneda 3 3 2 6 2 3 4" xfId="14345" xr:uid="{39EE8CE6-40D0-4AC0-9C24-CCF56B989899}"/>
    <cellStyle name="Moneda 3 3 2 6 2 3 4 2" xfId="31066" xr:uid="{8BA0172C-9C0A-4A65-86EC-6DAFF7135776}"/>
    <cellStyle name="Moneda 3 3 2 6 2 3 5" xfId="22706" xr:uid="{57E6BC46-E1E2-4E67-8C9D-914EFCFC0DEB}"/>
    <cellStyle name="Moneda 3 3 2 6 2 4" xfId="4535" xr:uid="{00000000-0005-0000-0000-0000A80E0000}"/>
    <cellStyle name="Moneda 3 3 2 6 2 4 2" xfId="7744" xr:uid="{2DB1DAF1-F821-44AE-8A54-C6B0500C016B}"/>
    <cellStyle name="Moneda 3 3 2 6 2 4 2 2" xfId="11924" xr:uid="{5729A160-45E5-45D7-BB2D-57EF25CF98F2}"/>
    <cellStyle name="Moneda 3 3 2 6 2 4 2 2 2" xfId="20284" xr:uid="{8967B531-F6DA-45C8-AC99-B676C7149E05}"/>
    <cellStyle name="Moneda 3 3 2 6 2 4 2 2 2 2" xfId="37005" xr:uid="{FD626F93-EE44-439C-9098-4934059C3B9C}"/>
    <cellStyle name="Moneda 3 3 2 6 2 4 2 2 3" xfId="28645" xr:uid="{614909EF-1346-436F-9936-6520ED2ABBC7}"/>
    <cellStyle name="Moneda 3 3 2 6 2 4 2 3" xfId="16104" xr:uid="{2BF36954-13E2-4190-9AE6-83867E1553AA}"/>
    <cellStyle name="Moneda 3 3 2 6 2 4 2 3 2" xfId="32825" xr:uid="{2D79EAB6-D158-4EE6-9381-3119F5C3897D}"/>
    <cellStyle name="Moneda 3 3 2 6 2 4 2 4" xfId="24465" xr:uid="{F0A1389C-61C5-4ED2-AAC0-A825618AB7F7}"/>
    <cellStyle name="Moneda 3 3 2 6 2 4 3" xfId="9834" xr:uid="{39F89C89-25E9-46A3-ACF5-AC99FAE17DD6}"/>
    <cellStyle name="Moneda 3 3 2 6 2 4 3 2" xfId="18194" xr:uid="{7D8BBE0F-8189-4862-8F09-90A3DFE2FFCA}"/>
    <cellStyle name="Moneda 3 3 2 6 2 4 3 2 2" xfId="34915" xr:uid="{9EA28354-0CB3-4F21-A321-741B8E08C9B5}"/>
    <cellStyle name="Moneda 3 3 2 6 2 4 3 3" xfId="26555" xr:uid="{BF451102-501D-48A2-B5DC-1565125418BF}"/>
    <cellStyle name="Moneda 3 3 2 6 2 4 4" xfId="14014" xr:uid="{AE56F60A-5F37-4679-BB6E-8541D826B018}"/>
    <cellStyle name="Moneda 3 3 2 6 2 4 4 2" xfId="30735" xr:uid="{714073E6-7E04-4A82-AE21-4A0FA05306BB}"/>
    <cellStyle name="Moneda 3 3 2 6 2 4 5" xfId="22375" xr:uid="{3464EA07-D89D-404A-91B8-BE80F1FCC566}"/>
    <cellStyle name="Moneda 3 3 2 6 2 5" xfId="6639" xr:uid="{1D834875-BFC5-449B-8C41-B27F074C6B41}"/>
    <cellStyle name="Moneda 3 3 2 6 2 5 2" xfId="10819" xr:uid="{FC960939-07E8-4598-88F2-2F31EDC7D2A1}"/>
    <cellStyle name="Moneda 3 3 2 6 2 5 2 2" xfId="19179" xr:uid="{0DF156E7-0044-4BFA-83DD-C0A64F75F830}"/>
    <cellStyle name="Moneda 3 3 2 6 2 5 2 2 2" xfId="35900" xr:uid="{CB71D572-EC32-4384-8CFA-16216412DDE0}"/>
    <cellStyle name="Moneda 3 3 2 6 2 5 2 3" xfId="27540" xr:uid="{469C7021-11E4-4541-A641-CB0E0DE1740F}"/>
    <cellStyle name="Moneda 3 3 2 6 2 5 3" xfId="14999" xr:uid="{9EBA2001-7861-40C4-B3D5-A05068B7F7FC}"/>
    <cellStyle name="Moneda 3 3 2 6 2 5 3 2" xfId="31720" xr:uid="{E256BF6A-3063-4D4F-ABC8-CA01D893110D}"/>
    <cellStyle name="Moneda 3 3 2 6 2 5 4" xfId="23360" xr:uid="{FAAAB9A5-A513-42C1-9109-B0159D76398F}"/>
    <cellStyle name="Moneda 3 3 2 6 2 6" xfId="8729" xr:uid="{6A4FDE70-ED48-4A45-961B-2960C364CFBC}"/>
    <cellStyle name="Moneda 3 3 2 6 2 6 2" xfId="17089" xr:uid="{E5DCEAAE-CBFE-4CC6-A576-F6732006149E}"/>
    <cellStyle name="Moneda 3 3 2 6 2 6 2 2" xfId="33810" xr:uid="{02C786E2-1510-401F-9098-AC8EBB1AD9C0}"/>
    <cellStyle name="Moneda 3 3 2 6 2 6 3" xfId="25450" xr:uid="{7636E661-481F-4D32-B4BB-541910F2FCF1}"/>
    <cellStyle name="Moneda 3 3 2 6 2 7" xfId="12909" xr:uid="{3F3A47F6-B146-417F-B734-6CA002A10AF9}"/>
    <cellStyle name="Moneda 3 3 2 6 2 7 2" xfId="29630" xr:uid="{E6EE49AD-6CC2-4ABF-8D79-F511F553EBF2}"/>
    <cellStyle name="Moneda 3 3 2 6 2 8" xfId="21270" xr:uid="{F995B119-A1E3-441A-97F5-CC81A6706C22}"/>
    <cellStyle name="Moneda 3 3 2 6 3" xfId="717" xr:uid="{00000000-0005-0000-0000-0000A90E0000}"/>
    <cellStyle name="Moneda 3 3 2 6 3 2" xfId="5560" xr:uid="{00000000-0005-0000-0000-0000AA0E0000}"/>
    <cellStyle name="Moneda 3 3 2 6 3 2 2" xfId="8204" xr:uid="{38D5391B-111D-4411-B38B-E6CE62ED4DC3}"/>
    <cellStyle name="Moneda 3 3 2 6 3 2 2 2" xfId="12384" xr:uid="{F3824A8A-C0A5-43A5-8406-8DEC0325C3C1}"/>
    <cellStyle name="Moneda 3 3 2 6 3 2 2 2 2" xfId="20744" xr:uid="{3CA93B58-C2A5-4A50-B238-0AAA636E88C8}"/>
    <cellStyle name="Moneda 3 3 2 6 3 2 2 2 2 2" xfId="37465" xr:uid="{BA3136A8-ED9C-442F-ACDE-7215C9EF3B36}"/>
    <cellStyle name="Moneda 3 3 2 6 3 2 2 2 3" xfId="29105" xr:uid="{AF5105F2-D80B-4B44-9B9F-DB0BC1470310}"/>
    <cellStyle name="Moneda 3 3 2 6 3 2 2 3" xfId="16564" xr:uid="{F4319363-0774-41FB-9E88-DE33E0204C85}"/>
    <cellStyle name="Moneda 3 3 2 6 3 2 2 3 2" xfId="33285" xr:uid="{3B445A9E-8F7E-446B-948B-4D447D6CAC35}"/>
    <cellStyle name="Moneda 3 3 2 6 3 2 2 4" xfId="24925" xr:uid="{56A079FC-D7B4-416E-8818-B167972A419A}"/>
    <cellStyle name="Moneda 3 3 2 6 3 2 3" xfId="10294" xr:uid="{D3DB48C4-9CB6-47AE-82DC-BA16E8AA6E33}"/>
    <cellStyle name="Moneda 3 3 2 6 3 2 3 2" xfId="18654" xr:uid="{B26960C9-0F4F-47B6-94A6-550169DC99AA}"/>
    <cellStyle name="Moneda 3 3 2 6 3 2 3 2 2" xfId="35375" xr:uid="{6BDFA203-7491-4AE1-9181-9EB93E3F14A0}"/>
    <cellStyle name="Moneda 3 3 2 6 3 2 3 3" xfId="27015" xr:uid="{9177DEAA-BA3D-4C41-99EB-6C1DB77DF977}"/>
    <cellStyle name="Moneda 3 3 2 6 3 2 4" xfId="14474" xr:uid="{BFB54217-439C-42B3-AC06-C56A248F8B8C}"/>
    <cellStyle name="Moneda 3 3 2 6 3 2 4 2" xfId="31195" xr:uid="{D7B4511C-5BFF-4193-8665-8237443FF788}"/>
    <cellStyle name="Moneda 3 3 2 6 3 2 5" xfId="22835" xr:uid="{7FE38A36-DDFF-4F33-A28F-E10C4ADD6670}"/>
    <cellStyle name="Moneda 3 3 2 6 3 3" xfId="6640" xr:uid="{00CD2824-4DE2-4237-8183-5ED12A46B09C}"/>
    <cellStyle name="Moneda 3 3 2 6 3 3 2" xfId="10820" xr:uid="{A306F929-59E5-4588-B39C-515BD239D673}"/>
    <cellStyle name="Moneda 3 3 2 6 3 3 2 2" xfId="19180" xr:uid="{B74203DD-2858-4AFA-AAC4-402041FF4F32}"/>
    <cellStyle name="Moneda 3 3 2 6 3 3 2 2 2" xfId="35901" xr:uid="{9E9A1671-8C51-41BD-B4D2-C3D696B3C68B}"/>
    <cellStyle name="Moneda 3 3 2 6 3 3 2 3" xfId="27541" xr:uid="{BE092220-4667-4F51-B4B7-5049D9DECFF9}"/>
    <cellStyle name="Moneda 3 3 2 6 3 3 3" xfId="15000" xr:uid="{09042C85-B50A-4891-B68B-7C0F33270E20}"/>
    <cellStyle name="Moneda 3 3 2 6 3 3 3 2" xfId="31721" xr:uid="{FC6BDEED-3F73-4992-AEE2-B4F7DC1C7938}"/>
    <cellStyle name="Moneda 3 3 2 6 3 3 4" xfId="23361" xr:uid="{C4086583-D8DE-4E3F-B4B2-DAF0306B04F8}"/>
    <cellStyle name="Moneda 3 3 2 6 3 4" xfId="8730" xr:uid="{643EA645-886B-4EA1-BD85-AD05B5AEA3D9}"/>
    <cellStyle name="Moneda 3 3 2 6 3 4 2" xfId="17090" xr:uid="{418E2843-831D-4035-B4C2-635BD120FE89}"/>
    <cellStyle name="Moneda 3 3 2 6 3 4 2 2" xfId="33811" xr:uid="{EA331267-C902-4C7F-842B-B3FE07F7EA1B}"/>
    <cellStyle name="Moneda 3 3 2 6 3 4 3" xfId="25451" xr:uid="{C526EC07-DFCA-45FE-B66B-1AB5F677016A}"/>
    <cellStyle name="Moneda 3 3 2 6 3 5" xfId="12910" xr:uid="{7D6BC9E4-9E26-4ADD-B757-4309FC300001}"/>
    <cellStyle name="Moneda 3 3 2 6 3 5 2" xfId="29631" xr:uid="{16FAF703-58D7-4E30-9740-D4147273CB61}"/>
    <cellStyle name="Moneda 3 3 2 6 3 6" xfId="21271" xr:uid="{615482FD-73D2-4B21-8B14-F2DFC5635DB1}"/>
    <cellStyle name="Moneda 3 3 2 6 4" xfId="4847" xr:uid="{00000000-0005-0000-0000-0000AB0E0000}"/>
    <cellStyle name="Moneda 3 3 2 6 4 2" xfId="7880" xr:uid="{77814641-0C47-4B57-95E9-C9C80D9B9A56}"/>
    <cellStyle name="Moneda 3 3 2 6 4 2 2" xfId="12060" xr:uid="{0FA76E75-CC9A-4DC5-9B25-4CF2C7A64400}"/>
    <cellStyle name="Moneda 3 3 2 6 4 2 2 2" xfId="20420" xr:uid="{456DC89D-502C-4EE2-9346-67FD6E346A4E}"/>
    <cellStyle name="Moneda 3 3 2 6 4 2 2 2 2" xfId="37141" xr:uid="{2A07F26B-1441-43A7-A354-4A2F86E52367}"/>
    <cellStyle name="Moneda 3 3 2 6 4 2 2 3" xfId="28781" xr:uid="{1D1BCF76-A5B4-484B-94B0-BEBD4B486FD9}"/>
    <cellStyle name="Moneda 3 3 2 6 4 2 3" xfId="16240" xr:uid="{F906A7DD-E262-4ED3-BB8C-99DA1A525EF2}"/>
    <cellStyle name="Moneda 3 3 2 6 4 2 3 2" xfId="32961" xr:uid="{A18C6A47-4DB6-4F6D-B98E-5CBB710E4E24}"/>
    <cellStyle name="Moneda 3 3 2 6 4 2 4" xfId="24601" xr:uid="{F3231BF0-E439-4320-B0E8-DFB2B9E4F44D}"/>
    <cellStyle name="Moneda 3 3 2 6 4 3" xfId="9970" xr:uid="{6BDEF410-70B1-45C3-92FD-937A1EECE65E}"/>
    <cellStyle name="Moneda 3 3 2 6 4 3 2" xfId="18330" xr:uid="{5B0D3232-B580-4F23-8DA0-4269E443D05C}"/>
    <cellStyle name="Moneda 3 3 2 6 4 3 2 2" xfId="35051" xr:uid="{49B68C14-32A7-451A-9EBF-4C39AFE41D27}"/>
    <cellStyle name="Moneda 3 3 2 6 4 3 3" xfId="26691" xr:uid="{2667D667-74C1-455D-A96C-206F9A6A7776}"/>
    <cellStyle name="Moneda 3 3 2 6 4 4" xfId="14150" xr:uid="{C153365D-2087-435A-AC57-4DD6DDAB21AB}"/>
    <cellStyle name="Moneda 3 3 2 6 4 4 2" xfId="30871" xr:uid="{171EA08F-A9FB-41A6-8D06-DC9C8AC3CB80}"/>
    <cellStyle name="Moneda 3 3 2 6 4 5" xfId="22511" xr:uid="{7A9D5BE5-958B-4113-ACF0-8C6683FDC324}"/>
    <cellStyle name="Moneda 3 3 2 6 5" xfId="4895" xr:uid="{00000000-0005-0000-0000-0000AC0E0000}"/>
    <cellStyle name="Moneda 3 3 2 6 5 2" xfId="7909" xr:uid="{A2D7ACDB-0534-48E6-A109-A9D61E9C84F0}"/>
    <cellStyle name="Moneda 3 3 2 6 5 2 2" xfId="12089" xr:uid="{CB977619-BEA1-4028-B9FD-5D7302361C8D}"/>
    <cellStyle name="Moneda 3 3 2 6 5 2 2 2" xfId="20449" xr:uid="{07A8104D-3FFB-4E2B-BD0F-F4E64C28B926}"/>
    <cellStyle name="Moneda 3 3 2 6 5 2 2 2 2" xfId="37170" xr:uid="{3BD191B4-AFA2-4FA6-8A9A-3DA6444F0A11}"/>
    <cellStyle name="Moneda 3 3 2 6 5 2 2 3" xfId="28810" xr:uid="{8751266A-2376-4607-9653-2B0B7E50A126}"/>
    <cellStyle name="Moneda 3 3 2 6 5 2 3" xfId="16269" xr:uid="{553B7D22-5903-45A3-ADA9-0094A4644082}"/>
    <cellStyle name="Moneda 3 3 2 6 5 2 3 2" xfId="32990" xr:uid="{B74C001D-87C6-451D-B6A5-F30A4EAF2298}"/>
    <cellStyle name="Moneda 3 3 2 6 5 2 4" xfId="24630" xr:uid="{A5D36B8A-3BA5-435A-BD45-2BE30E355721}"/>
    <cellStyle name="Moneda 3 3 2 6 5 3" xfId="9999" xr:uid="{A58DEA86-9E0F-496E-BAAF-88B44072C599}"/>
    <cellStyle name="Moneda 3 3 2 6 5 3 2" xfId="18359" xr:uid="{543AA18C-E85E-4956-BA46-E0BA8A139FA6}"/>
    <cellStyle name="Moneda 3 3 2 6 5 3 2 2" xfId="35080" xr:uid="{65FE3661-9796-4912-8885-7B9AE23B6E9A}"/>
    <cellStyle name="Moneda 3 3 2 6 5 3 3" xfId="26720" xr:uid="{D91F89D5-E92A-4C6A-8231-3FEFCE77D84F}"/>
    <cellStyle name="Moneda 3 3 2 6 5 4" xfId="14179" xr:uid="{A1ADC651-59B4-410F-854C-E786FA9C3606}"/>
    <cellStyle name="Moneda 3 3 2 6 5 4 2" xfId="30900" xr:uid="{7538560F-12C9-49CB-B94B-66FD97B64C50}"/>
    <cellStyle name="Moneda 3 3 2 6 5 5" xfId="22540" xr:uid="{CE82BC10-F14E-47CE-8506-941D4A259A56}"/>
    <cellStyle name="Moneda 3 3 2 6 6" xfId="4455" xr:uid="{00000000-0005-0000-0000-0000AD0E0000}"/>
    <cellStyle name="Moneda 3 3 2 6 6 2" xfId="7704" xr:uid="{7E4CEB40-B8C3-4C34-A151-01FCE6780595}"/>
    <cellStyle name="Moneda 3 3 2 6 6 2 2" xfId="11884" xr:uid="{646DFBAA-0A8E-42E1-AC97-97D22DF32C4A}"/>
    <cellStyle name="Moneda 3 3 2 6 6 2 2 2" xfId="20244" xr:uid="{1B0BB9AA-DAE3-4999-8B71-A1818CB1AF36}"/>
    <cellStyle name="Moneda 3 3 2 6 6 2 2 2 2" xfId="36965" xr:uid="{BFD78916-1082-4BD1-988B-2A1C3555DA50}"/>
    <cellStyle name="Moneda 3 3 2 6 6 2 2 3" xfId="28605" xr:uid="{D2DDC93E-0181-4D27-8A40-B56D12939207}"/>
    <cellStyle name="Moneda 3 3 2 6 6 2 3" xfId="16064" xr:uid="{351183C3-1872-4759-B64E-7074EA4D09D4}"/>
    <cellStyle name="Moneda 3 3 2 6 6 2 3 2" xfId="32785" xr:uid="{E2DE78EF-1247-46A4-A975-67DE8158C01E}"/>
    <cellStyle name="Moneda 3 3 2 6 6 2 4" xfId="24425" xr:uid="{6D80A0D9-1797-4372-BD9A-3116E98B5C97}"/>
    <cellStyle name="Moneda 3 3 2 6 6 3" xfId="9794" xr:uid="{4E372595-9169-403C-B533-23D9E00EB800}"/>
    <cellStyle name="Moneda 3 3 2 6 6 3 2" xfId="18154" xr:uid="{D6EE0345-1FCC-4379-A2DF-2096A5789F70}"/>
    <cellStyle name="Moneda 3 3 2 6 6 3 2 2" xfId="34875" xr:uid="{1B3DFF6E-0436-48D3-A014-02C615B7B4C9}"/>
    <cellStyle name="Moneda 3 3 2 6 6 3 3" xfId="26515" xr:uid="{CFC74A68-BC16-4E40-A199-E28D84259D1F}"/>
    <cellStyle name="Moneda 3 3 2 6 6 4" xfId="13974" xr:uid="{31488EFF-6968-4E73-935B-73598204DAD7}"/>
    <cellStyle name="Moneda 3 3 2 6 6 4 2" xfId="30695" xr:uid="{05E363F7-1C79-40F4-BD54-F36F4C6057EA}"/>
    <cellStyle name="Moneda 3 3 2 6 6 5" xfId="22335" xr:uid="{724EE10D-F805-44BB-8DFD-7F893B20B244}"/>
    <cellStyle name="Moneda 3 3 2 6 7" xfId="6638" xr:uid="{8C5EDD57-9EB4-4F2C-8570-933FCC82C24A}"/>
    <cellStyle name="Moneda 3 3 2 6 7 2" xfId="10818" xr:uid="{7D0D6E8F-6A7E-43BE-B139-012FBD432877}"/>
    <cellStyle name="Moneda 3 3 2 6 7 2 2" xfId="19178" xr:uid="{FC6B90FC-2C74-4EE9-9437-8A705C06F5DD}"/>
    <cellStyle name="Moneda 3 3 2 6 7 2 2 2" xfId="35899" xr:uid="{EBD31745-4F8B-4DC5-B4AF-0B5851C7512E}"/>
    <cellStyle name="Moneda 3 3 2 6 7 2 3" xfId="27539" xr:uid="{258593E0-5A00-442C-AD78-D057ADB0F991}"/>
    <cellStyle name="Moneda 3 3 2 6 7 3" xfId="14998" xr:uid="{0E975532-676A-438C-8E17-A10D618B0578}"/>
    <cellStyle name="Moneda 3 3 2 6 7 3 2" xfId="31719" xr:uid="{05DB2A83-25BC-4CEB-9946-6CC83276DD1D}"/>
    <cellStyle name="Moneda 3 3 2 6 7 4" xfId="23359" xr:uid="{F08A8A88-63C4-40AF-A0BC-6A1848053809}"/>
    <cellStyle name="Moneda 3 3 2 6 8" xfId="8728" xr:uid="{E1083410-A3E0-4FC7-8F79-4141D13B9E0A}"/>
    <cellStyle name="Moneda 3 3 2 6 8 2" xfId="17088" xr:uid="{EB68224E-6F81-4BE6-A69B-B7F31A090068}"/>
    <cellStyle name="Moneda 3 3 2 6 8 2 2" xfId="33809" xr:uid="{69714900-149F-4C71-9432-4C00442277E8}"/>
    <cellStyle name="Moneda 3 3 2 6 8 3" xfId="25449" xr:uid="{F5ECE378-D89B-48B7-A78C-37A5BD39BC25}"/>
    <cellStyle name="Moneda 3 3 2 6 9" xfId="12908" xr:uid="{86E32413-F941-4306-88F5-752727DCB223}"/>
    <cellStyle name="Moneda 3 3 2 6 9 2" xfId="29629" xr:uid="{5F6617B0-FE7C-44BF-81B7-897D0B8C3A83}"/>
    <cellStyle name="Moneda 3 3 2 7" xfId="718" xr:uid="{00000000-0005-0000-0000-0000AE0E0000}"/>
    <cellStyle name="Moneda 3 3 2 7 2" xfId="1169" xr:uid="{00000000-0005-0000-0000-0000AF0E0000}"/>
    <cellStyle name="Moneda 3 3 2 7 2 2" xfId="2010" xr:uid="{00000000-0005-0000-0000-0000B00E0000}"/>
    <cellStyle name="Moneda 3 3 2 7 2 2 2" xfId="7343" xr:uid="{18BD50E5-39CD-4D35-9A7D-27BA824A1940}"/>
    <cellStyle name="Moneda 3 3 2 7 2 2 2 2" xfId="11523" xr:uid="{C55A987F-630B-4561-A4A3-4F7B8E710578}"/>
    <cellStyle name="Moneda 3 3 2 7 2 2 2 2 2" xfId="19883" xr:uid="{477CDBB6-F96D-4707-8DD2-7FD580B110B5}"/>
    <cellStyle name="Moneda 3 3 2 7 2 2 2 2 2 2" xfId="36604" xr:uid="{15515D2D-E662-4714-90BD-8A6C0BF6D957}"/>
    <cellStyle name="Moneda 3 3 2 7 2 2 2 2 3" xfId="28244" xr:uid="{D6A6C684-2FF7-4C29-982A-8301A6468E36}"/>
    <cellStyle name="Moneda 3 3 2 7 2 2 2 3" xfId="15703" xr:uid="{F431E6A0-C2FE-4878-BE9F-0B0E52157FBA}"/>
    <cellStyle name="Moneda 3 3 2 7 2 2 2 3 2" xfId="32424" xr:uid="{D2778311-36D0-4F37-8FE7-889193233E6B}"/>
    <cellStyle name="Moneda 3 3 2 7 2 2 2 4" xfId="24064" xr:uid="{639855A6-EEEA-4FB0-80D7-B225D54CF4BF}"/>
    <cellStyle name="Moneda 3 3 2 7 2 2 3" xfId="9433" xr:uid="{C557BDF0-F388-496C-B1BC-B90D91AEBA2E}"/>
    <cellStyle name="Moneda 3 3 2 7 2 2 3 2" xfId="17793" xr:uid="{B9EFD550-2087-4D07-A28E-F4F01C50CA26}"/>
    <cellStyle name="Moneda 3 3 2 7 2 2 3 2 2" xfId="34514" xr:uid="{297F3AAB-15CC-4C02-AACA-F0224E6EF824}"/>
    <cellStyle name="Moneda 3 3 2 7 2 2 3 3" xfId="26154" xr:uid="{1D818953-416B-4ACF-8E34-BA2C3672E438}"/>
    <cellStyle name="Moneda 3 3 2 7 2 2 4" xfId="13613" xr:uid="{6B7A06F6-403A-49DC-BE05-27BFC2754B9C}"/>
    <cellStyle name="Moneda 3 3 2 7 2 2 4 2" xfId="30334" xr:uid="{C245D1B1-4B50-4B61-A0C5-AD78D7AA0A55}"/>
    <cellStyle name="Moneda 3 3 2 7 2 2 5" xfId="21974" xr:uid="{39BD04C0-4131-4EC6-94C6-A984C5F15C4B}"/>
    <cellStyle name="Moneda 3 3 2 7 2 3" xfId="6902" xr:uid="{B40402AA-25D5-4792-9F06-D0CD638F95FE}"/>
    <cellStyle name="Moneda 3 3 2 7 2 3 2" xfId="11082" xr:uid="{283780D7-F21E-4BC1-8395-551A6EEB0654}"/>
    <cellStyle name="Moneda 3 3 2 7 2 3 2 2" xfId="19442" xr:uid="{BC5D9C9A-0B6F-4906-9883-9FCC877C7AA9}"/>
    <cellStyle name="Moneda 3 3 2 7 2 3 2 2 2" xfId="36163" xr:uid="{59778154-CE08-49BD-BB1D-7FE99075797F}"/>
    <cellStyle name="Moneda 3 3 2 7 2 3 2 3" xfId="27803" xr:uid="{3EA92EB1-5B09-434B-8C47-276F6C3C5E5F}"/>
    <cellStyle name="Moneda 3 3 2 7 2 3 3" xfId="15262" xr:uid="{BA6578BA-441F-41E1-9755-C020858C53C9}"/>
    <cellStyle name="Moneda 3 3 2 7 2 3 3 2" xfId="31983" xr:uid="{CFC9E33D-212F-4F51-961E-D4601A300900}"/>
    <cellStyle name="Moneda 3 3 2 7 2 3 4" xfId="23623" xr:uid="{8DD237C8-CC04-4B26-BEA0-100C6E31FCA5}"/>
    <cellStyle name="Moneda 3 3 2 7 2 4" xfId="8992" xr:uid="{52B2AFB4-CDC6-486F-A1F5-BC1460218A04}"/>
    <cellStyle name="Moneda 3 3 2 7 2 4 2" xfId="17352" xr:uid="{A6D014F0-ED69-433E-BA3F-0AC93B083CF6}"/>
    <cellStyle name="Moneda 3 3 2 7 2 4 2 2" xfId="34073" xr:uid="{7848A696-EDD8-4246-8819-E5BDA5DEEF1D}"/>
    <cellStyle name="Moneda 3 3 2 7 2 4 3" xfId="25713" xr:uid="{3AE386DA-6320-47FE-AA7C-C48B99E20374}"/>
    <cellStyle name="Moneda 3 3 2 7 2 5" xfId="13172" xr:uid="{9ACBDE0E-E8BC-4BB7-AD47-33C1ABAFCF56}"/>
    <cellStyle name="Moneda 3 3 2 7 2 5 2" xfId="29893" xr:uid="{A9D6675A-6BE5-424F-A641-BFCCBA53E69B}"/>
    <cellStyle name="Moneda 3 3 2 7 2 6" xfId="21533" xr:uid="{BD4F04FF-3167-473F-9F25-6EB20844607B}"/>
    <cellStyle name="Moneda 3 3 2 7 3" xfId="1609" xr:uid="{00000000-0005-0000-0000-0000B10E0000}"/>
    <cellStyle name="Moneda 3 3 2 7 3 2" xfId="7126" xr:uid="{E8F06738-90E7-4873-B639-29F084779A8D}"/>
    <cellStyle name="Moneda 3 3 2 7 3 2 2" xfId="11306" xr:uid="{CB5213FD-9913-41F1-BC12-A586340AF7B8}"/>
    <cellStyle name="Moneda 3 3 2 7 3 2 2 2" xfId="19666" xr:uid="{0E8D7A0F-1469-4C96-9FFC-E4186123019C}"/>
    <cellStyle name="Moneda 3 3 2 7 3 2 2 2 2" xfId="36387" xr:uid="{E189AE27-2A98-4A3D-85B6-3551337308D3}"/>
    <cellStyle name="Moneda 3 3 2 7 3 2 2 3" xfId="28027" xr:uid="{AF2CEB67-95EF-4D51-A016-DDA03BB31D74}"/>
    <cellStyle name="Moneda 3 3 2 7 3 2 3" xfId="15486" xr:uid="{DA57280B-2A64-4C8F-8674-29AB05E319EE}"/>
    <cellStyle name="Moneda 3 3 2 7 3 2 3 2" xfId="32207" xr:uid="{9F7462EE-21BF-4381-954C-559E275063A4}"/>
    <cellStyle name="Moneda 3 3 2 7 3 2 4" xfId="23847" xr:uid="{EF205BAE-2FCE-42EF-9E44-EE3CC72C9DC9}"/>
    <cellStyle name="Moneda 3 3 2 7 3 3" xfId="9216" xr:uid="{B5CBA99E-B7BC-4AB1-8F3A-B32F46FD70B9}"/>
    <cellStyle name="Moneda 3 3 2 7 3 3 2" xfId="17576" xr:uid="{02AEADF5-7C03-4766-87F9-C1FE42AFE065}"/>
    <cellStyle name="Moneda 3 3 2 7 3 3 2 2" xfId="34297" xr:uid="{52C1D371-EF23-456C-90F5-3B2B197AAC18}"/>
    <cellStyle name="Moneda 3 3 2 7 3 3 3" xfId="25937" xr:uid="{F14C038C-700B-4C43-8B17-1B33AA3DAE77}"/>
    <cellStyle name="Moneda 3 3 2 7 3 4" xfId="13396" xr:uid="{58D4746D-8CA6-4B5C-8150-EAC4B7447089}"/>
    <cellStyle name="Moneda 3 3 2 7 3 4 2" xfId="30117" xr:uid="{24C2A389-4D85-4D37-AA79-F2C897A942D0}"/>
    <cellStyle name="Moneda 3 3 2 7 3 5" xfId="21757" xr:uid="{30AFAFE6-97AC-43A4-8490-4567D5CBDE9F}"/>
    <cellStyle name="Moneda 3 3 2 7 4" xfId="4848" xr:uid="{00000000-0005-0000-0000-0000B20E0000}"/>
    <cellStyle name="Moneda 3 3 2 7 4 2" xfId="7881" xr:uid="{1BA25AF1-923A-41E6-A35C-53D9850712BA}"/>
    <cellStyle name="Moneda 3 3 2 7 4 2 2" xfId="12061" xr:uid="{11A00AF9-E55C-4516-8DAB-C08409C5B5FF}"/>
    <cellStyle name="Moneda 3 3 2 7 4 2 2 2" xfId="20421" xr:uid="{0FF8D004-871E-4648-8181-ECBAE78E7B3C}"/>
    <cellStyle name="Moneda 3 3 2 7 4 2 2 2 2" xfId="37142" xr:uid="{2AC4A07D-C91A-4F8F-9DAD-F8D53406D809}"/>
    <cellStyle name="Moneda 3 3 2 7 4 2 2 3" xfId="28782" xr:uid="{B200F01D-7682-4056-94F8-96D849D21667}"/>
    <cellStyle name="Moneda 3 3 2 7 4 2 3" xfId="16241" xr:uid="{CEC7E0FD-BF24-4DCA-BEF5-2A47FC6FB77F}"/>
    <cellStyle name="Moneda 3 3 2 7 4 2 3 2" xfId="32962" xr:uid="{39F98020-FA43-487C-B591-7D3651BF0282}"/>
    <cellStyle name="Moneda 3 3 2 7 4 2 4" xfId="24602" xr:uid="{A8D1DD93-F0F7-413C-B665-5CCFC838C194}"/>
    <cellStyle name="Moneda 3 3 2 7 4 3" xfId="9971" xr:uid="{7CD5CC10-017B-4762-8715-713725CF72E3}"/>
    <cellStyle name="Moneda 3 3 2 7 4 3 2" xfId="18331" xr:uid="{769486E4-F35F-4C62-AF9F-DCE6D26FC370}"/>
    <cellStyle name="Moneda 3 3 2 7 4 3 2 2" xfId="35052" xr:uid="{F49D9F85-062A-44CD-8FA8-482F3F8D12FA}"/>
    <cellStyle name="Moneda 3 3 2 7 4 3 3" xfId="26692" xr:uid="{A0B4171A-E24B-4006-87EE-A8D14C551270}"/>
    <cellStyle name="Moneda 3 3 2 7 4 4" xfId="14151" xr:uid="{52C4DCEC-C84A-4D96-BF3E-A44FE9703B43}"/>
    <cellStyle name="Moneda 3 3 2 7 4 4 2" xfId="30872" xr:uid="{0A8A68F9-EF1F-491C-BB59-095DC61F34C4}"/>
    <cellStyle name="Moneda 3 3 2 7 4 5" xfId="22512" xr:uid="{7FA6A7AB-A8F8-496E-93D9-4ED0F87143C8}"/>
    <cellStyle name="Moneda 3 3 2 7 5" xfId="4465" xr:uid="{00000000-0005-0000-0000-0000B30E0000}"/>
    <cellStyle name="Moneda 3 3 2 7 5 2" xfId="7709" xr:uid="{0E012E5E-6532-4E28-907E-3E46EA1632AE}"/>
    <cellStyle name="Moneda 3 3 2 7 5 2 2" xfId="11889" xr:uid="{6A6E159A-D7CB-4A2F-B2A5-E11925C391AD}"/>
    <cellStyle name="Moneda 3 3 2 7 5 2 2 2" xfId="20249" xr:uid="{5DDB2ECA-EE78-457D-9AF2-436D01218674}"/>
    <cellStyle name="Moneda 3 3 2 7 5 2 2 2 2" xfId="36970" xr:uid="{128D12A4-99F3-4349-A801-7AEA079033B6}"/>
    <cellStyle name="Moneda 3 3 2 7 5 2 2 3" xfId="28610" xr:uid="{C15825FA-9333-49B1-A3EE-532F1368A33E}"/>
    <cellStyle name="Moneda 3 3 2 7 5 2 3" xfId="16069" xr:uid="{6583D833-97ED-486E-9C71-5C222AA24A8E}"/>
    <cellStyle name="Moneda 3 3 2 7 5 2 3 2" xfId="32790" xr:uid="{DC5FF27B-FA2D-4998-84D3-2BF22FDC355F}"/>
    <cellStyle name="Moneda 3 3 2 7 5 2 4" xfId="24430" xr:uid="{402192F7-D99D-4C0D-A4C1-6319212BA06D}"/>
    <cellStyle name="Moneda 3 3 2 7 5 3" xfId="9799" xr:uid="{24C5DF82-8C67-467B-81D1-F6EC70138BE5}"/>
    <cellStyle name="Moneda 3 3 2 7 5 3 2" xfId="18159" xr:uid="{3E81F48D-FB88-4C0C-B431-49F98ADCC3EB}"/>
    <cellStyle name="Moneda 3 3 2 7 5 3 2 2" xfId="34880" xr:uid="{99AE9ADE-C510-4F08-A217-1181E2FB648B}"/>
    <cellStyle name="Moneda 3 3 2 7 5 3 3" xfId="26520" xr:uid="{F96AAFF7-440E-4E67-9CA5-0753614DDB3F}"/>
    <cellStyle name="Moneda 3 3 2 7 5 4" xfId="13979" xr:uid="{A1C9E74B-D39C-4436-B5B1-EA0945F1B4C5}"/>
    <cellStyle name="Moneda 3 3 2 7 5 4 2" xfId="30700" xr:uid="{EB22B261-70E6-4093-9C9D-A441B04A4187}"/>
    <cellStyle name="Moneda 3 3 2 7 5 5" xfId="22340" xr:uid="{2B4D4AD4-5070-465E-A9A8-306771950A0F}"/>
    <cellStyle name="Moneda 3 3 2 7 6" xfId="6641" xr:uid="{7588A4EE-2E05-4192-8B29-7A3658923F71}"/>
    <cellStyle name="Moneda 3 3 2 7 6 2" xfId="10821" xr:uid="{09852BEC-F8E4-4BC3-A688-42CA2EF51702}"/>
    <cellStyle name="Moneda 3 3 2 7 6 2 2" xfId="19181" xr:uid="{89EBE23E-9729-47C8-B561-4A3B39D91B6F}"/>
    <cellStyle name="Moneda 3 3 2 7 6 2 2 2" xfId="35902" xr:uid="{416A8ABC-CBD2-495F-9A2A-58A702A88E47}"/>
    <cellStyle name="Moneda 3 3 2 7 6 2 3" xfId="27542" xr:uid="{CD064D03-4DE9-48FB-944E-29999A740F97}"/>
    <cellStyle name="Moneda 3 3 2 7 6 3" xfId="15001" xr:uid="{114724CB-ECCE-4899-B167-A5E4F1A4D2F2}"/>
    <cellStyle name="Moneda 3 3 2 7 6 3 2" xfId="31722" xr:uid="{2669D365-24A8-417B-ADBF-1BE5719B6242}"/>
    <cellStyle name="Moneda 3 3 2 7 6 4" xfId="23362" xr:uid="{BBFB5E41-09B0-44D8-8B80-E14B75494A12}"/>
    <cellStyle name="Moneda 3 3 2 7 7" xfId="8731" xr:uid="{CB378C48-44D6-4D07-985A-7B24FBF0802F}"/>
    <cellStyle name="Moneda 3 3 2 7 7 2" xfId="17091" xr:uid="{D32DA1ED-329D-4A8C-948F-66E4D4D208E7}"/>
    <cellStyle name="Moneda 3 3 2 7 7 2 2" xfId="33812" xr:uid="{6495C2B9-33D4-4DF0-9B02-B4F3C927771E}"/>
    <cellStyle name="Moneda 3 3 2 7 7 3" xfId="25452" xr:uid="{17EF3911-247D-4777-B66D-2A1300303E65}"/>
    <cellStyle name="Moneda 3 3 2 7 8" xfId="12911" xr:uid="{36E64F18-9395-4502-B812-4AFD935434B8}"/>
    <cellStyle name="Moneda 3 3 2 7 8 2" xfId="29632" xr:uid="{98499BAC-82C3-4C5E-9FA4-917AA993388B}"/>
    <cellStyle name="Moneda 3 3 2 7 9" xfId="21272" xr:uid="{9E85372A-586C-422E-B35F-1B22D33BF357}"/>
    <cellStyle name="Moneda 3 3 2 8" xfId="702" xr:uid="{00000000-0005-0000-0000-0000B40E0000}"/>
    <cellStyle name="Moneda 3 3 2 8 2" xfId="4865" xr:uid="{00000000-0005-0000-0000-0000B50E0000}"/>
    <cellStyle name="Moneda 3 3 2 8 2 2" xfId="5671" xr:uid="{00000000-0005-0000-0000-0000B60E0000}"/>
    <cellStyle name="Moneda 3 3 2 8 2 2 2" xfId="8216" xr:uid="{9899EB20-C8F0-4234-AC38-2C15B5B5D073}"/>
    <cellStyle name="Moneda 3 3 2 8 2 2 2 2" xfId="12396" xr:uid="{8BB22382-010F-4944-8D42-8BE74C3296B9}"/>
    <cellStyle name="Moneda 3 3 2 8 2 2 2 2 2" xfId="20756" xr:uid="{51D41DDD-CB93-42E4-93A5-F4F1481C3442}"/>
    <cellStyle name="Moneda 3 3 2 8 2 2 2 2 2 2" xfId="37477" xr:uid="{7B90BC47-2BE2-4AE5-B959-2C6E3DD952C1}"/>
    <cellStyle name="Moneda 3 3 2 8 2 2 2 2 3" xfId="29117" xr:uid="{3E675CC5-8288-4FF5-8453-BB8E809AE16C}"/>
    <cellStyle name="Moneda 3 3 2 8 2 2 2 3" xfId="16576" xr:uid="{502FB099-3D6D-4841-8611-81471E71AEFE}"/>
    <cellStyle name="Moneda 3 3 2 8 2 2 2 3 2" xfId="33297" xr:uid="{28C47EC8-A955-48B5-AF75-3C22DC805332}"/>
    <cellStyle name="Moneda 3 3 2 8 2 2 2 4" xfId="24937" xr:uid="{C1A6DE2A-19DA-4526-A625-56C3C881D8D1}"/>
    <cellStyle name="Moneda 3 3 2 8 2 2 3" xfId="10306" xr:uid="{2212D2BC-F160-4C6A-9A88-667420EFA47E}"/>
    <cellStyle name="Moneda 3 3 2 8 2 2 3 2" xfId="18666" xr:uid="{9553312D-13B9-4CFB-B15F-C32A003C4810}"/>
    <cellStyle name="Moneda 3 3 2 8 2 2 3 2 2" xfId="35387" xr:uid="{8263620C-1D25-40E5-BF79-8A6788170992}"/>
    <cellStyle name="Moneda 3 3 2 8 2 2 3 3" xfId="27027" xr:uid="{DF756E60-FFD7-42DC-8145-D04769CD5C08}"/>
    <cellStyle name="Moneda 3 3 2 8 2 2 4" xfId="14486" xr:uid="{D6E2CAA3-CCC9-4871-95E6-9527BDDB3C30}"/>
    <cellStyle name="Moneda 3 3 2 8 2 2 4 2" xfId="31207" xr:uid="{890B4F29-B5F8-453A-B130-88F44AD1F776}"/>
    <cellStyle name="Moneda 3 3 2 8 2 2 5" xfId="22847" xr:uid="{3162D8C4-CD0D-4126-B093-BCFA457C2393}"/>
    <cellStyle name="Moneda 3 3 2 8 2 3" xfId="7890" xr:uid="{9735F4A8-DBDB-4B4D-B795-35D8B29973A1}"/>
    <cellStyle name="Moneda 3 3 2 8 2 3 2" xfId="12070" xr:uid="{85B92272-A7FC-4C6B-B553-709C24F7C8B2}"/>
    <cellStyle name="Moneda 3 3 2 8 2 3 2 2" xfId="20430" xr:uid="{177A767F-E4FD-42C4-B560-1A6C546563CB}"/>
    <cellStyle name="Moneda 3 3 2 8 2 3 2 2 2" xfId="37151" xr:uid="{72545D35-60F3-4C25-9886-E7BADEAE68F3}"/>
    <cellStyle name="Moneda 3 3 2 8 2 3 2 3" xfId="28791" xr:uid="{AB1277AA-B5A8-467F-9076-E06EAD561A3B}"/>
    <cellStyle name="Moneda 3 3 2 8 2 3 3" xfId="16250" xr:uid="{C81A36BC-D389-431A-A6B2-2196F56ED460}"/>
    <cellStyle name="Moneda 3 3 2 8 2 3 3 2" xfId="32971" xr:uid="{E965D683-BB5D-4771-94D6-D93F72D00ED2}"/>
    <cellStyle name="Moneda 3 3 2 8 2 3 4" xfId="24611" xr:uid="{8B0F7D17-9F2B-4DA4-ABBE-89EDEBC8825B}"/>
    <cellStyle name="Moneda 3 3 2 8 2 4" xfId="9980" xr:uid="{CDD8F28D-5D0A-46AB-8D68-F3FFE4E97F96}"/>
    <cellStyle name="Moneda 3 3 2 8 2 4 2" xfId="18340" xr:uid="{EEAA1FED-C36F-4E4A-910B-A35A62BFCC3D}"/>
    <cellStyle name="Moneda 3 3 2 8 2 4 2 2" xfId="35061" xr:uid="{A9BB9D30-F1BB-4EE3-B8CC-52A59E1B83F7}"/>
    <cellStyle name="Moneda 3 3 2 8 2 4 3" xfId="26701" xr:uid="{9E4EB014-9838-4F74-A941-22214C19DFAE}"/>
    <cellStyle name="Moneda 3 3 2 8 2 5" xfId="14160" xr:uid="{F1E86536-C4F5-42C4-9D60-05349288CE81}"/>
    <cellStyle name="Moneda 3 3 2 8 2 5 2" xfId="30881" xr:uid="{6BDECB34-D562-4DE0-B0FF-71D5CD7E7884}"/>
    <cellStyle name="Moneda 3 3 2 8 2 6" xfId="22521" xr:uid="{02BCE376-061D-4E2E-BA62-CAD1275BA286}"/>
    <cellStyle name="Moneda 3 3 2 8 3" xfId="5117" xr:uid="{00000000-0005-0000-0000-0000B70E0000}"/>
    <cellStyle name="Moneda 3 3 2 8 3 2" xfId="7980" xr:uid="{660F0DAD-DD27-412D-80CE-E6BC3E759260}"/>
    <cellStyle name="Moneda 3 3 2 8 3 2 2" xfId="12160" xr:uid="{45943235-621C-403F-8B4B-6DEBD33E01F7}"/>
    <cellStyle name="Moneda 3 3 2 8 3 2 2 2" xfId="20520" xr:uid="{779F1C1B-F76C-4DD5-9F98-BD4C74221E9C}"/>
    <cellStyle name="Moneda 3 3 2 8 3 2 2 2 2" xfId="37241" xr:uid="{9F941884-4F83-40E6-81BA-417501585EA9}"/>
    <cellStyle name="Moneda 3 3 2 8 3 2 2 3" xfId="28881" xr:uid="{05CD0CF6-D6BA-47AC-ACC6-5C5C6D72C5BF}"/>
    <cellStyle name="Moneda 3 3 2 8 3 2 3" xfId="16340" xr:uid="{3F9E17A3-37BB-438D-A737-BAD25B0DF3E2}"/>
    <cellStyle name="Moneda 3 3 2 8 3 2 3 2" xfId="33061" xr:uid="{EFAA71CE-667C-408C-9992-5668D786E61A}"/>
    <cellStyle name="Moneda 3 3 2 8 3 2 4" xfId="24701" xr:uid="{7D284E1D-5C1A-4E52-B620-A2860D3691C2}"/>
    <cellStyle name="Moneda 3 3 2 8 3 3" xfId="10070" xr:uid="{6729E616-826B-4297-92C6-FA89593D1B11}"/>
    <cellStyle name="Moneda 3 3 2 8 3 3 2" xfId="18430" xr:uid="{55FB5685-CDCC-4256-A479-CE9CF1E34EF0}"/>
    <cellStyle name="Moneda 3 3 2 8 3 3 2 2" xfId="35151" xr:uid="{FB9621F3-3A93-4F20-BAFF-A1B054DFE775}"/>
    <cellStyle name="Moneda 3 3 2 8 3 3 3" xfId="26791" xr:uid="{69DAA753-D5CE-46B2-9321-5C2396649785}"/>
    <cellStyle name="Moneda 3 3 2 8 3 4" xfId="14250" xr:uid="{7C3C9DB4-9983-4F66-9D4F-1975FDA8B71F}"/>
    <cellStyle name="Moneda 3 3 2 8 3 4 2" xfId="30971" xr:uid="{B6604084-9126-45F1-9715-E595838EFC53}"/>
    <cellStyle name="Moneda 3 3 2 8 3 5" xfId="22611" xr:uid="{ACF6FED8-2510-4783-ABB1-1D294CA93557}"/>
    <cellStyle name="Moneda 3 3 2 8 4" xfId="4515" xr:uid="{00000000-0005-0000-0000-0000B80E0000}"/>
    <cellStyle name="Moneda 3 3 2 8 4 2" xfId="7729" xr:uid="{6CCE279A-7B17-4554-B37A-9DC0C673F373}"/>
    <cellStyle name="Moneda 3 3 2 8 4 2 2" xfId="11909" xr:uid="{F84870A4-39DF-45F5-9BD6-ED5C1FF2ECCE}"/>
    <cellStyle name="Moneda 3 3 2 8 4 2 2 2" xfId="20269" xr:uid="{470DC4A1-07E0-4A5A-A518-68155542E044}"/>
    <cellStyle name="Moneda 3 3 2 8 4 2 2 2 2" xfId="36990" xr:uid="{ED2CB805-03B1-4B7B-B9E7-9264A43FB77D}"/>
    <cellStyle name="Moneda 3 3 2 8 4 2 2 3" xfId="28630" xr:uid="{F76B4AA5-6544-43A7-83D0-A3BB6D172D4C}"/>
    <cellStyle name="Moneda 3 3 2 8 4 2 3" xfId="16089" xr:uid="{4E475B12-EE73-4A83-8E00-C341FDFE55E8}"/>
    <cellStyle name="Moneda 3 3 2 8 4 2 3 2" xfId="32810" xr:uid="{2F0343C6-2C7C-4E10-8C54-5719E59CCCE7}"/>
    <cellStyle name="Moneda 3 3 2 8 4 2 4" xfId="24450" xr:uid="{CA10FB1C-54C0-43F0-9556-1B3E9ADD57E3}"/>
    <cellStyle name="Moneda 3 3 2 8 4 3" xfId="9819" xr:uid="{DC18EE2A-4CAE-44F5-977C-F18B15AEDBDE}"/>
    <cellStyle name="Moneda 3 3 2 8 4 3 2" xfId="18179" xr:uid="{C05D3B77-90AC-4767-AEEA-736B87419187}"/>
    <cellStyle name="Moneda 3 3 2 8 4 3 2 2" xfId="34900" xr:uid="{9D6B39DE-4C07-4E15-AC23-267D23D8525A}"/>
    <cellStyle name="Moneda 3 3 2 8 4 3 3" xfId="26540" xr:uid="{A93A695D-7C55-4D75-874C-9570942A46F4}"/>
    <cellStyle name="Moneda 3 3 2 8 4 4" xfId="13999" xr:uid="{242B45F7-6C12-40DC-B89B-C426561AFFA6}"/>
    <cellStyle name="Moneda 3 3 2 8 4 4 2" xfId="30720" xr:uid="{8D6845BC-58FA-4545-A2DB-257BB4ACF98D}"/>
    <cellStyle name="Moneda 3 3 2 8 4 5" xfId="22360" xr:uid="{4E82FB88-1327-492A-9F68-CD6385B2FAB1}"/>
    <cellStyle name="Moneda 3 3 2 8 5" xfId="6625" xr:uid="{FA7635BD-C408-400F-AE7F-52C25925436C}"/>
    <cellStyle name="Moneda 3 3 2 8 5 2" xfId="10805" xr:uid="{3EDB9774-4015-4FCC-87C2-98546B7BA263}"/>
    <cellStyle name="Moneda 3 3 2 8 5 2 2" xfId="19165" xr:uid="{64FBAF99-320E-493A-B23C-091F9F4453A0}"/>
    <cellStyle name="Moneda 3 3 2 8 5 2 2 2" xfId="35886" xr:uid="{0B6BC5A5-3F16-45A9-93FB-65BAA27D9D16}"/>
    <cellStyle name="Moneda 3 3 2 8 5 2 3" xfId="27526" xr:uid="{3742B607-8AB2-4B5B-B4D0-3B51EFB34E4B}"/>
    <cellStyle name="Moneda 3 3 2 8 5 3" xfId="14985" xr:uid="{5CD26228-6BC6-4AF7-BC7E-88512FBF7B99}"/>
    <cellStyle name="Moneda 3 3 2 8 5 3 2" xfId="31706" xr:uid="{C08A9AD1-87EB-4585-BB01-F34B5D154919}"/>
    <cellStyle name="Moneda 3 3 2 8 5 4" xfId="23346" xr:uid="{E2019E42-10E6-4947-A6F5-315DE228482D}"/>
    <cellStyle name="Moneda 3 3 2 8 6" xfId="8715" xr:uid="{F41B87A4-7250-4B07-B6BF-06176CD5573E}"/>
    <cellStyle name="Moneda 3 3 2 8 6 2" xfId="17075" xr:uid="{49899D5F-D714-4CC8-B236-4FC25DEBD54A}"/>
    <cellStyle name="Moneda 3 3 2 8 6 2 2" xfId="33796" xr:uid="{0BF87615-C25C-4FC0-A023-B1E09C8B2AEC}"/>
    <cellStyle name="Moneda 3 3 2 8 6 3" xfId="25436" xr:uid="{D79816A6-1711-4B84-BCE4-2D3AEA7422AA}"/>
    <cellStyle name="Moneda 3 3 2 8 7" xfId="12895" xr:uid="{A2372F5B-32FE-4A50-A817-59047D9922EC}"/>
    <cellStyle name="Moneda 3 3 2 8 7 2" xfId="29616" xr:uid="{58FC3A85-46C0-4DEF-8D3C-BC76774806C0}"/>
    <cellStyle name="Moneda 3 3 2 8 8" xfId="21256" xr:uid="{E1F1EF87-FE6F-47F5-AE27-6DF05E030010}"/>
    <cellStyle name="Moneda 3 3 2 9" xfId="917" xr:uid="{00000000-0005-0000-0000-0000B90E0000}"/>
    <cellStyle name="Moneda 3 3 2 9 2" xfId="1745" xr:uid="{00000000-0005-0000-0000-0000BA0E0000}"/>
    <cellStyle name="Moneda 3 3 2 9 2 2" xfId="7191" xr:uid="{C6E742E3-A011-4E0D-918B-8B9C482DFBB0}"/>
    <cellStyle name="Moneda 3 3 2 9 2 2 2" xfId="11371" xr:uid="{984D45CA-D430-4A3E-B30D-B11411125AF1}"/>
    <cellStyle name="Moneda 3 3 2 9 2 2 2 2" xfId="19731" xr:uid="{980343B8-627C-472B-8183-9C175C0D6AD5}"/>
    <cellStyle name="Moneda 3 3 2 9 2 2 2 2 2" xfId="36452" xr:uid="{C2AC59CC-4C4B-4524-A155-0B20380B3648}"/>
    <cellStyle name="Moneda 3 3 2 9 2 2 2 3" xfId="28092" xr:uid="{5B8DB51D-62AA-4018-BC3A-7DBA9D330184}"/>
    <cellStyle name="Moneda 3 3 2 9 2 2 3" xfId="15551" xr:uid="{BB3788C4-1C7E-44CE-84AE-8226D76D85FF}"/>
    <cellStyle name="Moneda 3 3 2 9 2 2 3 2" xfId="32272" xr:uid="{9D91286B-29B3-4476-B1A2-649AF6082A5E}"/>
    <cellStyle name="Moneda 3 3 2 9 2 2 4" xfId="23912" xr:uid="{21ECF67F-5EFD-40C5-AA01-6E5F58AADC17}"/>
    <cellStyle name="Moneda 3 3 2 9 2 3" xfId="9281" xr:uid="{81A0269E-ECB3-4547-B0DA-904111E42FBE}"/>
    <cellStyle name="Moneda 3 3 2 9 2 3 2" xfId="17641" xr:uid="{A9F1F50B-4D34-40E3-A291-ED1F15A5F2D8}"/>
    <cellStyle name="Moneda 3 3 2 9 2 3 2 2" xfId="34362" xr:uid="{F19F4CF6-D46E-400A-BA11-F74A1D5446E3}"/>
    <cellStyle name="Moneda 3 3 2 9 2 3 3" xfId="26002" xr:uid="{21E8E4AB-AFB7-4050-8E2B-F3665170467A}"/>
    <cellStyle name="Moneda 3 3 2 9 2 4" xfId="13461" xr:uid="{88022162-DB26-4C93-B1C6-1F52848361B8}"/>
    <cellStyle name="Moneda 3 3 2 9 2 4 2" xfId="30182" xr:uid="{13B913F4-6D7C-4EC7-BE48-DC07EE5D5E28}"/>
    <cellStyle name="Moneda 3 3 2 9 2 5" xfId="21822" xr:uid="{3B0EDA2A-0A97-4E2E-B653-670FD3A4C619}"/>
    <cellStyle name="Moneda 3 3 2 9 3" xfId="6751" xr:uid="{D6BB5767-A499-4B86-9246-7073B0356E94}"/>
    <cellStyle name="Moneda 3 3 2 9 3 2" xfId="10931" xr:uid="{9E785299-0850-4044-A7A0-D02ABC80B7F3}"/>
    <cellStyle name="Moneda 3 3 2 9 3 2 2" xfId="19291" xr:uid="{4191A4AD-8CF8-42FA-92C5-3255DDA3B7AD}"/>
    <cellStyle name="Moneda 3 3 2 9 3 2 2 2" xfId="36012" xr:uid="{404FB6D4-1E67-4155-999F-FFB71B3B861E}"/>
    <cellStyle name="Moneda 3 3 2 9 3 2 3" xfId="27652" xr:uid="{5FD1034E-4422-408B-82B0-58DD29622DB7}"/>
    <cellStyle name="Moneda 3 3 2 9 3 3" xfId="15111" xr:uid="{E867FD4B-496D-488E-9D45-0884168087EC}"/>
    <cellStyle name="Moneda 3 3 2 9 3 3 2" xfId="31832" xr:uid="{ED22DB38-5922-4666-8094-4632E1990464}"/>
    <cellStyle name="Moneda 3 3 2 9 3 4" xfId="23472" xr:uid="{ECB1D087-4B26-455A-B082-9BC9CCCDAFED}"/>
    <cellStyle name="Moneda 3 3 2 9 4" xfId="8841" xr:uid="{87E6F0AF-1AE0-40C6-B4EC-91B73103BB4E}"/>
    <cellStyle name="Moneda 3 3 2 9 4 2" xfId="17201" xr:uid="{56628D17-72B2-4B32-ABA7-0494AE80CCDD}"/>
    <cellStyle name="Moneda 3 3 2 9 4 2 2" xfId="33922" xr:uid="{CC863D74-4FEE-4929-A18A-E956D638A57E}"/>
    <cellStyle name="Moneda 3 3 2 9 4 3" xfId="25562" xr:uid="{D56E7F35-CD43-4272-843C-D3EFF25680D0}"/>
    <cellStyle name="Moneda 3 3 2 9 5" xfId="13021" xr:uid="{F076F09D-C47F-4D71-8BA2-B16E23297B38}"/>
    <cellStyle name="Moneda 3 3 2 9 5 2" xfId="29742" xr:uid="{9309F7FE-0AF9-4514-B2A4-ED000E33F156}"/>
    <cellStyle name="Moneda 3 3 2 9 6" xfId="21382" xr:uid="{4EED1028-E011-4DD0-BA29-39E58CFEB482}"/>
    <cellStyle name="Moneda 3 3 3" xfId="148" xr:uid="{00000000-0005-0000-0000-0000BB0E0000}"/>
    <cellStyle name="Moneda 3 3 3 10" xfId="1281" xr:uid="{00000000-0005-0000-0000-0000BC0E0000}"/>
    <cellStyle name="Moneda 3 3 3 10 2" xfId="6965" xr:uid="{54E251F3-0D19-4749-BF20-8577844AC733}"/>
    <cellStyle name="Moneda 3 3 3 10 2 2" xfId="11145" xr:uid="{74788428-D1C9-428E-B8CF-9A5E3C1C4AB6}"/>
    <cellStyle name="Moneda 3 3 3 10 2 2 2" xfId="19505" xr:uid="{9EB36E2B-4808-4E07-8CB5-928FE202C5D2}"/>
    <cellStyle name="Moneda 3 3 3 10 2 2 2 2" xfId="36226" xr:uid="{68D13076-63F0-4E3E-9D64-7FA866898A82}"/>
    <cellStyle name="Moneda 3 3 3 10 2 2 3" xfId="27866" xr:uid="{9901E60B-49B8-4544-9243-D2998ED84613}"/>
    <cellStyle name="Moneda 3 3 3 10 2 3" xfId="15325" xr:uid="{60BF9424-8DAE-41DB-B648-2C46D827BAB4}"/>
    <cellStyle name="Moneda 3 3 3 10 2 3 2" xfId="32046" xr:uid="{DE2D8B37-7200-48C5-8DE6-66D1E852B40C}"/>
    <cellStyle name="Moneda 3 3 3 10 2 4" xfId="23686" xr:uid="{0B2E53E9-CE21-406B-8110-51EB391F5490}"/>
    <cellStyle name="Moneda 3 3 3 10 3" xfId="9055" xr:uid="{2FF95199-8B28-4210-8C1E-F0D4A2C4BEC5}"/>
    <cellStyle name="Moneda 3 3 3 10 3 2" xfId="17415" xr:uid="{4C1B43F5-1C46-429A-937D-4C0B2C912A73}"/>
    <cellStyle name="Moneda 3 3 3 10 3 2 2" xfId="34136" xr:uid="{133020DE-3F0A-48E5-A6A7-0759D5674C0A}"/>
    <cellStyle name="Moneda 3 3 3 10 3 3" xfId="25776" xr:uid="{3B01DC27-9A55-47C4-82F9-6E83D60FE017}"/>
    <cellStyle name="Moneda 3 3 3 10 4" xfId="13235" xr:uid="{E3B3C0A5-923D-4EE2-9808-98762AB36ECD}"/>
    <cellStyle name="Moneda 3 3 3 10 4 2" xfId="29956" xr:uid="{3DF444AF-3F1D-4E4D-AA9E-74380D6988D5}"/>
    <cellStyle name="Moneda 3 3 3 10 5" xfId="21596" xr:uid="{1EC5692A-DD5A-4BDF-9164-766E1E627030}"/>
    <cellStyle name="Moneda 3 3 3 11" xfId="4568" xr:uid="{00000000-0005-0000-0000-0000BD0E0000}"/>
    <cellStyle name="Moneda 3 3 3 11 2" xfId="7756" xr:uid="{AEE913E4-2667-48B6-AD19-1F4E612C0CBB}"/>
    <cellStyle name="Moneda 3 3 3 11 2 2" xfId="11936" xr:uid="{AEB41E0E-82C6-4A8D-AC06-1732B96207F2}"/>
    <cellStyle name="Moneda 3 3 3 11 2 2 2" xfId="20296" xr:uid="{66C20CB9-F664-43B2-A6C0-4C0830C839ED}"/>
    <cellStyle name="Moneda 3 3 3 11 2 2 2 2" xfId="37017" xr:uid="{7BC994DE-6DFA-4670-BC12-8768634F7B2E}"/>
    <cellStyle name="Moneda 3 3 3 11 2 2 3" xfId="28657" xr:uid="{7206EAFE-5721-4695-8394-3D7527D60D2E}"/>
    <cellStyle name="Moneda 3 3 3 11 2 3" xfId="16116" xr:uid="{8A241C77-06CF-4E31-84B0-00A878AC21A0}"/>
    <cellStyle name="Moneda 3 3 3 11 2 3 2" xfId="32837" xr:uid="{4CF87E69-DE88-4F14-8C45-799CCBAFE80F}"/>
    <cellStyle name="Moneda 3 3 3 11 2 4" xfId="24477" xr:uid="{9A4A22B9-3A31-4A44-87C1-ACB8B2981D48}"/>
    <cellStyle name="Moneda 3 3 3 11 3" xfId="9846" xr:uid="{82A4A40A-664D-427A-835B-CEC1E549B8CD}"/>
    <cellStyle name="Moneda 3 3 3 11 3 2" xfId="18206" xr:uid="{90EA0102-5B57-45A2-B716-514ABAF29DCA}"/>
    <cellStyle name="Moneda 3 3 3 11 3 2 2" xfId="34927" xr:uid="{A732B9CB-71A2-44EE-9AA1-E140E0828B6C}"/>
    <cellStyle name="Moneda 3 3 3 11 3 3" xfId="26567" xr:uid="{BC0E0968-0EC4-4E7D-B930-99CB52069F7F}"/>
    <cellStyle name="Moneda 3 3 3 11 4" xfId="14026" xr:uid="{1DDF64FA-59BC-4869-A779-4F6D6C7F6A8A}"/>
    <cellStyle name="Moneda 3 3 3 11 4 2" xfId="30747" xr:uid="{68DEACBE-E531-433F-844D-3A1D2C065AAB}"/>
    <cellStyle name="Moneda 3 3 3 11 5" xfId="22387" xr:uid="{5AAFE032-9EC9-496B-87CF-5B0B974A35B8}"/>
    <cellStyle name="Moneda 3 3 3 12" xfId="6378" xr:uid="{4F3FED20-EC7E-4A2C-936B-9CFAC63436AF}"/>
    <cellStyle name="Moneda 3 3 3 12 2" xfId="10558" xr:uid="{A6DAEA2A-A940-46D9-89E4-EAF0DAAEEEC5}"/>
    <cellStyle name="Moneda 3 3 3 12 2 2" xfId="18918" xr:uid="{2D7BC8C5-3C18-46F0-A000-E5EA1E889D88}"/>
    <cellStyle name="Moneda 3 3 3 12 2 2 2" xfId="35639" xr:uid="{630A6C37-5C63-47E9-A8AE-1FAADB1BA1F6}"/>
    <cellStyle name="Moneda 3 3 3 12 2 3" xfId="27279" xr:uid="{7BFC6751-A500-4FFC-94FB-AA4A01BA278D}"/>
    <cellStyle name="Moneda 3 3 3 12 3" xfId="14738" xr:uid="{32CFAC73-5C07-472A-9299-73CA3C0650C8}"/>
    <cellStyle name="Moneda 3 3 3 12 3 2" xfId="31459" xr:uid="{694B38F9-EFE9-40A7-BE40-98B6753B57AF}"/>
    <cellStyle name="Moneda 3 3 3 12 4" xfId="23099" xr:uid="{05F889F6-0D1A-431E-9FB1-E15B7B46B3C6}"/>
    <cellStyle name="Moneda 3 3 3 13" xfId="8468" xr:uid="{0DD2A67D-5EDE-4108-9966-29CA41327796}"/>
    <cellStyle name="Moneda 3 3 3 13 2" xfId="16828" xr:uid="{2B516D63-DEEE-4C81-9AEF-45F76BE50657}"/>
    <cellStyle name="Moneda 3 3 3 13 2 2" xfId="33549" xr:uid="{845C4E69-52B6-4D60-92C9-C0EE78E816BE}"/>
    <cellStyle name="Moneda 3 3 3 13 3" xfId="25189" xr:uid="{F2FD4187-3830-43FA-80CD-E5FF2D513D09}"/>
    <cellStyle name="Moneda 3 3 3 14" xfId="12648" xr:uid="{E573D7AF-11B2-4DDD-B0D1-BDA8A2DEF074}"/>
    <cellStyle name="Moneda 3 3 3 14 2" xfId="29369" xr:uid="{645B9124-2E7C-44A8-9BFE-8F8D184EE2DA}"/>
    <cellStyle name="Moneda 3 3 3 15" xfId="21009" xr:uid="{7C703ABC-CF19-4753-BCC8-F22418CA9F25}"/>
    <cellStyle name="Moneda 3 3 3 2" xfId="149" xr:uid="{00000000-0005-0000-0000-0000BE0E0000}"/>
    <cellStyle name="Moneda 3 3 3 2 10" xfId="12649" xr:uid="{D40E0FFA-D34E-4397-88B8-57090475FAE3}"/>
    <cellStyle name="Moneda 3 3 3 2 10 2" xfId="29370" xr:uid="{759BFD8C-F4F8-482E-A844-4B983D6A4CF4}"/>
    <cellStyle name="Moneda 3 3 3 2 11" xfId="21010" xr:uid="{613D21FB-6C27-419C-8EC2-FD5EEA57DFEE}"/>
    <cellStyle name="Moneda 3 3 3 2 2" xfId="260" xr:uid="{00000000-0005-0000-0000-0000BF0E0000}"/>
    <cellStyle name="Moneda 3 3 3 2 2 10" xfId="21039" xr:uid="{1D7E74C7-F906-41E5-9D3C-4F648566E89C}"/>
    <cellStyle name="Moneda 3 3 3 2 2 2" xfId="398" xr:uid="{00000000-0005-0000-0000-0000C00E0000}"/>
    <cellStyle name="Moneda 3 3 3 2 2 2 2" xfId="1170" xr:uid="{00000000-0005-0000-0000-0000C10E0000}"/>
    <cellStyle name="Moneda 3 3 3 2 2 2 2 2" xfId="2011" xr:uid="{00000000-0005-0000-0000-0000C20E0000}"/>
    <cellStyle name="Moneda 3 3 3 2 2 2 2 2 2" xfId="7344" xr:uid="{D22EDE80-7C7A-4844-960C-22C8D5C7A96B}"/>
    <cellStyle name="Moneda 3 3 3 2 2 2 2 2 2 2" xfId="11524" xr:uid="{5F926FB2-A605-48B5-A7BA-887FEF29874E}"/>
    <cellStyle name="Moneda 3 3 3 2 2 2 2 2 2 2 2" xfId="19884" xr:uid="{910D986E-1EF7-4935-B6DA-5897DD035F02}"/>
    <cellStyle name="Moneda 3 3 3 2 2 2 2 2 2 2 2 2" xfId="36605" xr:uid="{ECD99745-E738-437D-BBC8-E75D13789D17}"/>
    <cellStyle name="Moneda 3 3 3 2 2 2 2 2 2 2 3" xfId="28245" xr:uid="{A113FAB9-634F-4B04-9BA3-3919DB6299B4}"/>
    <cellStyle name="Moneda 3 3 3 2 2 2 2 2 2 3" xfId="15704" xr:uid="{359473AD-4D87-4803-9A2D-D15BBAC3C277}"/>
    <cellStyle name="Moneda 3 3 3 2 2 2 2 2 2 3 2" xfId="32425" xr:uid="{DA7BF101-0531-4AEF-9050-52D8F1370362}"/>
    <cellStyle name="Moneda 3 3 3 2 2 2 2 2 2 4" xfId="24065" xr:uid="{EDE2D018-DB2F-4348-A32D-E930EA122A64}"/>
    <cellStyle name="Moneda 3 3 3 2 2 2 2 2 3" xfId="9434" xr:uid="{4980BE8D-44A5-4E0C-9B9F-0917A06CC464}"/>
    <cellStyle name="Moneda 3 3 3 2 2 2 2 2 3 2" xfId="17794" xr:uid="{5991B6B7-1DB0-4E22-A40D-48C7C055BE06}"/>
    <cellStyle name="Moneda 3 3 3 2 2 2 2 2 3 2 2" xfId="34515" xr:uid="{D91C9030-558B-4BE3-A045-63970654A6E4}"/>
    <cellStyle name="Moneda 3 3 3 2 2 2 2 2 3 3" xfId="26155" xr:uid="{CBCCA0DF-AEA2-4325-9297-FD55BEB2A5E0}"/>
    <cellStyle name="Moneda 3 3 3 2 2 2 2 2 4" xfId="13614" xr:uid="{C467F972-C9A6-48C2-98CB-73EF9C89E4F4}"/>
    <cellStyle name="Moneda 3 3 3 2 2 2 2 2 4 2" xfId="30335" xr:uid="{1129BA0C-503B-45E6-8135-8EEEB13F2880}"/>
    <cellStyle name="Moneda 3 3 3 2 2 2 2 2 5" xfId="21975" xr:uid="{DC62355F-E0E7-4781-A80B-D9855700A3E4}"/>
    <cellStyle name="Moneda 3 3 3 2 2 2 2 3" xfId="6903" xr:uid="{DCA09A3A-D2AC-49F2-B93D-04398BC614D8}"/>
    <cellStyle name="Moneda 3 3 3 2 2 2 2 3 2" xfId="11083" xr:uid="{B010C109-C57B-407D-9FE2-BDEC36E6E8EE}"/>
    <cellStyle name="Moneda 3 3 3 2 2 2 2 3 2 2" xfId="19443" xr:uid="{39ED90F5-9168-4522-B68C-8A358B3BD248}"/>
    <cellStyle name="Moneda 3 3 3 2 2 2 2 3 2 2 2" xfId="36164" xr:uid="{057D5FF5-7926-4272-BFF5-D219567DE2CC}"/>
    <cellStyle name="Moneda 3 3 3 2 2 2 2 3 2 3" xfId="27804" xr:uid="{8ECE5517-42B7-48BF-B730-4E521D156A57}"/>
    <cellStyle name="Moneda 3 3 3 2 2 2 2 3 3" xfId="15263" xr:uid="{2457C5D1-66BF-4BDA-BA77-88773928DED4}"/>
    <cellStyle name="Moneda 3 3 3 2 2 2 2 3 3 2" xfId="31984" xr:uid="{E82817C6-9F10-424B-812B-2339D60B6B7D}"/>
    <cellStyle name="Moneda 3 3 3 2 2 2 2 3 4" xfId="23624" xr:uid="{A585AC6D-7D14-402B-BE34-6DB467315FCD}"/>
    <cellStyle name="Moneda 3 3 3 2 2 2 2 4" xfId="8993" xr:uid="{26AF2B50-FDD7-4915-9204-BAA01F452BDC}"/>
    <cellStyle name="Moneda 3 3 3 2 2 2 2 4 2" xfId="17353" xr:uid="{B565D298-6D76-470B-8FEB-C518D9747C14}"/>
    <cellStyle name="Moneda 3 3 3 2 2 2 2 4 2 2" xfId="34074" xr:uid="{0BFC28D0-2180-4EDD-B7BD-418E6500C84C}"/>
    <cellStyle name="Moneda 3 3 3 2 2 2 2 4 3" xfId="25714" xr:uid="{90A8D1F3-A656-4788-A295-38BBB69C4341}"/>
    <cellStyle name="Moneda 3 3 3 2 2 2 2 5" xfId="13173" xr:uid="{8C365AC7-0E06-4515-8181-54E0BB2097D4}"/>
    <cellStyle name="Moneda 3 3 3 2 2 2 2 5 2" xfId="29894" xr:uid="{0EFE98A1-DDAB-4B2D-B79A-D0C5E719EB13}"/>
    <cellStyle name="Moneda 3 3 3 2 2 2 2 6" xfId="21534" xr:uid="{25D8E7DE-D91D-4387-9024-DE9684BCB2A0}"/>
    <cellStyle name="Moneda 3 3 3 2 2 2 3" xfId="1610" xr:uid="{00000000-0005-0000-0000-0000C30E0000}"/>
    <cellStyle name="Moneda 3 3 3 2 2 2 3 2" xfId="6166" xr:uid="{00000000-0005-0000-0000-0000C40E0000}"/>
    <cellStyle name="Moneda 3 3 3 2 2 2 3 2 2" xfId="8353" xr:uid="{25D28060-2109-412F-9956-DA0E2A9EA2B6}"/>
    <cellStyle name="Moneda 3 3 3 2 2 2 3 2 2 2" xfId="12533" xr:uid="{2EDF9CA4-4310-4299-9B58-3D350099EDCB}"/>
    <cellStyle name="Moneda 3 3 3 2 2 2 3 2 2 2 2" xfId="20893" xr:uid="{36CA55EF-ED92-4DA4-9209-A29489F77199}"/>
    <cellStyle name="Moneda 3 3 3 2 2 2 3 2 2 2 2 2" xfId="37614" xr:uid="{0720B1D0-2DF2-45A6-B945-E3E5646ADE9F}"/>
    <cellStyle name="Moneda 3 3 3 2 2 2 3 2 2 2 3" xfId="29254" xr:uid="{A5A8B758-63C3-45DE-995F-56F8DB7A04BB}"/>
    <cellStyle name="Moneda 3 3 3 2 2 2 3 2 2 3" xfId="16713" xr:uid="{D187E59D-099F-402C-A231-26A8C6E2ED08}"/>
    <cellStyle name="Moneda 3 3 3 2 2 2 3 2 2 3 2" xfId="33434" xr:uid="{91EAA2BD-71D7-4C98-AD87-3CACCE1CB00B}"/>
    <cellStyle name="Moneda 3 3 3 2 2 2 3 2 2 4" xfId="25074" xr:uid="{40817B43-9DFF-4E3C-A278-7C22F9D38B25}"/>
    <cellStyle name="Moneda 3 3 3 2 2 2 3 2 3" xfId="10443" xr:uid="{5D337402-A538-4FA8-9764-F3094301DFF8}"/>
    <cellStyle name="Moneda 3 3 3 2 2 2 3 2 3 2" xfId="18803" xr:uid="{D4471F9E-ED2F-46FC-BF14-8B1E7F1CCBB9}"/>
    <cellStyle name="Moneda 3 3 3 2 2 2 3 2 3 2 2" xfId="35524" xr:uid="{75F4C6CD-3F60-4D3E-BA00-A6B17FDC6B87}"/>
    <cellStyle name="Moneda 3 3 3 2 2 2 3 2 3 3" xfId="27164" xr:uid="{3A07277C-B04E-4AB5-8218-FFE956BE4A2D}"/>
    <cellStyle name="Moneda 3 3 3 2 2 2 3 2 4" xfId="14623" xr:uid="{4E3A1B6D-E187-48F8-BE1B-62187FF70FEF}"/>
    <cellStyle name="Moneda 3 3 3 2 2 2 3 2 4 2" xfId="31344" xr:uid="{2F13037A-257C-420F-963D-18A2E935FBB9}"/>
    <cellStyle name="Moneda 3 3 3 2 2 2 3 2 5" xfId="22984" xr:uid="{45FA7B78-A80E-4185-99F6-BBC29DA47043}"/>
    <cellStyle name="Moneda 3 3 3 2 2 2 3 3" xfId="7127" xr:uid="{22D1C952-DDED-4C83-9541-FB1BB564FBAC}"/>
    <cellStyle name="Moneda 3 3 3 2 2 2 3 3 2" xfId="11307" xr:uid="{6EA7AFF7-50ED-4616-B590-CCAA95561854}"/>
    <cellStyle name="Moneda 3 3 3 2 2 2 3 3 2 2" xfId="19667" xr:uid="{D032A0AD-4275-4EF2-B731-B15CDCBC1D35}"/>
    <cellStyle name="Moneda 3 3 3 2 2 2 3 3 2 2 2" xfId="36388" xr:uid="{2555F84D-1694-4C5C-95A8-1373872453B1}"/>
    <cellStyle name="Moneda 3 3 3 2 2 2 3 3 2 3" xfId="28028" xr:uid="{6BFC9F91-580C-42CA-95A7-C5FB29F64EA0}"/>
    <cellStyle name="Moneda 3 3 3 2 2 2 3 3 3" xfId="15487" xr:uid="{9E5099E2-6F48-4F6F-9A1F-D26A59157E01}"/>
    <cellStyle name="Moneda 3 3 3 2 2 2 3 3 3 2" xfId="32208" xr:uid="{6952B2DD-6EB0-4937-90C2-EE69AB58307A}"/>
    <cellStyle name="Moneda 3 3 3 2 2 2 3 3 4" xfId="23848" xr:uid="{64A353D4-754B-4369-8128-2D59B66B198C}"/>
    <cellStyle name="Moneda 3 3 3 2 2 2 3 4" xfId="9217" xr:uid="{5024CD51-9B76-411A-A12A-66BF68072BB5}"/>
    <cellStyle name="Moneda 3 3 3 2 2 2 3 4 2" xfId="17577" xr:uid="{C5F76E6A-102E-4231-BAD7-547981E67C07}"/>
    <cellStyle name="Moneda 3 3 3 2 2 2 3 4 2 2" xfId="34298" xr:uid="{8A80F1CE-609A-480F-A0B2-3E543D43BDF2}"/>
    <cellStyle name="Moneda 3 3 3 2 2 2 3 4 3" xfId="25938" xr:uid="{CF79892B-D942-4891-8468-E7C91214C99E}"/>
    <cellStyle name="Moneda 3 3 3 2 2 2 3 5" xfId="13397" xr:uid="{4655A050-70F9-464F-AAAB-E4846D7AF080}"/>
    <cellStyle name="Moneda 3 3 3 2 2 2 3 5 2" xfId="30118" xr:uid="{B8B27E23-0C34-4DFF-96BC-FAF2EFCE3F1C}"/>
    <cellStyle name="Moneda 3 3 3 2 2 2 3 6" xfId="21758" xr:uid="{80D4D80C-01EB-40D3-82CC-2BB1633568B2}"/>
    <cellStyle name="Moneda 3 3 3 2 2 2 4" xfId="5225" xr:uid="{00000000-0005-0000-0000-0000C50E0000}"/>
    <cellStyle name="Moneda 3 3 3 2 2 2 4 2" xfId="8041" xr:uid="{935DB8D7-9241-40F2-A92D-6859E5232E45}"/>
    <cellStyle name="Moneda 3 3 3 2 2 2 4 2 2" xfId="12221" xr:uid="{BBA442F3-2F41-42A0-92F2-CCC276CBAA44}"/>
    <cellStyle name="Moneda 3 3 3 2 2 2 4 2 2 2" xfId="20581" xr:uid="{E5DC6FAC-CDDD-43D4-A25E-F2E121D5234C}"/>
    <cellStyle name="Moneda 3 3 3 2 2 2 4 2 2 2 2" xfId="37302" xr:uid="{129A62A6-EBF6-4EC8-940B-F112CB92A13D}"/>
    <cellStyle name="Moneda 3 3 3 2 2 2 4 2 2 3" xfId="28942" xr:uid="{3006ADD1-182D-4120-BF5B-AE5318964947}"/>
    <cellStyle name="Moneda 3 3 3 2 2 2 4 2 3" xfId="16401" xr:uid="{ECBC4E85-8A24-4CFE-B321-BF31E2FEA00C}"/>
    <cellStyle name="Moneda 3 3 3 2 2 2 4 2 3 2" xfId="33122" xr:uid="{FB08E0AA-2E8B-47E3-B846-F2180DC37FD5}"/>
    <cellStyle name="Moneda 3 3 3 2 2 2 4 2 4" xfId="24762" xr:uid="{0FF11B67-755A-492B-9EA4-D3254CEAC77D}"/>
    <cellStyle name="Moneda 3 3 3 2 2 2 4 3" xfId="10131" xr:uid="{54A5F908-AB6A-47C0-958F-9F421F41C58E}"/>
    <cellStyle name="Moneda 3 3 3 2 2 2 4 3 2" xfId="18491" xr:uid="{71F69A88-2CDB-41A3-80B9-A30179B54406}"/>
    <cellStyle name="Moneda 3 3 3 2 2 2 4 3 2 2" xfId="35212" xr:uid="{C2C9A172-B429-46EA-AC25-02F5E7518D0D}"/>
    <cellStyle name="Moneda 3 3 3 2 2 2 4 3 3" xfId="26852" xr:uid="{B886C4FB-E441-4EFC-8DB2-905DA03D97BF}"/>
    <cellStyle name="Moneda 3 3 3 2 2 2 4 4" xfId="14311" xr:uid="{CBD4E6A4-B66B-414B-B25B-4F7260A2048D}"/>
    <cellStyle name="Moneda 3 3 3 2 2 2 4 4 2" xfId="31032" xr:uid="{69D7CE39-F006-4C0F-A152-10CF4E9924DC}"/>
    <cellStyle name="Moneda 3 3 3 2 2 2 4 5" xfId="22672" xr:uid="{D71A634D-2208-41F5-B852-A00B021E962E}"/>
    <cellStyle name="Moneda 3 3 3 2 2 2 5" xfId="6461" xr:uid="{074D89CF-6698-466E-9171-8DA15CCE118D}"/>
    <cellStyle name="Moneda 3 3 3 2 2 2 5 2" xfId="10641" xr:uid="{627BFCFF-5495-4F6B-8521-8658F2FCA609}"/>
    <cellStyle name="Moneda 3 3 3 2 2 2 5 2 2" xfId="19001" xr:uid="{21B3C532-4DF6-4685-8231-DB2596897C3F}"/>
    <cellStyle name="Moneda 3 3 3 2 2 2 5 2 2 2" xfId="35722" xr:uid="{BAE123E1-8533-415C-B0C4-C3A5CE5FA05D}"/>
    <cellStyle name="Moneda 3 3 3 2 2 2 5 2 3" xfId="27362" xr:uid="{88C71AE5-5681-4E56-8627-93F99CB1FBAF}"/>
    <cellStyle name="Moneda 3 3 3 2 2 2 5 3" xfId="14821" xr:uid="{6B8F4504-3595-4963-9171-828F366EF0E4}"/>
    <cellStyle name="Moneda 3 3 3 2 2 2 5 3 2" xfId="31542" xr:uid="{CD5D7B6D-6608-41D4-85D3-5176CD15177E}"/>
    <cellStyle name="Moneda 3 3 3 2 2 2 5 4" xfId="23182" xr:uid="{D00B86A8-FA01-46C7-AFDA-C0BC50E33C17}"/>
    <cellStyle name="Moneda 3 3 3 2 2 2 6" xfId="8551" xr:uid="{583F7946-1B7E-487B-9104-DAB81EAB23FF}"/>
    <cellStyle name="Moneda 3 3 3 2 2 2 6 2" xfId="16911" xr:uid="{262428F7-3D96-4A78-A5E7-42EAB2C73164}"/>
    <cellStyle name="Moneda 3 3 3 2 2 2 6 2 2" xfId="33632" xr:uid="{A9BCE39B-3E3B-4D8E-BCC0-E528530AF5B7}"/>
    <cellStyle name="Moneda 3 3 3 2 2 2 6 3" xfId="25272" xr:uid="{42ED21FE-68D1-4614-BB81-058DBA2B4EE0}"/>
    <cellStyle name="Moneda 3 3 3 2 2 2 7" xfId="12731" xr:uid="{02A6C9A5-E676-4689-BB43-382A32F3F5FD}"/>
    <cellStyle name="Moneda 3 3 3 2 2 2 7 2" xfId="29452" xr:uid="{A1CCBD61-C4AF-485D-A5C1-CFA638D8DC20}"/>
    <cellStyle name="Moneda 3 3 3 2 2 2 8" xfId="21092" xr:uid="{236964E8-929E-461C-ADED-E47F202FE57D}"/>
    <cellStyle name="Moneda 3 3 3 2 2 3" xfId="721" xr:uid="{00000000-0005-0000-0000-0000C60E0000}"/>
    <cellStyle name="Moneda 3 3 3 2 2 3 2" xfId="5518" xr:uid="{00000000-0005-0000-0000-0000C70E0000}"/>
    <cellStyle name="Moneda 3 3 3 2 2 3 2 2" xfId="8171" xr:uid="{BB5E1C34-8394-4538-BE02-84C3B776E573}"/>
    <cellStyle name="Moneda 3 3 3 2 2 3 2 2 2" xfId="12351" xr:uid="{3E48CC74-9BFA-4F17-9DC3-3CEE03DC986E}"/>
    <cellStyle name="Moneda 3 3 3 2 2 3 2 2 2 2" xfId="20711" xr:uid="{28A829E6-276D-40BE-A8AE-A14ABEC6B8FC}"/>
    <cellStyle name="Moneda 3 3 3 2 2 3 2 2 2 2 2" xfId="37432" xr:uid="{167C0900-4747-42C7-9AF9-A9F1FB9DBB82}"/>
    <cellStyle name="Moneda 3 3 3 2 2 3 2 2 2 3" xfId="29072" xr:uid="{21208182-FF9A-4CDC-8A1F-453D8C6ED7DD}"/>
    <cellStyle name="Moneda 3 3 3 2 2 3 2 2 3" xfId="16531" xr:uid="{D8B4F90F-5B40-4739-86C1-92A45BED2E6D}"/>
    <cellStyle name="Moneda 3 3 3 2 2 3 2 2 3 2" xfId="33252" xr:uid="{70584BEA-F654-4A1C-8385-8C028F3EF5D9}"/>
    <cellStyle name="Moneda 3 3 3 2 2 3 2 2 4" xfId="24892" xr:uid="{0C027C13-1645-4D6F-BD26-3C6A97AD470C}"/>
    <cellStyle name="Moneda 3 3 3 2 2 3 2 3" xfId="10261" xr:uid="{ECA38944-03C2-4DB0-B363-AD2DBF55E0D6}"/>
    <cellStyle name="Moneda 3 3 3 2 2 3 2 3 2" xfId="18621" xr:uid="{2FF891AA-71AB-427A-A050-E4E99DCFA00A}"/>
    <cellStyle name="Moneda 3 3 3 2 2 3 2 3 2 2" xfId="35342" xr:uid="{9D6AFCFF-4C07-423F-959C-524BCFBA3DA0}"/>
    <cellStyle name="Moneda 3 3 3 2 2 3 2 3 3" xfId="26982" xr:uid="{A9565160-3FF4-4D0C-9D91-92D0D46F709C}"/>
    <cellStyle name="Moneda 3 3 3 2 2 3 2 4" xfId="14441" xr:uid="{8B9E160B-AEAD-41A0-8218-42820ABDD863}"/>
    <cellStyle name="Moneda 3 3 3 2 2 3 2 4 2" xfId="31162" xr:uid="{AF82B924-595D-4311-9919-DDE31E46CEFF}"/>
    <cellStyle name="Moneda 3 3 3 2 2 3 2 5" xfId="22802" xr:uid="{C1E12914-BF98-4094-890E-916A4C75BF2C}"/>
    <cellStyle name="Moneda 3 3 3 2 2 3 3" xfId="6644" xr:uid="{498092FE-E5C6-446F-83A6-6D2E42B3258B}"/>
    <cellStyle name="Moneda 3 3 3 2 2 3 3 2" xfId="10824" xr:uid="{1664ED7D-0078-4300-BA2A-3C8A2DBC6B6B}"/>
    <cellStyle name="Moneda 3 3 3 2 2 3 3 2 2" xfId="19184" xr:uid="{939DC148-1488-4D9B-9500-226815061F1F}"/>
    <cellStyle name="Moneda 3 3 3 2 2 3 3 2 2 2" xfId="35905" xr:uid="{EBFC10C4-FFE0-4BFC-BBF9-D16B4FF7542A}"/>
    <cellStyle name="Moneda 3 3 3 2 2 3 3 2 3" xfId="27545" xr:uid="{A5659E14-9389-4D28-B4F9-532A6E77D8D3}"/>
    <cellStyle name="Moneda 3 3 3 2 2 3 3 3" xfId="15004" xr:uid="{99347B19-2364-4926-AE0D-FE295AC093FC}"/>
    <cellStyle name="Moneda 3 3 3 2 2 3 3 3 2" xfId="31725" xr:uid="{FF6A4B7F-9828-4B28-B873-FC70D6563241}"/>
    <cellStyle name="Moneda 3 3 3 2 2 3 3 4" xfId="23365" xr:uid="{698651DB-8E6C-4DB0-BD56-DD5A716AFCE2}"/>
    <cellStyle name="Moneda 3 3 3 2 2 3 4" xfId="8734" xr:uid="{091F3DB1-FEA1-4B20-AE97-9305D4C5368F}"/>
    <cellStyle name="Moneda 3 3 3 2 2 3 4 2" xfId="17094" xr:uid="{49623DCF-E9DD-44F0-8361-97B21D6B38D8}"/>
    <cellStyle name="Moneda 3 3 3 2 2 3 4 2 2" xfId="33815" xr:uid="{A5A8B8C7-4EDF-42B7-9FDE-AF978A71A429}"/>
    <cellStyle name="Moneda 3 3 3 2 2 3 4 3" xfId="25455" xr:uid="{36C37ADC-E632-4B14-B11C-DC5B1ECE412B}"/>
    <cellStyle name="Moneda 3 3 3 2 2 3 5" xfId="12914" xr:uid="{2B5316AE-88E3-44F0-A20F-230D5D1881CC}"/>
    <cellStyle name="Moneda 3 3 3 2 2 3 5 2" xfId="29635" xr:uid="{30111C98-22A2-4897-8C7F-CCAF991128C5}"/>
    <cellStyle name="Moneda 3 3 3 2 2 3 6" xfId="21275" xr:uid="{A0401F89-B29D-431F-8F46-9B240C0D8591}"/>
    <cellStyle name="Moneda 3 3 3 2 2 4" xfId="1082" xr:uid="{00000000-0005-0000-0000-0000C80E0000}"/>
    <cellStyle name="Moneda 3 3 3 2 2 4 2" xfId="1922" xr:uid="{00000000-0005-0000-0000-0000C90E0000}"/>
    <cellStyle name="Moneda 3 3 3 2 2 4 2 2" xfId="7268" xr:uid="{A8DAD609-FC04-45BA-BFA5-D82220175773}"/>
    <cellStyle name="Moneda 3 3 3 2 2 4 2 2 2" xfId="11448" xr:uid="{74C8A010-D7A8-4BA6-92D2-529498D2CC1B}"/>
    <cellStyle name="Moneda 3 3 3 2 2 4 2 2 2 2" xfId="19808" xr:uid="{E7D280E3-05FD-4509-B725-33583738E73D}"/>
    <cellStyle name="Moneda 3 3 3 2 2 4 2 2 2 2 2" xfId="36529" xr:uid="{5487E518-7C9B-4ABE-A433-DD47B3D86F83}"/>
    <cellStyle name="Moneda 3 3 3 2 2 4 2 2 2 3" xfId="28169" xr:uid="{C135B8B3-9C8C-4780-BB13-3FFE58A802E3}"/>
    <cellStyle name="Moneda 3 3 3 2 2 4 2 2 3" xfId="15628" xr:uid="{87ECE74C-705E-45BB-80C7-581C66BAC66D}"/>
    <cellStyle name="Moneda 3 3 3 2 2 4 2 2 3 2" xfId="32349" xr:uid="{D2EB2B13-21DA-4FC0-8A63-08B923CDF950}"/>
    <cellStyle name="Moneda 3 3 3 2 2 4 2 2 4" xfId="23989" xr:uid="{1E4A74BD-E5A2-4F78-92D7-53A686FC8EC3}"/>
    <cellStyle name="Moneda 3 3 3 2 2 4 2 3" xfId="9358" xr:uid="{917765AB-2A2A-4CF6-8B31-0CF57F3DBF99}"/>
    <cellStyle name="Moneda 3 3 3 2 2 4 2 3 2" xfId="17718" xr:uid="{01D148AD-9286-42AB-88FC-C8C15EB76CE6}"/>
    <cellStyle name="Moneda 3 3 3 2 2 4 2 3 2 2" xfId="34439" xr:uid="{2FB13668-7679-4A0E-8690-77A6ADEC3387}"/>
    <cellStyle name="Moneda 3 3 3 2 2 4 2 3 3" xfId="26079" xr:uid="{BD7576C3-3255-4945-BFA0-6E4CC67A2C73}"/>
    <cellStyle name="Moneda 3 3 3 2 2 4 2 4" xfId="13538" xr:uid="{DE070255-D4E1-4594-A066-2B40A8235848}"/>
    <cellStyle name="Moneda 3 3 3 2 2 4 2 4 2" xfId="30259" xr:uid="{7554203B-C9E6-423E-825C-85F9DF375067}"/>
    <cellStyle name="Moneda 3 3 3 2 2 4 2 5" xfId="21899" xr:uid="{766845C2-D552-4EE2-9FFB-79CD2FDA591A}"/>
    <cellStyle name="Moneda 3 3 3 2 2 4 3" xfId="6828" xr:uid="{767D9F55-A0C4-41D3-8CBF-56FE667110D1}"/>
    <cellStyle name="Moneda 3 3 3 2 2 4 3 2" xfId="11008" xr:uid="{0B618545-FC66-44D7-8EF2-7B3FFDB100BE}"/>
    <cellStyle name="Moneda 3 3 3 2 2 4 3 2 2" xfId="19368" xr:uid="{AD07DC84-88FF-45A4-AA06-674FF2911C36}"/>
    <cellStyle name="Moneda 3 3 3 2 2 4 3 2 2 2" xfId="36089" xr:uid="{0EBE9A0B-38AC-4347-9E71-64A73CDABCEE}"/>
    <cellStyle name="Moneda 3 3 3 2 2 4 3 2 3" xfId="27729" xr:uid="{FF01E14F-26A9-418F-8CB6-E93320DB8CBA}"/>
    <cellStyle name="Moneda 3 3 3 2 2 4 3 3" xfId="15188" xr:uid="{18C34DE3-5D7B-4D64-BC7D-800E725C6BCB}"/>
    <cellStyle name="Moneda 3 3 3 2 2 4 3 3 2" xfId="31909" xr:uid="{DF2CC6E9-5AA7-4A88-98A2-E3FB003CE155}"/>
    <cellStyle name="Moneda 3 3 3 2 2 4 3 4" xfId="23549" xr:uid="{A057AE9D-719A-4166-8CD8-36BE1CE140CD}"/>
    <cellStyle name="Moneda 3 3 3 2 2 4 4" xfId="8918" xr:uid="{77720D96-998E-4DCC-95F0-60B4D48FD059}"/>
    <cellStyle name="Moneda 3 3 3 2 2 4 4 2" xfId="17278" xr:uid="{04115F03-4926-48EA-A685-85F99312E7AB}"/>
    <cellStyle name="Moneda 3 3 3 2 2 4 4 2 2" xfId="33999" xr:uid="{54D7FBFB-4A08-4407-8F64-B980B44A35DD}"/>
    <cellStyle name="Moneda 3 3 3 2 2 4 4 3" xfId="25639" xr:uid="{3B73F7EF-49CA-4788-A037-C4782C6386DB}"/>
    <cellStyle name="Moneda 3 3 3 2 2 4 5" xfId="13098" xr:uid="{CC49D192-DE57-4A9F-A824-3973C8AC15EA}"/>
    <cellStyle name="Moneda 3 3 3 2 2 4 5 2" xfId="29819" xr:uid="{9ED82A37-BFD7-4811-8BCB-68C864FAE727}"/>
    <cellStyle name="Moneda 3 3 3 2 2 4 6" xfId="21459" xr:uid="{5FF6532F-110F-4F71-A714-5F01AFECC1AE}"/>
    <cellStyle name="Moneda 3 3 3 2 2 5" xfId="1470" xr:uid="{00000000-0005-0000-0000-0000CA0E0000}"/>
    <cellStyle name="Moneda 3 3 3 2 2 5 2" xfId="7045" xr:uid="{32E254E4-65B0-4820-8E80-CFD087BB2982}"/>
    <cellStyle name="Moneda 3 3 3 2 2 5 2 2" xfId="11225" xr:uid="{FC2AF4CF-518A-4C75-9DE9-3E525B002B4A}"/>
    <cellStyle name="Moneda 3 3 3 2 2 5 2 2 2" xfId="19585" xr:uid="{D9565324-3234-44BC-B8D3-6FF4A15C724E}"/>
    <cellStyle name="Moneda 3 3 3 2 2 5 2 2 2 2" xfId="36306" xr:uid="{D3359073-E31A-4A74-AA7A-DAF76B9F94B4}"/>
    <cellStyle name="Moneda 3 3 3 2 2 5 2 2 3" xfId="27946" xr:uid="{28071DF6-0E8A-462B-9B5E-9D9621C8CBCF}"/>
    <cellStyle name="Moneda 3 3 3 2 2 5 2 3" xfId="15405" xr:uid="{6B6E292F-BF32-4421-8205-E107B812E89A}"/>
    <cellStyle name="Moneda 3 3 3 2 2 5 2 3 2" xfId="32126" xr:uid="{8BAF483B-3BD6-492E-AC19-FED4A81FBB72}"/>
    <cellStyle name="Moneda 3 3 3 2 2 5 2 4" xfId="23766" xr:uid="{56DFE83F-E085-4905-94B9-52872D8E2D4E}"/>
    <cellStyle name="Moneda 3 3 3 2 2 5 3" xfId="9135" xr:uid="{02FAFDEE-C0F3-482B-968D-6CD7E7477A78}"/>
    <cellStyle name="Moneda 3 3 3 2 2 5 3 2" xfId="17495" xr:uid="{7B10290A-E0F7-437C-A4E4-5CF9D6FDB5C0}"/>
    <cellStyle name="Moneda 3 3 3 2 2 5 3 2 2" xfId="34216" xr:uid="{0EE6C638-F516-4166-83AD-DFAA38C5D503}"/>
    <cellStyle name="Moneda 3 3 3 2 2 5 3 3" xfId="25856" xr:uid="{998054A0-69E2-4F75-AF9C-B872EB57E3A3}"/>
    <cellStyle name="Moneda 3 3 3 2 2 5 4" xfId="13315" xr:uid="{096B44FF-B61A-4C3E-9C1F-A23E69BAEB0A}"/>
    <cellStyle name="Moneda 3 3 3 2 2 5 4 2" xfId="30036" xr:uid="{72BEA271-D31D-41D1-BCA7-A40224EB2549}"/>
    <cellStyle name="Moneda 3 3 3 2 2 5 5" xfId="21676" xr:uid="{6E76A088-1C1F-461B-854D-2023D5F3270D}"/>
    <cellStyle name="Moneda 3 3 3 2 2 6" xfId="4764" xr:uid="{00000000-0005-0000-0000-0000CB0E0000}"/>
    <cellStyle name="Moneda 3 3 3 2 2 6 2" xfId="7835" xr:uid="{5BDF1EC9-7C28-47AA-BBF3-8EDBE0D3EF19}"/>
    <cellStyle name="Moneda 3 3 3 2 2 6 2 2" xfId="12015" xr:uid="{E67A9455-51FC-4D24-A24E-BDB5D6278B69}"/>
    <cellStyle name="Moneda 3 3 3 2 2 6 2 2 2" xfId="20375" xr:uid="{F588D3AD-5BE1-4B1A-8C2F-C6B4B4A33E2E}"/>
    <cellStyle name="Moneda 3 3 3 2 2 6 2 2 2 2" xfId="37096" xr:uid="{8FE9E7AB-A486-4B9E-A64E-7650F8ACED04}"/>
    <cellStyle name="Moneda 3 3 3 2 2 6 2 2 3" xfId="28736" xr:uid="{80A44B53-943F-49E0-AAAE-792FCAB2F074}"/>
    <cellStyle name="Moneda 3 3 3 2 2 6 2 3" xfId="16195" xr:uid="{2063EFFD-0D0E-4F67-80C3-CFF5583726D7}"/>
    <cellStyle name="Moneda 3 3 3 2 2 6 2 3 2" xfId="32916" xr:uid="{372200FC-F63A-4AE5-B51E-76D0757C09CA}"/>
    <cellStyle name="Moneda 3 3 3 2 2 6 2 4" xfId="24556" xr:uid="{3D6F7C34-10A3-4EB8-9CA6-FCC2305E9F2C}"/>
    <cellStyle name="Moneda 3 3 3 2 2 6 3" xfId="9925" xr:uid="{CD7807F9-3708-4AEF-86C6-B934D6A55055}"/>
    <cellStyle name="Moneda 3 3 3 2 2 6 3 2" xfId="18285" xr:uid="{BE2FCC91-BEE3-4912-9ECA-81172A1DB006}"/>
    <cellStyle name="Moneda 3 3 3 2 2 6 3 2 2" xfId="35006" xr:uid="{50165E89-FC8E-4394-8633-853B100C5613}"/>
    <cellStyle name="Moneda 3 3 3 2 2 6 3 3" xfId="26646" xr:uid="{2DDFF8AA-EF37-468B-A96F-2D2488DB2EDC}"/>
    <cellStyle name="Moneda 3 3 3 2 2 6 4" xfId="14105" xr:uid="{30FFFC70-2BD5-4CA5-A2C4-09D4082E110D}"/>
    <cellStyle name="Moneda 3 3 3 2 2 6 4 2" xfId="30826" xr:uid="{AB5379EE-55B4-47DC-A8D9-9768787F1EFF}"/>
    <cellStyle name="Moneda 3 3 3 2 2 6 5" xfId="22466" xr:uid="{37A95B2F-BD60-497A-AB41-E82F1A7D41F9}"/>
    <cellStyle name="Moneda 3 3 3 2 2 7" xfId="6408" xr:uid="{BF66ACFF-0E48-4CBA-96BD-1F1BA3966E26}"/>
    <cellStyle name="Moneda 3 3 3 2 2 7 2" xfId="10588" xr:uid="{FB75D249-CB46-4250-A765-43F3AE90FA43}"/>
    <cellStyle name="Moneda 3 3 3 2 2 7 2 2" xfId="18948" xr:uid="{3F5DE183-2569-47AB-B3E6-A8A3FE23FFEA}"/>
    <cellStyle name="Moneda 3 3 3 2 2 7 2 2 2" xfId="35669" xr:uid="{39D80826-EE1B-4E90-9ABA-F2581E68EE11}"/>
    <cellStyle name="Moneda 3 3 3 2 2 7 2 3" xfId="27309" xr:uid="{4F928E5C-A494-4CDE-8D12-54682127B67E}"/>
    <cellStyle name="Moneda 3 3 3 2 2 7 3" xfId="14768" xr:uid="{4F3B228E-ECDA-4B4A-8A98-C1A940944DEB}"/>
    <cellStyle name="Moneda 3 3 3 2 2 7 3 2" xfId="31489" xr:uid="{0ED29CA3-DCEC-473D-BEA4-EF7FD87713B2}"/>
    <cellStyle name="Moneda 3 3 3 2 2 7 4" xfId="23129" xr:uid="{C4C67746-106A-4B47-B82C-21CEA3434B3E}"/>
    <cellStyle name="Moneda 3 3 3 2 2 8" xfId="8498" xr:uid="{44043EF4-CC39-46CB-932F-33E1A6B828CB}"/>
    <cellStyle name="Moneda 3 3 3 2 2 8 2" xfId="16858" xr:uid="{A626428F-5D4D-481D-A094-3019CBF57E1E}"/>
    <cellStyle name="Moneda 3 3 3 2 2 8 2 2" xfId="33579" xr:uid="{AFB0A67F-6EFB-46E9-AAD2-8A1B7A1BFAB2}"/>
    <cellStyle name="Moneda 3 3 3 2 2 8 3" xfId="25219" xr:uid="{BFDF2089-4770-4A81-B863-7EC611EAAD94}"/>
    <cellStyle name="Moneda 3 3 3 2 2 9" xfId="12678" xr:uid="{5022C4AE-DEF1-4081-8FE0-8EFC752D098E}"/>
    <cellStyle name="Moneda 3 3 3 2 2 9 2" xfId="29399" xr:uid="{211F1B04-23CF-4993-A70C-BE8A7DFE8EA2}"/>
    <cellStyle name="Moneda 3 3 3 2 3" xfId="399" xr:uid="{00000000-0005-0000-0000-0000CC0E0000}"/>
    <cellStyle name="Moneda 3 3 3 2 3 2" xfId="1171" xr:uid="{00000000-0005-0000-0000-0000CD0E0000}"/>
    <cellStyle name="Moneda 3 3 3 2 3 2 2" xfId="2012" xr:uid="{00000000-0005-0000-0000-0000CE0E0000}"/>
    <cellStyle name="Moneda 3 3 3 2 3 2 2 2" xfId="7345" xr:uid="{5568558F-F835-4894-9EC9-83486ED8AAFD}"/>
    <cellStyle name="Moneda 3 3 3 2 3 2 2 2 2" xfId="11525" xr:uid="{E05A2068-616F-4A39-8F59-EA53596CE8CA}"/>
    <cellStyle name="Moneda 3 3 3 2 3 2 2 2 2 2" xfId="19885" xr:uid="{CB14146D-1690-4494-837B-E67E0CAA487B}"/>
    <cellStyle name="Moneda 3 3 3 2 3 2 2 2 2 2 2" xfId="36606" xr:uid="{0DC53E7A-F101-4914-82FB-866345BD5E22}"/>
    <cellStyle name="Moneda 3 3 3 2 3 2 2 2 2 3" xfId="28246" xr:uid="{45E7CDC9-ECC9-4302-92A7-0D74B77FC550}"/>
    <cellStyle name="Moneda 3 3 3 2 3 2 2 2 3" xfId="15705" xr:uid="{3CA18EBF-3B15-4316-825D-D6A096537928}"/>
    <cellStyle name="Moneda 3 3 3 2 3 2 2 2 3 2" xfId="32426" xr:uid="{BD3C758D-EABC-45DA-BB7A-D9ACFDF27F49}"/>
    <cellStyle name="Moneda 3 3 3 2 3 2 2 2 4" xfId="24066" xr:uid="{D34E9EA2-CE96-4338-AE18-777CB8D1FA9F}"/>
    <cellStyle name="Moneda 3 3 3 2 3 2 2 3" xfId="9435" xr:uid="{C0B05B04-B1B0-4F6D-89D1-0C8483D80DE6}"/>
    <cellStyle name="Moneda 3 3 3 2 3 2 2 3 2" xfId="17795" xr:uid="{BEF5100D-D341-4E48-82F7-93821E4B45CE}"/>
    <cellStyle name="Moneda 3 3 3 2 3 2 2 3 2 2" xfId="34516" xr:uid="{C457DFA1-1757-4744-9D02-8677B189E652}"/>
    <cellStyle name="Moneda 3 3 3 2 3 2 2 3 3" xfId="26156" xr:uid="{E5E9CA69-062A-4625-8129-2AB4438568A0}"/>
    <cellStyle name="Moneda 3 3 3 2 3 2 2 4" xfId="13615" xr:uid="{B1F5D9CC-3947-49D3-9D64-89C4293C1A2A}"/>
    <cellStyle name="Moneda 3 3 3 2 3 2 2 4 2" xfId="30336" xr:uid="{446DC37E-7776-47B5-8F0E-9FD7C803B3DF}"/>
    <cellStyle name="Moneda 3 3 3 2 3 2 2 5" xfId="21976" xr:uid="{4200B477-AC2F-4844-BFA7-64F950663121}"/>
    <cellStyle name="Moneda 3 3 3 2 3 2 3" xfId="5348" xr:uid="{00000000-0005-0000-0000-0000CF0E0000}"/>
    <cellStyle name="Moneda 3 3 3 2 3 2 3 2" xfId="8097" xr:uid="{C70D2D22-A378-451A-8436-E8A2EE65FF47}"/>
    <cellStyle name="Moneda 3 3 3 2 3 2 3 2 2" xfId="12277" xr:uid="{86B1C791-0FF0-474A-B7F1-1EE6E90B4B75}"/>
    <cellStyle name="Moneda 3 3 3 2 3 2 3 2 2 2" xfId="20637" xr:uid="{A5C7F40B-3C99-443E-816F-5F6F5EC51E67}"/>
    <cellStyle name="Moneda 3 3 3 2 3 2 3 2 2 2 2" xfId="37358" xr:uid="{6C4C47C9-7683-4DAF-9FD3-1B6C58729193}"/>
    <cellStyle name="Moneda 3 3 3 2 3 2 3 2 2 3" xfId="28998" xr:uid="{A6B6938D-C308-4E5B-B741-04CFDADF0660}"/>
    <cellStyle name="Moneda 3 3 3 2 3 2 3 2 3" xfId="16457" xr:uid="{7F757C40-DB2C-48CE-9095-946213CFC9AB}"/>
    <cellStyle name="Moneda 3 3 3 2 3 2 3 2 3 2" xfId="33178" xr:uid="{A48FF78B-84C3-4657-B5CB-C2D42209144C}"/>
    <cellStyle name="Moneda 3 3 3 2 3 2 3 2 4" xfId="24818" xr:uid="{A71A39E5-F039-4258-A6B5-E1B8FDEFA8E0}"/>
    <cellStyle name="Moneda 3 3 3 2 3 2 3 3" xfId="10187" xr:uid="{98E35AC6-B0B1-423B-B0C3-55109F07B23A}"/>
    <cellStyle name="Moneda 3 3 3 2 3 2 3 3 2" xfId="18547" xr:uid="{F4374AB2-E9B7-4AB8-A0C1-C63FE46AB5DE}"/>
    <cellStyle name="Moneda 3 3 3 2 3 2 3 3 2 2" xfId="35268" xr:uid="{EFF782F6-49D9-4B20-824E-C28018108F10}"/>
    <cellStyle name="Moneda 3 3 3 2 3 2 3 3 3" xfId="26908" xr:uid="{124D7822-D9DE-4826-BB11-0EF598E84B47}"/>
    <cellStyle name="Moneda 3 3 3 2 3 2 3 4" xfId="14367" xr:uid="{C28B99BB-6320-486A-9F68-4EDF6529D33F}"/>
    <cellStyle name="Moneda 3 3 3 2 3 2 3 4 2" xfId="31088" xr:uid="{A960CE3B-A364-40C0-8CC5-7D91704FF993}"/>
    <cellStyle name="Moneda 3 3 3 2 3 2 3 5" xfId="22728" xr:uid="{873F46B0-F7BF-4A14-B6E3-275160D82488}"/>
    <cellStyle name="Moneda 3 3 3 2 3 2 4" xfId="6904" xr:uid="{7B61D5CC-10DD-4D42-A1BA-CC95851E660C}"/>
    <cellStyle name="Moneda 3 3 3 2 3 2 4 2" xfId="11084" xr:uid="{A672CC2E-E611-4F8E-B01A-4BBD24889365}"/>
    <cellStyle name="Moneda 3 3 3 2 3 2 4 2 2" xfId="19444" xr:uid="{3DF90F31-19E0-419C-8179-0C02C980D80D}"/>
    <cellStyle name="Moneda 3 3 3 2 3 2 4 2 2 2" xfId="36165" xr:uid="{3B449902-D6B4-429C-BF14-34F3F08263E9}"/>
    <cellStyle name="Moneda 3 3 3 2 3 2 4 2 3" xfId="27805" xr:uid="{DA75FD59-6FE9-40A6-BCEE-0250224B6FDB}"/>
    <cellStyle name="Moneda 3 3 3 2 3 2 4 3" xfId="15264" xr:uid="{2369C8ED-C42D-4871-9AF9-391B3BEC1977}"/>
    <cellStyle name="Moneda 3 3 3 2 3 2 4 3 2" xfId="31985" xr:uid="{08B171C3-56C6-4B9C-B061-B25CB4D3EFED}"/>
    <cellStyle name="Moneda 3 3 3 2 3 2 4 4" xfId="23625" xr:uid="{0CB108D8-307B-497C-BA37-1C5F822EC5EB}"/>
    <cellStyle name="Moneda 3 3 3 2 3 2 5" xfId="8994" xr:uid="{A5A354B0-6E79-45BE-A644-E86D27694C2F}"/>
    <cellStyle name="Moneda 3 3 3 2 3 2 5 2" xfId="17354" xr:uid="{C7CF5869-8DD8-40D8-81CF-F684CC8F07B5}"/>
    <cellStyle name="Moneda 3 3 3 2 3 2 5 2 2" xfId="34075" xr:uid="{36718689-608B-4C0B-9155-C59FC536B611}"/>
    <cellStyle name="Moneda 3 3 3 2 3 2 5 3" xfId="25715" xr:uid="{E37088E7-FF63-4909-A375-60BCD436AE03}"/>
    <cellStyle name="Moneda 3 3 3 2 3 2 6" xfId="13174" xr:uid="{6B21B8A9-7E8B-4E02-BFAC-51A2657178CF}"/>
    <cellStyle name="Moneda 3 3 3 2 3 2 6 2" xfId="29895" xr:uid="{5D5463BB-2E08-41E7-92FB-1EB538391C46}"/>
    <cellStyle name="Moneda 3 3 3 2 3 2 7" xfId="21535" xr:uid="{AFE5222C-0F9A-4D08-88B4-016B68E45386}"/>
    <cellStyle name="Moneda 3 3 3 2 3 3" xfId="1611" xr:uid="{00000000-0005-0000-0000-0000D00E0000}"/>
    <cellStyle name="Moneda 3 3 3 2 3 3 2" xfId="6089" xr:uid="{00000000-0005-0000-0000-0000D10E0000}"/>
    <cellStyle name="Moneda 3 3 3 2 3 3 2 2" xfId="8325" xr:uid="{3ACA06EE-D5BD-4D8E-A618-D5FF7801D1EF}"/>
    <cellStyle name="Moneda 3 3 3 2 3 3 2 2 2" xfId="12505" xr:uid="{EF08122F-D69C-4767-BD0E-48549646335B}"/>
    <cellStyle name="Moneda 3 3 3 2 3 3 2 2 2 2" xfId="20865" xr:uid="{509B8FF1-4727-407F-A696-7DE974749994}"/>
    <cellStyle name="Moneda 3 3 3 2 3 3 2 2 2 2 2" xfId="37586" xr:uid="{71D3C68D-3CA1-441D-9E1C-E707FEB98BC9}"/>
    <cellStyle name="Moneda 3 3 3 2 3 3 2 2 2 3" xfId="29226" xr:uid="{86AAA7D7-0F08-497B-91B5-446546797562}"/>
    <cellStyle name="Moneda 3 3 3 2 3 3 2 2 3" xfId="16685" xr:uid="{335A46A5-913E-4F14-9A50-EC3EACB22D7A}"/>
    <cellStyle name="Moneda 3 3 3 2 3 3 2 2 3 2" xfId="33406" xr:uid="{971D2FC5-090E-4515-A9D3-D944EB0408CD}"/>
    <cellStyle name="Moneda 3 3 3 2 3 3 2 2 4" xfId="25046" xr:uid="{E812622A-DBB8-478D-A92F-F58051DDAE41}"/>
    <cellStyle name="Moneda 3 3 3 2 3 3 2 3" xfId="10415" xr:uid="{E8ABC06A-460E-460D-948D-58D700DE341A}"/>
    <cellStyle name="Moneda 3 3 3 2 3 3 2 3 2" xfId="18775" xr:uid="{4A00B093-BE8E-4394-B702-0B0C29B3DD5C}"/>
    <cellStyle name="Moneda 3 3 3 2 3 3 2 3 2 2" xfId="35496" xr:uid="{572E7608-4C91-48B2-81FF-F8FBE4B07137}"/>
    <cellStyle name="Moneda 3 3 3 2 3 3 2 3 3" xfId="27136" xr:uid="{783CCAFE-2966-4921-96E4-1EC378FB254C}"/>
    <cellStyle name="Moneda 3 3 3 2 3 3 2 4" xfId="14595" xr:uid="{82977918-82BA-4EE9-A953-CEF7A0FC0EFA}"/>
    <cellStyle name="Moneda 3 3 3 2 3 3 2 4 2" xfId="31316" xr:uid="{16B975E7-7973-4F48-BFFD-B50C13B3BDE2}"/>
    <cellStyle name="Moneda 3 3 3 2 3 3 2 5" xfId="22956" xr:uid="{D114AFFC-B035-4415-ADA3-1A356D5940E0}"/>
    <cellStyle name="Moneda 3 3 3 2 3 3 3" xfId="7128" xr:uid="{69E4AD31-0216-4884-A46A-5461A3272DA2}"/>
    <cellStyle name="Moneda 3 3 3 2 3 3 3 2" xfId="11308" xr:uid="{291116CA-7AC4-4DE8-B077-73744605A980}"/>
    <cellStyle name="Moneda 3 3 3 2 3 3 3 2 2" xfId="19668" xr:uid="{71D5B226-56BA-4BCF-A1ED-56A6C12A1E6E}"/>
    <cellStyle name="Moneda 3 3 3 2 3 3 3 2 2 2" xfId="36389" xr:uid="{A2B4F4CA-98A8-4336-B12A-75C85018E5CB}"/>
    <cellStyle name="Moneda 3 3 3 2 3 3 3 2 3" xfId="28029" xr:uid="{82D8A868-BD7E-4257-9A20-8E13FCAC9D46}"/>
    <cellStyle name="Moneda 3 3 3 2 3 3 3 3" xfId="15488" xr:uid="{A26EEF32-7C8B-452D-9E3A-D16B08B4FAD4}"/>
    <cellStyle name="Moneda 3 3 3 2 3 3 3 3 2" xfId="32209" xr:uid="{9ACB7E8E-450F-4999-966E-0C8F6EFF0293}"/>
    <cellStyle name="Moneda 3 3 3 2 3 3 3 4" xfId="23849" xr:uid="{B8E0DE6B-1DC2-40BD-B7A3-C9EA719E5BAC}"/>
    <cellStyle name="Moneda 3 3 3 2 3 3 4" xfId="9218" xr:uid="{F74EC2DB-7ABC-4384-BC75-B0AC80E37922}"/>
    <cellStyle name="Moneda 3 3 3 2 3 3 4 2" xfId="17578" xr:uid="{BED059E2-7FC2-40D2-BDEB-8C04C26B5546}"/>
    <cellStyle name="Moneda 3 3 3 2 3 3 4 2 2" xfId="34299" xr:uid="{D54C0BC0-6E06-4DF7-AF6E-43F9674BACCF}"/>
    <cellStyle name="Moneda 3 3 3 2 3 3 4 3" xfId="25939" xr:uid="{6797E546-D6E1-414F-92D2-EEA8C94C178E}"/>
    <cellStyle name="Moneda 3 3 3 2 3 3 5" xfId="13398" xr:uid="{55160FA2-A189-439E-98EC-963A995910D2}"/>
    <cellStyle name="Moneda 3 3 3 2 3 3 5 2" xfId="30119" xr:uid="{C8F5561A-433E-4B05-A6E5-9DB4453FBD67}"/>
    <cellStyle name="Moneda 3 3 3 2 3 3 6" xfId="21759" xr:uid="{72389491-76D3-4633-82F5-269BF0DE1A74}"/>
    <cellStyle name="Moneda 3 3 3 2 3 4" xfId="4957" xr:uid="{00000000-0005-0000-0000-0000D20E0000}"/>
    <cellStyle name="Moneda 3 3 3 2 3 4 2" xfId="7931" xr:uid="{E201AAD0-CC3C-453C-B219-942498087469}"/>
    <cellStyle name="Moneda 3 3 3 2 3 4 2 2" xfId="12111" xr:uid="{65EE6027-D393-4665-9404-BECDB7FB256B}"/>
    <cellStyle name="Moneda 3 3 3 2 3 4 2 2 2" xfId="20471" xr:uid="{E757FA72-4CA9-4F15-B55B-7D5A00AEB9B6}"/>
    <cellStyle name="Moneda 3 3 3 2 3 4 2 2 2 2" xfId="37192" xr:uid="{817FB7AA-7C6F-4788-BA93-62ED934B0977}"/>
    <cellStyle name="Moneda 3 3 3 2 3 4 2 2 3" xfId="28832" xr:uid="{19D80D8C-2F7E-4AE9-9892-CA45E2847945}"/>
    <cellStyle name="Moneda 3 3 3 2 3 4 2 3" xfId="16291" xr:uid="{4D1F54F5-C8AB-4DC9-9D14-8D560B9B071B}"/>
    <cellStyle name="Moneda 3 3 3 2 3 4 2 3 2" xfId="33012" xr:uid="{11BCD74B-E598-4738-A0B5-E27F953413CD}"/>
    <cellStyle name="Moneda 3 3 3 2 3 4 2 4" xfId="24652" xr:uid="{5A92D5E4-CD7F-4BE4-8C38-22DE3FF8486A}"/>
    <cellStyle name="Moneda 3 3 3 2 3 4 3" xfId="10021" xr:uid="{1FFB98E1-AE77-4C41-B3E6-A7741DEE1235}"/>
    <cellStyle name="Moneda 3 3 3 2 3 4 3 2" xfId="18381" xr:uid="{BF37F5E8-28F6-4776-A0C9-B27C99D117E3}"/>
    <cellStyle name="Moneda 3 3 3 2 3 4 3 2 2" xfId="35102" xr:uid="{D28F4C20-1704-453E-ADCD-9AAACC623689}"/>
    <cellStyle name="Moneda 3 3 3 2 3 4 3 3" xfId="26742" xr:uid="{FFEC71E5-64A4-4B0B-A405-E9ECEED41ECF}"/>
    <cellStyle name="Moneda 3 3 3 2 3 4 4" xfId="14201" xr:uid="{02B12D2C-F356-4700-B8D2-229BE2E55EDD}"/>
    <cellStyle name="Moneda 3 3 3 2 3 4 4 2" xfId="30922" xr:uid="{7DE4E439-891A-4272-A2F0-8EF5E79D00D8}"/>
    <cellStyle name="Moneda 3 3 3 2 3 4 5" xfId="22562" xr:uid="{861A90D8-8423-46D8-87BE-C13F80B1D8E7}"/>
    <cellStyle name="Moneda 3 3 3 2 3 5" xfId="6462" xr:uid="{695C725C-D50E-49FB-A350-F128BF1F0DE2}"/>
    <cellStyle name="Moneda 3 3 3 2 3 5 2" xfId="10642" xr:uid="{E6F30126-AA49-4C28-9B87-CD8AD3019F4E}"/>
    <cellStyle name="Moneda 3 3 3 2 3 5 2 2" xfId="19002" xr:uid="{F64228B9-994F-4EBC-B6F3-D77A88F3330B}"/>
    <cellStyle name="Moneda 3 3 3 2 3 5 2 2 2" xfId="35723" xr:uid="{F2B4EB06-28AF-4933-A1B6-005462A5B5C0}"/>
    <cellStyle name="Moneda 3 3 3 2 3 5 2 3" xfId="27363" xr:uid="{B1315905-0E75-450C-81CB-BA6C1EB774DD}"/>
    <cellStyle name="Moneda 3 3 3 2 3 5 3" xfId="14822" xr:uid="{6616CF45-52F3-4300-A8AF-82E46F596E6C}"/>
    <cellStyle name="Moneda 3 3 3 2 3 5 3 2" xfId="31543" xr:uid="{8014E73A-230A-4302-87DA-496867971320}"/>
    <cellStyle name="Moneda 3 3 3 2 3 5 4" xfId="23183" xr:uid="{14CA84BF-82DC-45E2-9251-A27364024883}"/>
    <cellStyle name="Moneda 3 3 3 2 3 6" xfId="8552" xr:uid="{4F9F3C10-2D5F-4BA0-A8E6-533451DBFE05}"/>
    <cellStyle name="Moneda 3 3 3 2 3 6 2" xfId="16912" xr:uid="{DC98DD27-6EFC-47E8-A1A7-F7B6D9AC319F}"/>
    <cellStyle name="Moneda 3 3 3 2 3 6 2 2" xfId="33633" xr:uid="{98511170-008E-4402-A347-75FF49EFA36F}"/>
    <cellStyle name="Moneda 3 3 3 2 3 6 3" xfId="25273" xr:uid="{8F4FB145-02AB-421D-AF34-B410E549EFB8}"/>
    <cellStyle name="Moneda 3 3 3 2 3 7" xfId="12732" xr:uid="{79196D2A-7622-410D-A848-65EA2482FF1E}"/>
    <cellStyle name="Moneda 3 3 3 2 3 7 2" xfId="29453" xr:uid="{ECAA1361-801F-46CF-8643-524D6F56E0FA}"/>
    <cellStyle name="Moneda 3 3 3 2 3 8" xfId="21093" xr:uid="{B01330B6-73D1-443E-8119-9EFEAA7959EE}"/>
    <cellStyle name="Moneda 3 3 3 2 4" xfId="720" xr:uid="{00000000-0005-0000-0000-0000D30E0000}"/>
    <cellStyle name="Moneda 3 3 3 2 4 2" xfId="6035" xr:uid="{00000000-0005-0000-0000-0000D40E0000}"/>
    <cellStyle name="Moneda 3 3 3 2 4 2 2" xfId="8314" xr:uid="{A0093CC6-D502-40A5-8FB7-E10F874CA603}"/>
    <cellStyle name="Moneda 3 3 3 2 4 2 2 2" xfId="12494" xr:uid="{8965859C-CD8E-406C-9FAC-00171E74A3BA}"/>
    <cellStyle name="Moneda 3 3 3 2 4 2 2 2 2" xfId="20854" xr:uid="{646C1701-434B-44DB-8310-FDE58D884021}"/>
    <cellStyle name="Moneda 3 3 3 2 4 2 2 2 2 2" xfId="37575" xr:uid="{9F9E19DB-6AB0-4DAD-ABC9-DD4C83A380BA}"/>
    <cellStyle name="Moneda 3 3 3 2 4 2 2 2 3" xfId="29215" xr:uid="{66CA2D72-67FE-4AFD-894F-C3E7DAEF8E11}"/>
    <cellStyle name="Moneda 3 3 3 2 4 2 2 3" xfId="16674" xr:uid="{F4D79312-86AB-449F-808B-8C64A8E346A0}"/>
    <cellStyle name="Moneda 3 3 3 2 4 2 2 3 2" xfId="33395" xr:uid="{F64F11A1-22FD-4F63-B301-2A1251D6486C}"/>
    <cellStyle name="Moneda 3 3 3 2 4 2 2 4" xfId="25035" xr:uid="{C7FC10BE-461F-422C-84D6-5A155498D7C6}"/>
    <cellStyle name="Moneda 3 3 3 2 4 2 3" xfId="10404" xr:uid="{06FCB306-205F-4814-9BFD-32017B92D2E5}"/>
    <cellStyle name="Moneda 3 3 3 2 4 2 3 2" xfId="18764" xr:uid="{2707BB3F-E972-410A-BFBE-3A994EC1CA9D}"/>
    <cellStyle name="Moneda 3 3 3 2 4 2 3 2 2" xfId="35485" xr:uid="{E77E1E30-9D51-4CFD-AC42-B83E6A98550F}"/>
    <cellStyle name="Moneda 3 3 3 2 4 2 3 3" xfId="27125" xr:uid="{DF06BFF1-697D-41FA-A70D-A63037387500}"/>
    <cellStyle name="Moneda 3 3 3 2 4 2 4" xfId="14584" xr:uid="{47FBFAE0-8A3B-4926-A727-671B1EE28A52}"/>
    <cellStyle name="Moneda 3 3 3 2 4 2 4 2" xfId="31305" xr:uid="{9A604511-8643-4DD7-81EC-76C86694B9D8}"/>
    <cellStyle name="Moneda 3 3 3 2 4 2 5" xfId="22945" xr:uid="{D86C1435-33BC-48DF-A189-39600D98EF7C}"/>
    <cellStyle name="Moneda 3 3 3 2 4 3" xfId="6303" xr:uid="{00000000-0005-0000-0000-0000D50E0000}"/>
    <cellStyle name="Moneda 3 3 3 2 4 3 2" xfId="8402" xr:uid="{A7D8603A-6D27-48D7-A981-A4069BD7D7EB}"/>
    <cellStyle name="Moneda 3 3 3 2 4 3 2 2" xfId="12582" xr:uid="{4993A08A-2A42-46BE-BA10-715D64ECFA38}"/>
    <cellStyle name="Moneda 3 3 3 2 4 3 2 2 2" xfId="20942" xr:uid="{6D0FC65A-F0C8-427B-A5B8-C5D0C36785C6}"/>
    <cellStyle name="Moneda 3 3 3 2 4 3 2 2 2 2" xfId="37663" xr:uid="{65FD8252-B317-4A87-87B2-E834D4A381E9}"/>
    <cellStyle name="Moneda 3 3 3 2 4 3 2 2 3" xfId="29303" xr:uid="{50DC9128-7071-4C9B-99E6-5B2EC3E013A9}"/>
    <cellStyle name="Moneda 3 3 3 2 4 3 2 3" xfId="16762" xr:uid="{58C28895-51C7-44BA-90C4-71B3AADD541A}"/>
    <cellStyle name="Moneda 3 3 3 2 4 3 2 3 2" xfId="33483" xr:uid="{8063BB8B-7376-4F2C-B33A-1CD0E66C10FF}"/>
    <cellStyle name="Moneda 3 3 3 2 4 3 2 4" xfId="25123" xr:uid="{2B3F9FF6-8A03-4F67-A859-B1593C6CA459}"/>
    <cellStyle name="Moneda 3 3 3 2 4 3 3" xfId="10492" xr:uid="{2410583F-9B15-4374-BADA-CD3F497E6842}"/>
    <cellStyle name="Moneda 3 3 3 2 4 3 3 2" xfId="18852" xr:uid="{88D01E8A-618A-4C3C-B6CE-513E42293429}"/>
    <cellStyle name="Moneda 3 3 3 2 4 3 3 2 2" xfId="35573" xr:uid="{5DE4E34E-CA5E-4E40-AFE0-92A9897A83E2}"/>
    <cellStyle name="Moneda 3 3 3 2 4 3 3 3" xfId="27213" xr:uid="{F4E48289-9A4A-4166-A9F1-B26CCDEE71DC}"/>
    <cellStyle name="Moneda 3 3 3 2 4 3 4" xfId="14672" xr:uid="{742E4462-7E0C-488D-AE02-B324C28A1B96}"/>
    <cellStyle name="Moneda 3 3 3 2 4 3 4 2" xfId="31393" xr:uid="{F11F876A-9732-4B7E-8061-AE6BAB907A34}"/>
    <cellStyle name="Moneda 3 3 3 2 4 3 5" xfId="23033" xr:uid="{B95CE03B-28A2-41C0-9274-14B4D73D49AC}"/>
    <cellStyle name="Moneda 3 3 3 2 4 4" xfId="6643" xr:uid="{B7CBACA9-917D-4D90-9F23-98E7FB3D96A0}"/>
    <cellStyle name="Moneda 3 3 3 2 4 4 2" xfId="10823" xr:uid="{588567A6-F4BF-4F83-BFD7-B872DDE8B3D0}"/>
    <cellStyle name="Moneda 3 3 3 2 4 4 2 2" xfId="19183" xr:uid="{7C8D4EBC-3808-471E-BCB6-90D7889EC61F}"/>
    <cellStyle name="Moneda 3 3 3 2 4 4 2 2 2" xfId="35904" xr:uid="{B7F608AA-594B-4E11-9E0B-E71140FB0F4D}"/>
    <cellStyle name="Moneda 3 3 3 2 4 4 2 3" xfId="27544" xr:uid="{DE833BC1-6A62-4FEB-8654-A42F8C5A9F8D}"/>
    <cellStyle name="Moneda 3 3 3 2 4 4 3" xfId="15003" xr:uid="{584A0A7B-408E-4B84-9AD4-90DD48CA2E68}"/>
    <cellStyle name="Moneda 3 3 3 2 4 4 3 2" xfId="31724" xr:uid="{5941BA58-286A-43F9-9E60-2B3F0EEC64E3}"/>
    <cellStyle name="Moneda 3 3 3 2 4 4 4" xfId="23364" xr:uid="{BEF8ADAB-6B79-40FD-A454-0C092F0FE61C}"/>
    <cellStyle name="Moneda 3 3 3 2 4 5" xfId="8733" xr:uid="{94EFBC2B-DD7C-4800-945B-587F51FAF764}"/>
    <cellStyle name="Moneda 3 3 3 2 4 5 2" xfId="17093" xr:uid="{A5F03DDF-0D67-476E-B301-503580715F30}"/>
    <cellStyle name="Moneda 3 3 3 2 4 5 2 2" xfId="33814" xr:uid="{4769728F-B4CE-4868-91A2-99943EF89BC5}"/>
    <cellStyle name="Moneda 3 3 3 2 4 5 3" xfId="25454" xr:uid="{BF539AC4-1FAC-41C2-87A0-16CCC1060A1A}"/>
    <cellStyle name="Moneda 3 3 3 2 4 6" xfId="12913" xr:uid="{94689489-2A5C-4146-94EE-6D52BFFE1F20}"/>
    <cellStyle name="Moneda 3 3 3 2 4 6 2" xfId="29634" xr:uid="{BE38496D-A0E4-4D24-8BE9-9B44B41E1A30}"/>
    <cellStyle name="Moneda 3 3 3 2 4 7" xfId="21274" xr:uid="{037B0343-0CE1-49D1-A5D5-69EDED223E01}"/>
    <cellStyle name="Moneda 3 3 3 2 5" xfId="968" xr:uid="{00000000-0005-0000-0000-0000D60E0000}"/>
    <cellStyle name="Moneda 3 3 3 2 5 2" xfId="1808" xr:uid="{00000000-0005-0000-0000-0000D70E0000}"/>
    <cellStyle name="Moneda 3 3 3 2 5 2 2" xfId="7214" xr:uid="{6A1B6F24-73D0-4CCA-89B4-E216B8E81025}"/>
    <cellStyle name="Moneda 3 3 3 2 5 2 2 2" xfId="11394" xr:uid="{66D3BEA0-2E10-426B-A09E-DF7D0C4BBC60}"/>
    <cellStyle name="Moneda 3 3 3 2 5 2 2 2 2" xfId="19754" xr:uid="{4941EE6F-2CDA-483B-A11F-7B43AB4E2DE5}"/>
    <cellStyle name="Moneda 3 3 3 2 5 2 2 2 2 2" xfId="36475" xr:uid="{EA64997F-8023-469D-99C7-84B823F42B8A}"/>
    <cellStyle name="Moneda 3 3 3 2 5 2 2 2 3" xfId="28115" xr:uid="{A6F15D27-D726-40B7-806F-F89B10BE0A49}"/>
    <cellStyle name="Moneda 3 3 3 2 5 2 2 3" xfId="15574" xr:uid="{0D97B519-74FD-4517-B32D-C683D51619DF}"/>
    <cellStyle name="Moneda 3 3 3 2 5 2 2 3 2" xfId="32295" xr:uid="{FE895FF8-F974-4CA5-B234-8CF936323964}"/>
    <cellStyle name="Moneda 3 3 3 2 5 2 2 4" xfId="23935" xr:uid="{B409A7F2-DAF6-4589-9B23-942813601D6D}"/>
    <cellStyle name="Moneda 3 3 3 2 5 2 3" xfId="9304" xr:uid="{B5778C95-1452-452D-B907-1D20A1F625FC}"/>
    <cellStyle name="Moneda 3 3 3 2 5 2 3 2" xfId="17664" xr:uid="{25232453-DF87-4763-A00C-512847B02811}"/>
    <cellStyle name="Moneda 3 3 3 2 5 2 3 2 2" xfId="34385" xr:uid="{58AF5D77-9168-4400-B466-320B948A0B09}"/>
    <cellStyle name="Moneda 3 3 3 2 5 2 3 3" xfId="26025" xr:uid="{F5607F77-5251-49C4-BB2E-98431F5FD553}"/>
    <cellStyle name="Moneda 3 3 3 2 5 2 4" xfId="13484" xr:uid="{A5672B82-00D6-4B63-A0CD-DC4EED761A47}"/>
    <cellStyle name="Moneda 3 3 3 2 5 2 4 2" xfId="30205" xr:uid="{78F80F4D-CAF3-41D8-9672-4F05205A960F}"/>
    <cellStyle name="Moneda 3 3 3 2 5 2 5" xfId="21845" xr:uid="{E09B9E3A-4CCA-4559-AE77-EE18AC54CBFD}"/>
    <cellStyle name="Moneda 3 3 3 2 5 3" xfId="5120" xr:uid="{00000000-0005-0000-0000-0000D80E0000}"/>
    <cellStyle name="Moneda 3 3 3 2 5 3 2" xfId="7983" xr:uid="{AFACDF73-C830-4C33-B437-B3122EFEE3E0}"/>
    <cellStyle name="Moneda 3 3 3 2 5 3 2 2" xfId="12163" xr:uid="{16C52174-8CEB-4F57-9072-D6FD088AAFDB}"/>
    <cellStyle name="Moneda 3 3 3 2 5 3 2 2 2" xfId="20523" xr:uid="{0A9EFB3B-326D-4CED-A834-3EF522DE6ABC}"/>
    <cellStyle name="Moneda 3 3 3 2 5 3 2 2 2 2" xfId="37244" xr:uid="{BBDFFB23-0291-4D2E-AF16-F09BD0D40298}"/>
    <cellStyle name="Moneda 3 3 3 2 5 3 2 2 3" xfId="28884" xr:uid="{CFCCCEAC-015B-4A62-92E5-28CDAA3CFED0}"/>
    <cellStyle name="Moneda 3 3 3 2 5 3 2 3" xfId="16343" xr:uid="{010A096D-20CE-402B-87A3-F0236E2064A7}"/>
    <cellStyle name="Moneda 3 3 3 2 5 3 2 3 2" xfId="33064" xr:uid="{00201244-CA65-4E8E-BD93-3D9DBAB68C58}"/>
    <cellStyle name="Moneda 3 3 3 2 5 3 2 4" xfId="24704" xr:uid="{84E8B80C-F1B6-46E7-B7C7-3378B54722DB}"/>
    <cellStyle name="Moneda 3 3 3 2 5 3 3" xfId="10073" xr:uid="{E6116FD5-BA76-4E65-8882-B747B73F8D62}"/>
    <cellStyle name="Moneda 3 3 3 2 5 3 3 2" xfId="18433" xr:uid="{2610094E-7BA4-4A06-B614-37BD36880597}"/>
    <cellStyle name="Moneda 3 3 3 2 5 3 3 2 2" xfId="35154" xr:uid="{B700936D-7BEF-424A-858B-1B12461A1F1A}"/>
    <cellStyle name="Moneda 3 3 3 2 5 3 3 3" xfId="26794" xr:uid="{B050019C-1D5C-4A5D-814D-B29B3666790A}"/>
    <cellStyle name="Moneda 3 3 3 2 5 3 4" xfId="14253" xr:uid="{54C7B8B9-C393-4358-8FDC-57966C650C20}"/>
    <cellStyle name="Moneda 3 3 3 2 5 3 4 2" xfId="30974" xr:uid="{3C5EF940-7D44-4E4F-B55C-0A7E4083E102}"/>
    <cellStyle name="Moneda 3 3 3 2 5 3 5" xfId="22614" xr:uid="{AA8D0ADC-038C-4800-AFDC-E97BDA0C94B2}"/>
    <cellStyle name="Moneda 3 3 3 2 5 4" xfId="6774" xr:uid="{897355F7-F732-4E4F-B1BC-235A047E4313}"/>
    <cellStyle name="Moneda 3 3 3 2 5 4 2" xfId="10954" xr:uid="{C81FE4DB-42B6-4B01-B11C-FC3EA717F1F4}"/>
    <cellStyle name="Moneda 3 3 3 2 5 4 2 2" xfId="19314" xr:uid="{B811F51E-AEC0-4006-81D5-6E4BEBD90A8D}"/>
    <cellStyle name="Moneda 3 3 3 2 5 4 2 2 2" xfId="36035" xr:uid="{327C0BC3-D3B9-4D82-A572-7A2DC9681B59}"/>
    <cellStyle name="Moneda 3 3 3 2 5 4 2 3" xfId="27675" xr:uid="{77F898F1-A480-46AA-9F55-9103750A62A4}"/>
    <cellStyle name="Moneda 3 3 3 2 5 4 3" xfId="15134" xr:uid="{9932CB93-580E-45D4-8DAE-7219D3DADE4C}"/>
    <cellStyle name="Moneda 3 3 3 2 5 4 3 2" xfId="31855" xr:uid="{EE621DBC-05F9-44E9-8009-B8117506F5BA}"/>
    <cellStyle name="Moneda 3 3 3 2 5 4 4" xfId="23495" xr:uid="{1C78094A-211A-44A6-B477-8A769ED1E7B0}"/>
    <cellStyle name="Moneda 3 3 3 2 5 5" xfId="8864" xr:uid="{099D1499-0076-4596-8FDA-D57EFD4CA7F3}"/>
    <cellStyle name="Moneda 3 3 3 2 5 5 2" xfId="17224" xr:uid="{3BA53AE2-5E9F-407D-8F52-86BC42E98CC5}"/>
    <cellStyle name="Moneda 3 3 3 2 5 5 2 2" xfId="33945" xr:uid="{FA5F1B3C-138E-49B1-90F7-AA2C3198A3C4}"/>
    <cellStyle name="Moneda 3 3 3 2 5 5 3" xfId="25585" xr:uid="{74AC2E11-02AD-41C7-A9A1-B2BABF44621C}"/>
    <cellStyle name="Moneda 3 3 3 2 5 6" xfId="13044" xr:uid="{E4FDBB63-42CE-41F4-883D-3BCB5216825E}"/>
    <cellStyle name="Moneda 3 3 3 2 5 6 2" xfId="29765" xr:uid="{5C8B0439-1CCE-4736-AFDB-92E1754EFCCC}"/>
    <cellStyle name="Moneda 3 3 3 2 5 7" xfId="21405" xr:uid="{285FA9CC-85A6-4BDD-B968-30260392C730}"/>
    <cellStyle name="Moneda 3 3 3 2 6" xfId="1348" xr:uid="{00000000-0005-0000-0000-0000D90E0000}"/>
    <cellStyle name="Moneda 3 3 3 2 6 2" xfId="6989" xr:uid="{CCF55443-0E5B-4D6D-8C25-CCDD0C311E40}"/>
    <cellStyle name="Moneda 3 3 3 2 6 2 2" xfId="11169" xr:uid="{1BC7D87E-6802-4019-9F01-5676E7BA58EF}"/>
    <cellStyle name="Moneda 3 3 3 2 6 2 2 2" xfId="19529" xr:uid="{D64FCF49-2622-401B-83EC-113E429425DC}"/>
    <cellStyle name="Moneda 3 3 3 2 6 2 2 2 2" xfId="36250" xr:uid="{5E7037A8-FDED-459D-828A-3D4D95CBFFEE}"/>
    <cellStyle name="Moneda 3 3 3 2 6 2 2 3" xfId="27890" xr:uid="{75BBB8C1-09E4-4ADE-BB7B-F779DE521ECC}"/>
    <cellStyle name="Moneda 3 3 3 2 6 2 3" xfId="15349" xr:uid="{5DFAE802-8BF6-4745-8F94-9978885FAEAE}"/>
    <cellStyle name="Moneda 3 3 3 2 6 2 3 2" xfId="32070" xr:uid="{349FCE98-C812-4371-B86A-9D3681F0DE81}"/>
    <cellStyle name="Moneda 3 3 3 2 6 2 4" xfId="23710" xr:uid="{2EA3A503-8EC1-47BF-8F5C-BC463D20C8E8}"/>
    <cellStyle name="Moneda 3 3 3 2 6 3" xfId="9079" xr:uid="{9F1B835B-B8BC-4A96-86DD-FE14262A76A0}"/>
    <cellStyle name="Moneda 3 3 3 2 6 3 2" xfId="17439" xr:uid="{0285E8EC-FCB9-4191-8417-AED04F730179}"/>
    <cellStyle name="Moneda 3 3 3 2 6 3 2 2" xfId="34160" xr:uid="{E4E9EA63-396F-4197-B708-3C46A470C2EB}"/>
    <cellStyle name="Moneda 3 3 3 2 6 3 3" xfId="25800" xr:uid="{13A547EF-E204-42CC-A077-F6CBC1604F71}"/>
    <cellStyle name="Moneda 3 3 3 2 6 4" xfId="13259" xr:uid="{3148768C-93C9-49A7-A8EC-E7C68DE1947D}"/>
    <cellStyle name="Moneda 3 3 3 2 6 4 2" xfId="29980" xr:uid="{54E2444D-2BA9-4372-9F56-E9F1EA51C614}"/>
    <cellStyle name="Moneda 3 3 3 2 6 5" xfId="21620" xr:uid="{09A90F6F-C525-4A9D-A8FD-901DAB62BA83}"/>
    <cellStyle name="Moneda 3 3 3 2 7" xfId="4629" xr:uid="{00000000-0005-0000-0000-0000DA0E0000}"/>
    <cellStyle name="Moneda 3 3 3 2 7 2" xfId="7777" xr:uid="{E1837149-403E-4A12-A9EF-F4F501988F6C}"/>
    <cellStyle name="Moneda 3 3 3 2 7 2 2" xfId="11957" xr:uid="{F0BC0FB0-88A4-4483-A1E8-6CC72C5CE859}"/>
    <cellStyle name="Moneda 3 3 3 2 7 2 2 2" xfId="20317" xr:uid="{D8445B24-7679-490B-97D9-31997BE0FD1A}"/>
    <cellStyle name="Moneda 3 3 3 2 7 2 2 2 2" xfId="37038" xr:uid="{DA3A0167-91DB-4432-BD59-146DB52056CE}"/>
    <cellStyle name="Moneda 3 3 3 2 7 2 2 3" xfId="28678" xr:uid="{A304E6A0-9259-477A-9FCC-82FC7BB6A84C}"/>
    <cellStyle name="Moneda 3 3 3 2 7 2 3" xfId="16137" xr:uid="{B729A818-DE76-49C1-B3E9-43CEA307AE23}"/>
    <cellStyle name="Moneda 3 3 3 2 7 2 3 2" xfId="32858" xr:uid="{45074F05-F96F-4689-9F09-D30E932741A5}"/>
    <cellStyle name="Moneda 3 3 3 2 7 2 4" xfId="24498" xr:uid="{FECCA2CE-E078-467E-94F2-9A5958EF562F}"/>
    <cellStyle name="Moneda 3 3 3 2 7 3" xfId="9867" xr:uid="{DD50EEB3-2024-48C1-9589-32127E8571C1}"/>
    <cellStyle name="Moneda 3 3 3 2 7 3 2" xfId="18227" xr:uid="{749EA22D-415D-4B27-AC89-E85A1E976DAE}"/>
    <cellStyle name="Moneda 3 3 3 2 7 3 2 2" xfId="34948" xr:uid="{A45429D6-8BC4-47B9-9ADE-A3EFC00725A3}"/>
    <cellStyle name="Moneda 3 3 3 2 7 3 3" xfId="26588" xr:uid="{F9C1CB46-5EEF-484B-A66B-E31C74F8CBD1}"/>
    <cellStyle name="Moneda 3 3 3 2 7 4" xfId="14047" xr:uid="{E61360C6-27C4-4D81-8FB5-E987CD885044}"/>
    <cellStyle name="Moneda 3 3 3 2 7 4 2" xfId="30768" xr:uid="{E0C84DDE-7CDD-442F-BD2A-6AB295C90BB1}"/>
    <cellStyle name="Moneda 3 3 3 2 7 5" xfId="22408" xr:uid="{B6036CE0-288A-4DBA-9F58-E96A249D3B94}"/>
    <cellStyle name="Moneda 3 3 3 2 8" xfId="6379" xr:uid="{E4A12BFF-3E78-456D-8C29-79F6F9E7BEAA}"/>
    <cellStyle name="Moneda 3 3 3 2 8 2" xfId="10559" xr:uid="{31E792EB-2A3A-4E2F-8BDC-9412248CAE8B}"/>
    <cellStyle name="Moneda 3 3 3 2 8 2 2" xfId="18919" xr:uid="{A80524ED-00E2-4AE7-B1BE-AC2C5E0A6B25}"/>
    <cellStyle name="Moneda 3 3 3 2 8 2 2 2" xfId="35640" xr:uid="{5B65BFFF-8FCD-42AC-AFDA-95387FF380E2}"/>
    <cellStyle name="Moneda 3 3 3 2 8 2 3" xfId="27280" xr:uid="{D8645659-B42F-450B-93FA-B9C870629657}"/>
    <cellStyle name="Moneda 3 3 3 2 8 3" xfId="14739" xr:uid="{53F16768-DE89-43C8-BFCB-F0FD0F4DF358}"/>
    <cellStyle name="Moneda 3 3 3 2 8 3 2" xfId="31460" xr:uid="{8D25F138-56C1-461C-BA54-312B2214E703}"/>
    <cellStyle name="Moneda 3 3 3 2 8 4" xfId="23100" xr:uid="{0C6A353D-8AB1-441E-A0BA-0ED5D710E0D5}"/>
    <cellStyle name="Moneda 3 3 3 2 9" xfId="8469" xr:uid="{92F93C1E-0047-476E-B0DB-EC068786FB45}"/>
    <cellStyle name="Moneda 3 3 3 2 9 2" xfId="16829" xr:uid="{8F106BD9-31B1-4F0C-89D8-22C12AE47000}"/>
    <cellStyle name="Moneda 3 3 3 2 9 2 2" xfId="33550" xr:uid="{A47131EB-F64A-4688-B637-E298084DF94A}"/>
    <cellStyle name="Moneda 3 3 3 2 9 3" xfId="25190" xr:uid="{E6A883B9-D2FB-4450-9CBB-6E7E4801A6D8}"/>
    <cellStyle name="Moneda 3 3 3 3" xfId="261" xr:uid="{00000000-0005-0000-0000-0000DB0E0000}"/>
    <cellStyle name="Moneda 3 3 3 3 10" xfId="12679" xr:uid="{F60734B5-8FCF-49D1-B07D-33CA6252C4D4}"/>
    <cellStyle name="Moneda 3 3 3 3 10 2" xfId="29400" xr:uid="{FBD1D85D-B0D4-48D7-B28F-A59AF8550CAE}"/>
    <cellStyle name="Moneda 3 3 3 3 11" xfId="21040" xr:uid="{E4105B11-80AC-496E-9161-49D490216C72}"/>
    <cellStyle name="Moneda 3 3 3 3 2" xfId="400" xr:uid="{00000000-0005-0000-0000-0000DC0E0000}"/>
    <cellStyle name="Moneda 3 3 3 3 2 10" xfId="21094" xr:uid="{72142DA1-DDFD-4ED6-BDBA-7F73A95FC363}"/>
    <cellStyle name="Moneda 3 3 3 3 2 2" xfId="724" xr:uid="{00000000-0005-0000-0000-0000DD0E0000}"/>
    <cellStyle name="Moneda 3 3 3 3 2 2 2" xfId="1172" xr:uid="{00000000-0005-0000-0000-0000DE0E0000}"/>
    <cellStyle name="Moneda 3 3 3 3 2 2 2 2" xfId="2013" xr:uid="{00000000-0005-0000-0000-0000DF0E0000}"/>
    <cellStyle name="Moneda 3 3 3 3 2 2 2 2 2" xfId="7346" xr:uid="{6AFDCF45-8A78-43F8-962C-B62B6D818119}"/>
    <cellStyle name="Moneda 3 3 3 3 2 2 2 2 2 2" xfId="11526" xr:uid="{4C696032-5D80-47D0-AE43-6689C72681F8}"/>
    <cellStyle name="Moneda 3 3 3 3 2 2 2 2 2 2 2" xfId="19886" xr:uid="{476E8655-153A-41DF-943F-5CCBE00122B4}"/>
    <cellStyle name="Moneda 3 3 3 3 2 2 2 2 2 2 2 2" xfId="36607" xr:uid="{29D4B3D0-4DF6-4BFB-B9E8-BACD6E3B1AE6}"/>
    <cellStyle name="Moneda 3 3 3 3 2 2 2 2 2 2 3" xfId="28247" xr:uid="{757BCAD4-91C8-4048-91FA-B2F206DE3BC0}"/>
    <cellStyle name="Moneda 3 3 3 3 2 2 2 2 2 3" xfId="15706" xr:uid="{DC9BC8E0-D4AE-49F7-B9B8-9C2B22C2A5DE}"/>
    <cellStyle name="Moneda 3 3 3 3 2 2 2 2 2 3 2" xfId="32427" xr:uid="{DAE28787-BBA9-45FC-B12A-DF4C9768E7CC}"/>
    <cellStyle name="Moneda 3 3 3 3 2 2 2 2 2 4" xfId="24067" xr:uid="{19FD2C0C-A62D-463E-A9E7-7E417D77CEC4}"/>
    <cellStyle name="Moneda 3 3 3 3 2 2 2 2 3" xfId="9436" xr:uid="{28126285-F396-4A26-9F81-819BE3DAEB9F}"/>
    <cellStyle name="Moneda 3 3 3 3 2 2 2 2 3 2" xfId="17796" xr:uid="{71E43201-592C-468F-B516-1D8E6749AB33}"/>
    <cellStyle name="Moneda 3 3 3 3 2 2 2 2 3 2 2" xfId="34517" xr:uid="{F9636E20-1DF7-4744-82CD-59040D72FF11}"/>
    <cellStyle name="Moneda 3 3 3 3 2 2 2 2 3 3" xfId="26157" xr:uid="{49C22EE6-3F3D-4D7C-8D51-324F42D56E34}"/>
    <cellStyle name="Moneda 3 3 3 3 2 2 2 2 4" xfId="13616" xr:uid="{13B3D141-3D53-4D5D-BEE5-45E2A09F83DD}"/>
    <cellStyle name="Moneda 3 3 3 3 2 2 2 2 4 2" xfId="30337" xr:uid="{9D9BDBE3-B109-4AC4-9D12-665EAAC22C53}"/>
    <cellStyle name="Moneda 3 3 3 3 2 2 2 2 5" xfId="21977" xr:uid="{800098D7-9188-4C56-A0D5-B7AFD4BEAEF1}"/>
    <cellStyle name="Moneda 3 3 3 3 2 2 2 3" xfId="6905" xr:uid="{582F46F1-2168-4763-8DB9-4E2F3956EF4C}"/>
    <cellStyle name="Moneda 3 3 3 3 2 2 2 3 2" xfId="11085" xr:uid="{64246943-A518-4ECC-BF09-18F9DBC1AC9D}"/>
    <cellStyle name="Moneda 3 3 3 3 2 2 2 3 2 2" xfId="19445" xr:uid="{211260D2-76CC-42AC-B0D5-F2B3CAD27055}"/>
    <cellStyle name="Moneda 3 3 3 3 2 2 2 3 2 2 2" xfId="36166" xr:uid="{366A7B45-4825-442A-80FC-81FAF25EEA1F}"/>
    <cellStyle name="Moneda 3 3 3 3 2 2 2 3 2 3" xfId="27806" xr:uid="{83EFF310-8452-42BC-A06C-9AFBA21FB4AA}"/>
    <cellStyle name="Moneda 3 3 3 3 2 2 2 3 3" xfId="15265" xr:uid="{F10E93AE-19D3-4123-8BED-8DC818CB2A17}"/>
    <cellStyle name="Moneda 3 3 3 3 2 2 2 3 3 2" xfId="31986" xr:uid="{A07D0F6D-155C-445F-95A0-D37C852E8A9B}"/>
    <cellStyle name="Moneda 3 3 3 3 2 2 2 3 4" xfId="23626" xr:uid="{42BF7180-4C20-4A93-AF79-BAF09B11A9D3}"/>
    <cellStyle name="Moneda 3 3 3 3 2 2 2 4" xfId="8995" xr:uid="{9A976D43-3264-486F-BCCA-4BF7EE34B30A}"/>
    <cellStyle name="Moneda 3 3 3 3 2 2 2 4 2" xfId="17355" xr:uid="{13476421-23D1-4BBA-B5E1-59D9D8241680}"/>
    <cellStyle name="Moneda 3 3 3 3 2 2 2 4 2 2" xfId="34076" xr:uid="{5E6E246C-98E5-47E6-BBA1-B7A58A7B893A}"/>
    <cellStyle name="Moneda 3 3 3 3 2 2 2 4 3" xfId="25716" xr:uid="{FF5EFA1D-4B86-42E2-8843-0C25344A46B3}"/>
    <cellStyle name="Moneda 3 3 3 3 2 2 2 5" xfId="13175" xr:uid="{818B34E4-C669-4D76-8510-05CAE151BF89}"/>
    <cellStyle name="Moneda 3 3 3 3 2 2 2 5 2" xfId="29896" xr:uid="{65030752-D0EE-42E6-8614-5AAC5755B0E3}"/>
    <cellStyle name="Moneda 3 3 3 3 2 2 2 6" xfId="21536" xr:uid="{2F595728-61E8-4A9E-8BB4-FA3EBAD53BF8}"/>
    <cellStyle name="Moneda 3 3 3 3 2 2 3" xfId="1612" xr:uid="{00000000-0005-0000-0000-0000E00E0000}"/>
    <cellStyle name="Moneda 3 3 3 3 2 2 3 2" xfId="7129" xr:uid="{28A25928-E193-4020-AF87-04E175D1F105}"/>
    <cellStyle name="Moneda 3 3 3 3 2 2 3 2 2" xfId="11309" xr:uid="{C90117E2-AB50-45E1-A2CC-BEC01BE12B67}"/>
    <cellStyle name="Moneda 3 3 3 3 2 2 3 2 2 2" xfId="19669" xr:uid="{4385D932-FB94-40C7-8D0E-3EB886177CA1}"/>
    <cellStyle name="Moneda 3 3 3 3 2 2 3 2 2 2 2" xfId="36390" xr:uid="{D1258ADD-55FB-4069-BAF3-0B6587C27F2C}"/>
    <cellStyle name="Moneda 3 3 3 3 2 2 3 2 2 3" xfId="28030" xr:uid="{855D93FE-2239-491A-8CE9-9814C8CA0186}"/>
    <cellStyle name="Moneda 3 3 3 3 2 2 3 2 3" xfId="15489" xr:uid="{D582A71A-B72B-4402-A0E8-4AC9EE0C9BD0}"/>
    <cellStyle name="Moneda 3 3 3 3 2 2 3 2 3 2" xfId="32210" xr:uid="{69D34A3E-6F0D-4A42-8929-F10654E82F6C}"/>
    <cellStyle name="Moneda 3 3 3 3 2 2 3 2 4" xfId="23850" xr:uid="{590E37AD-AE85-4307-B421-999E78030052}"/>
    <cellStyle name="Moneda 3 3 3 3 2 2 3 3" xfId="9219" xr:uid="{197A2604-519A-45F8-BE0C-E5620C5D8C12}"/>
    <cellStyle name="Moneda 3 3 3 3 2 2 3 3 2" xfId="17579" xr:uid="{50FF43E5-4696-46D6-BC6A-B2E019448133}"/>
    <cellStyle name="Moneda 3 3 3 3 2 2 3 3 2 2" xfId="34300" xr:uid="{6D59ED61-A397-4A0B-AFB6-E824B0F8B2A4}"/>
    <cellStyle name="Moneda 3 3 3 3 2 2 3 3 3" xfId="25940" xr:uid="{FE932295-5EEB-474B-B542-CF8CF5F471C7}"/>
    <cellStyle name="Moneda 3 3 3 3 2 2 3 4" xfId="13399" xr:uid="{ABFD0A56-40A0-4758-88A5-FD26F6F772FD}"/>
    <cellStyle name="Moneda 3 3 3 3 2 2 3 4 2" xfId="30120" xr:uid="{24FA467D-1A39-4091-A35B-BD0B1943B1A4}"/>
    <cellStyle name="Moneda 3 3 3 3 2 2 3 5" xfId="21760" xr:uid="{EBC0EA45-C5D1-49BA-8F41-C8782B7373FB}"/>
    <cellStyle name="Moneda 3 3 3 3 2 2 4" xfId="5264" xr:uid="{00000000-0005-0000-0000-0000E10E0000}"/>
    <cellStyle name="Moneda 3 3 3 3 2 2 4 2" xfId="8058" xr:uid="{F96359CF-041A-43B3-B988-C275EBE4A392}"/>
    <cellStyle name="Moneda 3 3 3 3 2 2 4 2 2" xfId="12238" xr:uid="{DE22120E-705B-426D-B53E-D7256B820CB3}"/>
    <cellStyle name="Moneda 3 3 3 3 2 2 4 2 2 2" xfId="20598" xr:uid="{74433980-A5F4-47DB-BEF9-4498238CDFA8}"/>
    <cellStyle name="Moneda 3 3 3 3 2 2 4 2 2 2 2" xfId="37319" xr:uid="{4BA2DB7C-61FB-41CC-B73C-A978F47BDE17}"/>
    <cellStyle name="Moneda 3 3 3 3 2 2 4 2 2 3" xfId="28959" xr:uid="{86DDC2F3-8BA3-43BA-9F06-F04D4BDE286C}"/>
    <cellStyle name="Moneda 3 3 3 3 2 2 4 2 3" xfId="16418" xr:uid="{BF8CDAFC-1858-4E17-B08E-795DAF7309F2}"/>
    <cellStyle name="Moneda 3 3 3 3 2 2 4 2 3 2" xfId="33139" xr:uid="{DCE68C02-F0EF-48E5-94F1-900CFD4DCC23}"/>
    <cellStyle name="Moneda 3 3 3 3 2 2 4 2 4" xfId="24779" xr:uid="{81C04A3A-B91B-43C6-B029-719F3EA2CBDA}"/>
    <cellStyle name="Moneda 3 3 3 3 2 2 4 3" xfId="10148" xr:uid="{CCDF9F73-D89B-4B93-ACFB-EC158F92CCE6}"/>
    <cellStyle name="Moneda 3 3 3 3 2 2 4 3 2" xfId="18508" xr:uid="{21A25E0D-A018-4A99-A250-DE8D661DD6B4}"/>
    <cellStyle name="Moneda 3 3 3 3 2 2 4 3 2 2" xfId="35229" xr:uid="{5A19CCDC-19DE-4F3D-A78F-53A6BA2EB13D}"/>
    <cellStyle name="Moneda 3 3 3 3 2 2 4 3 3" xfId="26869" xr:uid="{39612195-EDAC-4AFB-88B9-332CDDFCDECB}"/>
    <cellStyle name="Moneda 3 3 3 3 2 2 4 4" xfId="14328" xr:uid="{5E78D1B8-9B10-4628-9662-8EB85F5C0AE6}"/>
    <cellStyle name="Moneda 3 3 3 3 2 2 4 4 2" xfId="31049" xr:uid="{468889DD-3AC1-469B-8A05-3DB0BCCB61E3}"/>
    <cellStyle name="Moneda 3 3 3 3 2 2 4 5" xfId="22689" xr:uid="{8ABEB36C-CFFD-40B2-B602-3B5C1E38B66F}"/>
    <cellStyle name="Moneda 3 3 3 3 2 2 5" xfId="6647" xr:uid="{4B263D03-5FB8-4C00-99B4-DBD3DBED5622}"/>
    <cellStyle name="Moneda 3 3 3 3 2 2 5 2" xfId="10827" xr:uid="{98483259-E1FA-442E-8BBA-59CC64FECF77}"/>
    <cellStyle name="Moneda 3 3 3 3 2 2 5 2 2" xfId="19187" xr:uid="{89CD6BC2-E8F1-4CCB-984A-E49591A09057}"/>
    <cellStyle name="Moneda 3 3 3 3 2 2 5 2 2 2" xfId="35908" xr:uid="{BC91B874-BF09-4190-8083-565A2FB89200}"/>
    <cellStyle name="Moneda 3 3 3 3 2 2 5 2 3" xfId="27548" xr:uid="{28474845-BD84-43F6-A8C0-B234D5EF0671}"/>
    <cellStyle name="Moneda 3 3 3 3 2 2 5 3" xfId="15007" xr:uid="{1AAB8292-7CBB-4B68-9EEC-89E4DD717930}"/>
    <cellStyle name="Moneda 3 3 3 3 2 2 5 3 2" xfId="31728" xr:uid="{4FB0DDE3-F159-4B24-891D-FEAF718DC9C5}"/>
    <cellStyle name="Moneda 3 3 3 3 2 2 5 4" xfId="23368" xr:uid="{275C37A9-614A-45A4-A291-8D1298B0865E}"/>
    <cellStyle name="Moneda 3 3 3 3 2 2 6" xfId="8737" xr:uid="{D4F0E03D-F0B9-45CF-8E7D-25678335AE50}"/>
    <cellStyle name="Moneda 3 3 3 3 2 2 6 2" xfId="17097" xr:uid="{DE6F50BA-C310-434E-9ED5-553FCF652476}"/>
    <cellStyle name="Moneda 3 3 3 3 2 2 6 2 2" xfId="33818" xr:uid="{433CC201-89E8-4408-B951-35492AF9FC06}"/>
    <cellStyle name="Moneda 3 3 3 3 2 2 6 3" xfId="25458" xr:uid="{5AA9AB33-4F1A-4874-8FDE-CB56D7988220}"/>
    <cellStyle name="Moneda 3 3 3 3 2 2 7" xfId="12917" xr:uid="{93C4825C-7CA4-41BA-A694-B60CC254B469}"/>
    <cellStyle name="Moneda 3 3 3 3 2 2 7 2" xfId="29638" xr:uid="{8DC70AF9-FC69-40B8-BD10-1BA076545A9C}"/>
    <cellStyle name="Moneda 3 3 3 3 2 2 8" xfId="21278" xr:uid="{49C1EFB7-6350-4E99-9C01-835477A9D2A8}"/>
    <cellStyle name="Moneda 3 3 3 3 2 3" xfId="723" xr:uid="{00000000-0005-0000-0000-0000E20E0000}"/>
    <cellStyle name="Moneda 3 3 3 3 2 3 2" xfId="5542" xr:uid="{00000000-0005-0000-0000-0000E30E0000}"/>
    <cellStyle name="Moneda 3 3 3 3 2 3 2 2" xfId="8188" xr:uid="{45955358-8772-40FB-8C59-BC5EE952290E}"/>
    <cellStyle name="Moneda 3 3 3 3 2 3 2 2 2" xfId="12368" xr:uid="{2194D8DD-1127-46A3-BEF1-DC19FC106F13}"/>
    <cellStyle name="Moneda 3 3 3 3 2 3 2 2 2 2" xfId="20728" xr:uid="{5B647A21-ABFA-4ADC-B462-3FBD5241F150}"/>
    <cellStyle name="Moneda 3 3 3 3 2 3 2 2 2 2 2" xfId="37449" xr:uid="{6F9C7A70-3AB3-4E06-8327-F3EBEF2AD2FE}"/>
    <cellStyle name="Moneda 3 3 3 3 2 3 2 2 2 3" xfId="29089" xr:uid="{280EB902-8C3E-44C7-B1C2-F22E5C280C5D}"/>
    <cellStyle name="Moneda 3 3 3 3 2 3 2 2 3" xfId="16548" xr:uid="{4FDD8AA5-98DF-4833-90AE-1CB24159D3F3}"/>
    <cellStyle name="Moneda 3 3 3 3 2 3 2 2 3 2" xfId="33269" xr:uid="{46F604FE-690E-4604-9339-B6912807D471}"/>
    <cellStyle name="Moneda 3 3 3 3 2 3 2 2 4" xfId="24909" xr:uid="{890C6DD6-AD4B-4FD7-99F4-FF2B012E3C98}"/>
    <cellStyle name="Moneda 3 3 3 3 2 3 2 3" xfId="10278" xr:uid="{25D9F849-2E66-4F38-9BAE-F23E7C2CD1EC}"/>
    <cellStyle name="Moneda 3 3 3 3 2 3 2 3 2" xfId="18638" xr:uid="{E43E055F-3095-4872-B5C1-9F754E83D938}"/>
    <cellStyle name="Moneda 3 3 3 3 2 3 2 3 2 2" xfId="35359" xr:uid="{D67A4376-AB2E-4BA1-8E64-80F41496A4CF}"/>
    <cellStyle name="Moneda 3 3 3 3 2 3 2 3 3" xfId="26999" xr:uid="{FE8B3AAA-825F-413C-9C18-30892BDFC6D1}"/>
    <cellStyle name="Moneda 3 3 3 3 2 3 2 4" xfId="14458" xr:uid="{DAC0CD65-1085-476A-B4E9-09219D5F2CC1}"/>
    <cellStyle name="Moneda 3 3 3 3 2 3 2 4 2" xfId="31179" xr:uid="{2C18B5C6-5A7B-433E-93A5-1C802FADF022}"/>
    <cellStyle name="Moneda 3 3 3 3 2 3 2 5" xfId="22819" xr:uid="{CBB2EC0A-DE9F-481D-A5C8-E632D2047018}"/>
    <cellStyle name="Moneda 3 3 3 3 2 3 3" xfId="6646" xr:uid="{9E24C7B5-6FCE-4259-BA76-DAF4A8D1F129}"/>
    <cellStyle name="Moneda 3 3 3 3 2 3 3 2" xfId="10826" xr:uid="{D62E2B1C-6896-4942-86C4-9D763C4F08D3}"/>
    <cellStyle name="Moneda 3 3 3 3 2 3 3 2 2" xfId="19186" xr:uid="{CD2BB411-722C-4FDC-A4F9-672945EB0282}"/>
    <cellStyle name="Moneda 3 3 3 3 2 3 3 2 2 2" xfId="35907" xr:uid="{066EA68F-D67C-45BA-A667-8C801C544474}"/>
    <cellStyle name="Moneda 3 3 3 3 2 3 3 2 3" xfId="27547" xr:uid="{D10C6046-62DD-4D34-A10C-46FDBF39A018}"/>
    <cellStyle name="Moneda 3 3 3 3 2 3 3 3" xfId="15006" xr:uid="{B7743A23-0B6C-4F92-B5C8-AEB37DD16FE4}"/>
    <cellStyle name="Moneda 3 3 3 3 2 3 3 3 2" xfId="31727" xr:uid="{ADE307AB-8D44-4021-955C-F1BB6C5DD542}"/>
    <cellStyle name="Moneda 3 3 3 3 2 3 3 4" xfId="23367" xr:uid="{FDA61A77-2DAC-4C26-AA10-992CD21D3BC6}"/>
    <cellStyle name="Moneda 3 3 3 3 2 3 4" xfId="8736" xr:uid="{9D807E2F-E4D3-47D2-AC36-811F306E3FF4}"/>
    <cellStyle name="Moneda 3 3 3 3 2 3 4 2" xfId="17096" xr:uid="{31125429-94B9-4B72-BE41-9E9322ADC809}"/>
    <cellStyle name="Moneda 3 3 3 3 2 3 4 2 2" xfId="33817" xr:uid="{327D9547-A6C2-4916-B99D-71B5F40654AC}"/>
    <cellStyle name="Moneda 3 3 3 3 2 3 4 3" xfId="25457" xr:uid="{330A7C06-6FCA-4528-A7A4-E3B63553ED15}"/>
    <cellStyle name="Moneda 3 3 3 3 2 3 5" xfId="12916" xr:uid="{35AB38E3-EBD3-48F7-9565-19C9552E27AF}"/>
    <cellStyle name="Moneda 3 3 3 3 2 3 5 2" xfId="29637" xr:uid="{D212CAA6-B65D-4A56-B3FE-0832E70E52D0}"/>
    <cellStyle name="Moneda 3 3 3 3 2 3 6" xfId="21277" xr:uid="{C8AA7974-C347-4D13-B991-8B164CF7D6B4}"/>
    <cellStyle name="Moneda 3 3 3 3 2 4" xfId="1105" xr:uid="{00000000-0005-0000-0000-0000E40E0000}"/>
    <cellStyle name="Moneda 3 3 3 3 2 4 2" xfId="1945" xr:uid="{00000000-0005-0000-0000-0000E50E0000}"/>
    <cellStyle name="Moneda 3 3 3 3 2 4 2 2" xfId="7281" xr:uid="{656FD401-60CA-4BC8-BBB3-DF246E10793A}"/>
    <cellStyle name="Moneda 3 3 3 3 2 4 2 2 2" xfId="11461" xr:uid="{F4115D06-9B57-4377-9380-1938D7F1FBBD}"/>
    <cellStyle name="Moneda 3 3 3 3 2 4 2 2 2 2" xfId="19821" xr:uid="{3AB268FC-040F-4FE3-9E5B-794D72264023}"/>
    <cellStyle name="Moneda 3 3 3 3 2 4 2 2 2 2 2" xfId="36542" xr:uid="{FB4C4D28-4BD1-4AED-A5D9-3C95E65ACB9F}"/>
    <cellStyle name="Moneda 3 3 3 3 2 4 2 2 2 3" xfId="28182" xr:uid="{65771480-04A3-497D-B91C-930F68A08977}"/>
    <cellStyle name="Moneda 3 3 3 3 2 4 2 2 3" xfId="15641" xr:uid="{36E7D67B-5F4B-4AEC-BA7D-F216344FC68A}"/>
    <cellStyle name="Moneda 3 3 3 3 2 4 2 2 3 2" xfId="32362" xr:uid="{A1DD1370-7E5F-461A-B07C-93D20DF30542}"/>
    <cellStyle name="Moneda 3 3 3 3 2 4 2 2 4" xfId="24002" xr:uid="{F9A071AA-8ECA-4862-8DE3-8CB23BE33EE9}"/>
    <cellStyle name="Moneda 3 3 3 3 2 4 2 3" xfId="9371" xr:uid="{2DD8738D-D43A-49B5-B945-63188A36EDDD}"/>
    <cellStyle name="Moneda 3 3 3 3 2 4 2 3 2" xfId="17731" xr:uid="{3E8938AC-CC7F-4BC2-9F1E-C0998CAC2CCC}"/>
    <cellStyle name="Moneda 3 3 3 3 2 4 2 3 2 2" xfId="34452" xr:uid="{1DE59937-8B62-407D-9C1A-E1BF921DB357}"/>
    <cellStyle name="Moneda 3 3 3 3 2 4 2 3 3" xfId="26092" xr:uid="{03927C27-E661-4E7B-B051-E81D6D02A2B9}"/>
    <cellStyle name="Moneda 3 3 3 3 2 4 2 4" xfId="13551" xr:uid="{74EA8979-F15F-4E35-A0B7-11D9DC3CE57E}"/>
    <cellStyle name="Moneda 3 3 3 3 2 4 2 4 2" xfId="30272" xr:uid="{8964D3F0-B7B0-45EF-A60A-A90A5913FD3A}"/>
    <cellStyle name="Moneda 3 3 3 3 2 4 2 5" xfId="21912" xr:uid="{A023D6D1-A820-4666-AB00-FC083F4D04D6}"/>
    <cellStyle name="Moneda 3 3 3 3 2 4 3" xfId="6841" xr:uid="{0D3DF914-308E-4D50-A593-55B946F9E02E}"/>
    <cellStyle name="Moneda 3 3 3 3 2 4 3 2" xfId="11021" xr:uid="{F80E426D-D08B-486D-A740-253C72B47F85}"/>
    <cellStyle name="Moneda 3 3 3 3 2 4 3 2 2" xfId="19381" xr:uid="{70C96374-065A-4196-9A92-C65ADE656303}"/>
    <cellStyle name="Moneda 3 3 3 3 2 4 3 2 2 2" xfId="36102" xr:uid="{4029E5B2-2014-43CA-BBC1-F1696E9A27CD}"/>
    <cellStyle name="Moneda 3 3 3 3 2 4 3 2 3" xfId="27742" xr:uid="{C12CD5A3-03DA-461F-9427-88275A2D76CB}"/>
    <cellStyle name="Moneda 3 3 3 3 2 4 3 3" xfId="15201" xr:uid="{B16C8801-B60F-408B-88E8-70EA8D5653F3}"/>
    <cellStyle name="Moneda 3 3 3 3 2 4 3 3 2" xfId="31922" xr:uid="{143D3180-E4D9-4DBD-95AB-8A2A7BF2DA3E}"/>
    <cellStyle name="Moneda 3 3 3 3 2 4 3 4" xfId="23562" xr:uid="{D504E2A5-2956-449D-92D3-6AB1422981A6}"/>
    <cellStyle name="Moneda 3 3 3 3 2 4 4" xfId="8931" xr:uid="{D4D8B004-23C0-48BB-86EC-351B6A1F7C7C}"/>
    <cellStyle name="Moneda 3 3 3 3 2 4 4 2" xfId="17291" xr:uid="{41A7606C-8280-409F-A796-12E65532650A}"/>
    <cellStyle name="Moneda 3 3 3 3 2 4 4 2 2" xfId="34012" xr:uid="{7830AEAB-BC96-4292-AF27-FFD6FCFB0DCF}"/>
    <cellStyle name="Moneda 3 3 3 3 2 4 4 3" xfId="25652" xr:uid="{DD7C21CF-CBC4-4A9A-8783-E7ACE93EED4B}"/>
    <cellStyle name="Moneda 3 3 3 3 2 4 5" xfId="13111" xr:uid="{660E419F-6BF8-4386-864F-379D61216A66}"/>
    <cellStyle name="Moneda 3 3 3 3 2 4 5 2" xfId="29832" xr:uid="{DE4854D1-22B6-45C5-B61E-7371A9247C37}"/>
    <cellStyle name="Moneda 3 3 3 3 2 4 6" xfId="21472" xr:uid="{CAC0F9C6-CDAC-411F-ACFF-0D5E361B6AE1}"/>
    <cellStyle name="Moneda 3 3 3 3 2 5" xfId="1500" xr:uid="{00000000-0005-0000-0000-0000E60E0000}"/>
    <cellStyle name="Moneda 3 3 3 3 2 5 2" xfId="7059" xr:uid="{CA8AEBF5-37A8-4380-A018-4C1C363AB936}"/>
    <cellStyle name="Moneda 3 3 3 3 2 5 2 2" xfId="11239" xr:uid="{4EC43852-DF45-4774-A62B-2CB89365FD85}"/>
    <cellStyle name="Moneda 3 3 3 3 2 5 2 2 2" xfId="19599" xr:uid="{C026090C-E62A-40B9-B098-C368100248BF}"/>
    <cellStyle name="Moneda 3 3 3 3 2 5 2 2 2 2" xfId="36320" xr:uid="{16513682-5A26-4F76-A580-8A782D32AA07}"/>
    <cellStyle name="Moneda 3 3 3 3 2 5 2 2 3" xfId="27960" xr:uid="{3846521E-1B8D-46CD-AA76-FFCBB3C38543}"/>
    <cellStyle name="Moneda 3 3 3 3 2 5 2 3" xfId="15419" xr:uid="{9A4C56D8-E236-4413-BF3B-0FA3275133CD}"/>
    <cellStyle name="Moneda 3 3 3 3 2 5 2 3 2" xfId="32140" xr:uid="{60772EFD-7005-428A-A1A1-62E2BA2B86D6}"/>
    <cellStyle name="Moneda 3 3 3 3 2 5 2 4" xfId="23780" xr:uid="{55593408-C594-4F60-89EE-3F0EAB2E9BF0}"/>
    <cellStyle name="Moneda 3 3 3 3 2 5 3" xfId="9149" xr:uid="{861A8F62-1BA2-4894-9A9F-4AD63F7AC4BF}"/>
    <cellStyle name="Moneda 3 3 3 3 2 5 3 2" xfId="17509" xr:uid="{C88DFA2E-2BE7-4E3C-A499-660643FC4DB1}"/>
    <cellStyle name="Moneda 3 3 3 3 2 5 3 2 2" xfId="34230" xr:uid="{C988F10E-700D-49C9-8604-EEDE2CE1B014}"/>
    <cellStyle name="Moneda 3 3 3 3 2 5 3 3" xfId="25870" xr:uid="{7DE2802F-DCFF-4303-9F18-610596054903}"/>
    <cellStyle name="Moneda 3 3 3 3 2 5 4" xfId="13329" xr:uid="{7D7035FB-F012-41AF-AE3E-4B8AB223C175}"/>
    <cellStyle name="Moneda 3 3 3 3 2 5 4 2" xfId="30050" xr:uid="{67595257-1A89-43A8-BC4B-9D7AE818192F}"/>
    <cellStyle name="Moneda 3 3 3 3 2 5 5" xfId="21690" xr:uid="{1A47D8B7-0D28-4981-8286-C2AE9352DBC7}"/>
    <cellStyle name="Moneda 3 3 3 3 2 6" xfId="4803" xr:uid="{00000000-0005-0000-0000-0000E70E0000}"/>
    <cellStyle name="Moneda 3 3 3 3 2 6 2" xfId="7852" xr:uid="{0D1045BC-AD9B-4BBE-A990-EB37155AB368}"/>
    <cellStyle name="Moneda 3 3 3 3 2 6 2 2" xfId="12032" xr:uid="{1F618548-17D2-4974-8858-7577C542A713}"/>
    <cellStyle name="Moneda 3 3 3 3 2 6 2 2 2" xfId="20392" xr:uid="{24BEBC5F-5440-4960-A89C-970E7B65B8CF}"/>
    <cellStyle name="Moneda 3 3 3 3 2 6 2 2 2 2" xfId="37113" xr:uid="{12AC83A2-C292-4CB2-8E15-48740D8F9DEF}"/>
    <cellStyle name="Moneda 3 3 3 3 2 6 2 2 3" xfId="28753" xr:uid="{759194DC-F67F-4633-BD82-81F308F80398}"/>
    <cellStyle name="Moneda 3 3 3 3 2 6 2 3" xfId="16212" xr:uid="{44D79B40-F450-4E0E-B165-6927F8CE5D48}"/>
    <cellStyle name="Moneda 3 3 3 3 2 6 2 3 2" xfId="32933" xr:uid="{06990F1B-9C8A-4487-AAE7-C49534265CBE}"/>
    <cellStyle name="Moneda 3 3 3 3 2 6 2 4" xfId="24573" xr:uid="{AE1D27D9-F64F-4E45-99D9-F4BA06959BAC}"/>
    <cellStyle name="Moneda 3 3 3 3 2 6 3" xfId="9942" xr:uid="{12A9D6F3-E646-47A1-A20D-D94BC6314A12}"/>
    <cellStyle name="Moneda 3 3 3 3 2 6 3 2" xfId="18302" xr:uid="{C6A03420-47BF-4BAA-B072-2A832AE7F211}"/>
    <cellStyle name="Moneda 3 3 3 3 2 6 3 2 2" xfId="35023" xr:uid="{080B4707-61FC-40B1-8B85-1D91FCE7A1CB}"/>
    <cellStyle name="Moneda 3 3 3 3 2 6 3 3" xfId="26663" xr:uid="{E52556BC-A355-492C-A3A9-248429DA7BA2}"/>
    <cellStyle name="Moneda 3 3 3 3 2 6 4" xfId="14122" xr:uid="{8E89FA29-66AB-42DE-AB72-C0BE7086260C}"/>
    <cellStyle name="Moneda 3 3 3 3 2 6 4 2" xfId="30843" xr:uid="{E9E5F5A6-2FE1-47CC-830B-F45ABD0AFC6B}"/>
    <cellStyle name="Moneda 3 3 3 3 2 6 5" xfId="22483" xr:uid="{ECB8B69E-B974-44C5-8905-120F3B9EE3F4}"/>
    <cellStyle name="Moneda 3 3 3 3 2 7" xfId="6463" xr:uid="{C74AE0BA-F76C-400B-9384-BF55BC519A71}"/>
    <cellStyle name="Moneda 3 3 3 3 2 7 2" xfId="10643" xr:uid="{3F6FCCEB-B418-43F7-94A2-58677A5BCD6C}"/>
    <cellStyle name="Moneda 3 3 3 3 2 7 2 2" xfId="19003" xr:uid="{856BAFF6-E0D0-4B89-964D-BF96E9CA8391}"/>
    <cellStyle name="Moneda 3 3 3 3 2 7 2 2 2" xfId="35724" xr:uid="{639F4C8B-BC11-4E27-9F7E-8E1B18491C47}"/>
    <cellStyle name="Moneda 3 3 3 3 2 7 2 3" xfId="27364" xr:uid="{92F4DBDE-9A84-4068-866A-6C4B26DAE7C7}"/>
    <cellStyle name="Moneda 3 3 3 3 2 7 3" xfId="14823" xr:uid="{4D58DE40-654C-4FB7-AD1C-02BE8AB7760C}"/>
    <cellStyle name="Moneda 3 3 3 3 2 7 3 2" xfId="31544" xr:uid="{FD17E84B-E286-47C3-9396-15E7E1881314}"/>
    <cellStyle name="Moneda 3 3 3 3 2 7 4" xfId="23184" xr:uid="{92577FAB-2B81-44CC-A1E7-2279D5CF90F5}"/>
    <cellStyle name="Moneda 3 3 3 3 2 8" xfId="8553" xr:uid="{AD10E6C0-0B73-4829-BA35-C58F175E8565}"/>
    <cellStyle name="Moneda 3 3 3 3 2 8 2" xfId="16913" xr:uid="{FE36F0A7-54A1-49BD-819D-96C4AD8106E4}"/>
    <cellStyle name="Moneda 3 3 3 3 2 8 2 2" xfId="33634" xr:uid="{3CB03598-AD9F-4C64-9FD2-3E1278D52043}"/>
    <cellStyle name="Moneda 3 3 3 3 2 8 3" xfId="25274" xr:uid="{B416F5CE-D31C-4107-8A67-291F5E4E8B12}"/>
    <cellStyle name="Moneda 3 3 3 3 2 9" xfId="12733" xr:uid="{F66FAE71-C426-4FDF-8996-C2BFF0F2F131}"/>
    <cellStyle name="Moneda 3 3 3 3 2 9 2" xfId="29454" xr:uid="{45014CEF-C079-4B11-AA42-3B1B1FD74883}"/>
    <cellStyle name="Moneda 3 3 3 3 3" xfId="725" xr:uid="{00000000-0005-0000-0000-0000E80E0000}"/>
    <cellStyle name="Moneda 3 3 3 3 3 2" xfId="1173" xr:uid="{00000000-0005-0000-0000-0000E90E0000}"/>
    <cellStyle name="Moneda 3 3 3 3 3 2 2" xfId="2014" xr:uid="{00000000-0005-0000-0000-0000EA0E0000}"/>
    <cellStyle name="Moneda 3 3 3 3 3 2 2 2" xfId="7347" xr:uid="{D373ACCC-714A-4CAC-A9EE-A74169519ED7}"/>
    <cellStyle name="Moneda 3 3 3 3 3 2 2 2 2" xfId="11527" xr:uid="{A091C79C-3872-4025-AD5B-587397650F67}"/>
    <cellStyle name="Moneda 3 3 3 3 3 2 2 2 2 2" xfId="19887" xr:uid="{BB094758-924E-4E1E-A5D8-231B86B95B3A}"/>
    <cellStyle name="Moneda 3 3 3 3 3 2 2 2 2 2 2" xfId="36608" xr:uid="{C9EA1D46-7161-4282-9998-2838A9A04968}"/>
    <cellStyle name="Moneda 3 3 3 3 3 2 2 2 2 3" xfId="28248" xr:uid="{C68DF8F2-DAAD-427B-9A2C-D0879FEE03A3}"/>
    <cellStyle name="Moneda 3 3 3 3 3 2 2 2 3" xfId="15707" xr:uid="{ED59D527-EEAA-4A8D-AF05-8241F62970BC}"/>
    <cellStyle name="Moneda 3 3 3 3 3 2 2 2 3 2" xfId="32428" xr:uid="{7E8094F6-4EC2-46BD-B53C-982435722B16}"/>
    <cellStyle name="Moneda 3 3 3 3 3 2 2 2 4" xfId="24068" xr:uid="{B8B68A8B-54AA-44DA-8495-56221FE397A6}"/>
    <cellStyle name="Moneda 3 3 3 3 3 2 2 3" xfId="9437" xr:uid="{AB925EA2-7624-4A54-ABCA-04DB22D1AD28}"/>
    <cellStyle name="Moneda 3 3 3 3 3 2 2 3 2" xfId="17797" xr:uid="{C6208BE9-001C-477E-A8A1-12894E4AE94A}"/>
    <cellStyle name="Moneda 3 3 3 3 3 2 2 3 2 2" xfId="34518" xr:uid="{1F337D0F-9CE7-4ED2-8F35-88BCE042C687}"/>
    <cellStyle name="Moneda 3 3 3 3 3 2 2 3 3" xfId="26158" xr:uid="{2C4073D6-B4D5-4AE8-821A-8B8BBAD0B599}"/>
    <cellStyle name="Moneda 3 3 3 3 3 2 2 4" xfId="13617" xr:uid="{C2A753A4-9EE0-4A87-B5C7-279293A9E98C}"/>
    <cellStyle name="Moneda 3 3 3 3 3 2 2 4 2" xfId="30338" xr:uid="{B415B1DD-CEF3-4CFB-B6EE-AB4A0A513F26}"/>
    <cellStyle name="Moneda 3 3 3 3 3 2 2 5" xfId="21978" xr:uid="{2FF888AC-B5E1-4D3F-96C3-4712D7FE41E1}"/>
    <cellStyle name="Moneda 3 3 3 3 3 2 3" xfId="5387" xr:uid="{00000000-0005-0000-0000-0000EB0E0000}"/>
    <cellStyle name="Moneda 3 3 3 3 3 2 3 2" xfId="8114" xr:uid="{DEE3C27B-15E3-4796-9FAC-7B5958A64566}"/>
    <cellStyle name="Moneda 3 3 3 3 3 2 3 2 2" xfId="12294" xr:uid="{F09B022A-98E5-4B18-962C-15E27CDE6B14}"/>
    <cellStyle name="Moneda 3 3 3 3 3 2 3 2 2 2" xfId="20654" xr:uid="{0724059D-CEE9-4283-A592-E145DBB08B94}"/>
    <cellStyle name="Moneda 3 3 3 3 3 2 3 2 2 2 2" xfId="37375" xr:uid="{C4A3138B-C3BB-4A4A-BDB9-0A81493B9297}"/>
    <cellStyle name="Moneda 3 3 3 3 3 2 3 2 2 3" xfId="29015" xr:uid="{292DF970-59E4-4621-BF42-FCF617774005}"/>
    <cellStyle name="Moneda 3 3 3 3 3 2 3 2 3" xfId="16474" xr:uid="{3228D31B-BBB8-4AF0-A16E-7EB7FC04350D}"/>
    <cellStyle name="Moneda 3 3 3 3 3 2 3 2 3 2" xfId="33195" xr:uid="{E23D7BAE-6A0B-4740-A049-132DEDFC417F}"/>
    <cellStyle name="Moneda 3 3 3 3 3 2 3 2 4" xfId="24835" xr:uid="{A4B9F3E5-6A52-48EF-9D4E-6DD99F1FA46E}"/>
    <cellStyle name="Moneda 3 3 3 3 3 2 3 3" xfId="10204" xr:uid="{6D6738AB-34E7-4F9E-8F54-EC3AEDC0C6E5}"/>
    <cellStyle name="Moneda 3 3 3 3 3 2 3 3 2" xfId="18564" xr:uid="{52E0DBBD-5246-4F8F-8128-C193A2D417F3}"/>
    <cellStyle name="Moneda 3 3 3 3 3 2 3 3 2 2" xfId="35285" xr:uid="{A49D0395-FD4C-4EC3-B575-CEFF3F6867E0}"/>
    <cellStyle name="Moneda 3 3 3 3 3 2 3 3 3" xfId="26925" xr:uid="{963BB85F-6A21-4B8E-96E8-79485D3F5C02}"/>
    <cellStyle name="Moneda 3 3 3 3 3 2 3 4" xfId="14384" xr:uid="{ADC3D121-4B26-4DBE-9C2B-C561B5E1B1E3}"/>
    <cellStyle name="Moneda 3 3 3 3 3 2 3 4 2" xfId="31105" xr:uid="{AD8CC880-411B-4618-97B0-FF1FE68F5299}"/>
    <cellStyle name="Moneda 3 3 3 3 3 2 3 5" xfId="22745" xr:uid="{2ED1347C-B6D9-4B93-A088-E9AB5D076F6B}"/>
    <cellStyle name="Moneda 3 3 3 3 3 2 4" xfId="6906" xr:uid="{790ECF09-364D-40B9-8F36-E0F97EEA7987}"/>
    <cellStyle name="Moneda 3 3 3 3 3 2 4 2" xfId="11086" xr:uid="{6114704F-8D3A-4B36-BE1A-7115807E4241}"/>
    <cellStyle name="Moneda 3 3 3 3 3 2 4 2 2" xfId="19446" xr:uid="{1C47EA8D-5CA9-47D3-BC6C-10D8C03EA55F}"/>
    <cellStyle name="Moneda 3 3 3 3 3 2 4 2 2 2" xfId="36167" xr:uid="{9F2197B2-876A-4A4C-8205-F2CE9B8E2E3C}"/>
    <cellStyle name="Moneda 3 3 3 3 3 2 4 2 3" xfId="27807" xr:uid="{15948E75-4FE6-4679-B547-8183C3ACCCED}"/>
    <cellStyle name="Moneda 3 3 3 3 3 2 4 3" xfId="15266" xr:uid="{744B5DFE-A6DE-4F66-B9EF-E9950713B752}"/>
    <cellStyle name="Moneda 3 3 3 3 3 2 4 3 2" xfId="31987" xr:uid="{75A65740-FC40-4249-9688-A929A50E29A3}"/>
    <cellStyle name="Moneda 3 3 3 3 3 2 4 4" xfId="23627" xr:uid="{2F80F642-3584-4775-8852-FA3BF331F23F}"/>
    <cellStyle name="Moneda 3 3 3 3 3 2 5" xfId="8996" xr:uid="{E0CC08D9-434C-40DA-A285-FEC7EF453BFA}"/>
    <cellStyle name="Moneda 3 3 3 3 3 2 5 2" xfId="17356" xr:uid="{17F3C3A3-8BFC-4DC6-85A2-1BA910737D5F}"/>
    <cellStyle name="Moneda 3 3 3 3 3 2 5 2 2" xfId="34077" xr:uid="{848D1144-E42B-4E1E-A090-6E713A077EDE}"/>
    <cellStyle name="Moneda 3 3 3 3 3 2 5 3" xfId="25717" xr:uid="{CDFA3CDA-2C4D-4421-948E-EB137F26DFD5}"/>
    <cellStyle name="Moneda 3 3 3 3 3 2 6" xfId="13176" xr:uid="{5AB37EC0-FA9C-4E9F-B422-CDB4A9056692}"/>
    <cellStyle name="Moneda 3 3 3 3 3 2 6 2" xfId="29897" xr:uid="{69779823-54C8-4962-A0DB-A456F73F826D}"/>
    <cellStyle name="Moneda 3 3 3 3 3 2 7" xfId="21537" xr:uid="{B6A20E67-17DC-4863-BF6E-B81B429AC3EF}"/>
    <cellStyle name="Moneda 3 3 3 3 3 3" xfId="1613" xr:uid="{00000000-0005-0000-0000-0000EC0E0000}"/>
    <cellStyle name="Moneda 3 3 3 3 3 3 2" xfId="7130" xr:uid="{E0EF432B-64DB-4664-9141-B13B1957F589}"/>
    <cellStyle name="Moneda 3 3 3 3 3 3 2 2" xfId="11310" xr:uid="{03C54E28-6728-4301-9141-C7A464FE2931}"/>
    <cellStyle name="Moneda 3 3 3 3 3 3 2 2 2" xfId="19670" xr:uid="{1AA8D96B-E7DF-4053-8511-C70B118E3C99}"/>
    <cellStyle name="Moneda 3 3 3 3 3 3 2 2 2 2" xfId="36391" xr:uid="{3469BF58-149B-47B7-B00C-3581ADCB1094}"/>
    <cellStyle name="Moneda 3 3 3 3 3 3 2 2 3" xfId="28031" xr:uid="{B5D87F80-D40B-4823-A773-CAD962EA2999}"/>
    <cellStyle name="Moneda 3 3 3 3 3 3 2 3" xfId="15490" xr:uid="{84D6E1AC-EC0D-4D25-A968-41F258854840}"/>
    <cellStyle name="Moneda 3 3 3 3 3 3 2 3 2" xfId="32211" xr:uid="{A2E41CE1-AA95-4BAB-A1CC-ECE3F48BE816}"/>
    <cellStyle name="Moneda 3 3 3 3 3 3 2 4" xfId="23851" xr:uid="{338E27AB-168D-486B-AC60-45FDE74EFC6F}"/>
    <cellStyle name="Moneda 3 3 3 3 3 3 3" xfId="9220" xr:uid="{4F2DC79D-A8C3-49B3-9FEF-99BFD51AA749}"/>
    <cellStyle name="Moneda 3 3 3 3 3 3 3 2" xfId="17580" xr:uid="{4F1704BE-450B-4A4D-8BA7-FBB300CCFF60}"/>
    <cellStyle name="Moneda 3 3 3 3 3 3 3 2 2" xfId="34301" xr:uid="{08EA7E0A-0599-4FB8-83DE-E74C0736FCA9}"/>
    <cellStyle name="Moneda 3 3 3 3 3 3 3 3" xfId="25941" xr:uid="{3D9238D0-8B6B-4702-92F7-736A3FE80D63}"/>
    <cellStyle name="Moneda 3 3 3 3 3 3 4" xfId="13400" xr:uid="{286F103D-6F52-4475-A5D5-3261FDC37A16}"/>
    <cellStyle name="Moneda 3 3 3 3 3 3 4 2" xfId="30121" xr:uid="{C920CDBD-C819-481D-87F0-2E47EA3AD595}"/>
    <cellStyle name="Moneda 3 3 3 3 3 3 5" xfId="21761" xr:uid="{4AEF9977-83C3-49FF-A1E1-E7B47EE9F191}"/>
    <cellStyle name="Moneda 3 3 3 3 3 4" xfId="4996" xr:uid="{00000000-0005-0000-0000-0000ED0E0000}"/>
    <cellStyle name="Moneda 3 3 3 3 3 4 2" xfId="7948" xr:uid="{AC718C76-C3A4-4E03-BCDF-8E1211A1290F}"/>
    <cellStyle name="Moneda 3 3 3 3 3 4 2 2" xfId="12128" xr:uid="{3B3DEB22-3600-43EE-A905-9ED28E77550A}"/>
    <cellStyle name="Moneda 3 3 3 3 3 4 2 2 2" xfId="20488" xr:uid="{76F31AE4-8A03-44DE-BC2C-599044036F7F}"/>
    <cellStyle name="Moneda 3 3 3 3 3 4 2 2 2 2" xfId="37209" xr:uid="{DAD296FF-7C88-41F5-B670-2FA05CB0FB5E}"/>
    <cellStyle name="Moneda 3 3 3 3 3 4 2 2 3" xfId="28849" xr:uid="{102A914C-290E-4C9B-BD1D-24FDF6519994}"/>
    <cellStyle name="Moneda 3 3 3 3 3 4 2 3" xfId="16308" xr:uid="{F431F83F-2691-437D-95BB-A7D36FC94634}"/>
    <cellStyle name="Moneda 3 3 3 3 3 4 2 3 2" xfId="33029" xr:uid="{476E9062-7AA7-4810-879F-68DA23485FE6}"/>
    <cellStyle name="Moneda 3 3 3 3 3 4 2 4" xfId="24669" xr:uid="{FF407FD6-989C-43C5-8EDD-3FA916453886}"/>
    <cellStyle name="Moneda 3 3 3 3 3 4 3" xfId="10038" xr:uid="{DBAE04E5-4B40-4D3B-A673-4356F6174842}"/>
    <cellStyle name="Moneda 3 3 3 3 3 4 3 2" xfId="18398" xr:uid="{AF3A833D-5CAE-4E99-A9B0-D784A02CF52A}"/>
    <cellStyle name="Moneda 3 3 3 3 3 4 3 2 2" xfId="35119" xr:uid="{DBF69901-612E-4DCD-8134-173C1DADC0D8}"/>
    <cellStyle name="Moneda 3 3 3 3 3 4 3 3" xfId="26759" xr:uid="{C0B411BE-AFA1-4C75-B740-639F72F105E0}"/>
    <cellStyle name="Moneda 3 3 3 3 3 4 4" xfId="14218" xr:uid="{127B8772-388E-447D-A0D5-2EEB88934BB7}"/>
    <cellStyle name="Moneda 3 3 3 3 3 4 4 2" xfId="30939" xr:uid="{3674C9E5-C235-42E4-820F-6C20520B26A3}"/>
    <cellStyle name="Moneda 3 3 3 3 3 4 5" xfId="22579" xr:uid="{61DD8058-BFA1-499B-879A-665B790708F1}"/>
    <cellStyle name="Moneda 3 3 3 3 3 5" xfId="6648" xr:uid="{031335F8-EE8A-4434-A5D0-E93A55DC8198}"/>
    <cellStyle name="Moneda 3 3 3 3 3 5 2" xfId="10828" xr:uid="{AC6FA98D-98D7-48AF-9C53-9F4A4BF158C6}"/>
    <cellStyle name="Moneda 3 3 3 3 3 5 2 2" xfId="19188" xr:uid="{010313D5-C4CC-4BB3-A8CE-BBA03E8082AB}"/>
    <cellStyle name="Moneda 3 3 3 3 3 5 2 2 2" xfId="35909" xr:uid="{1A9F1AA5-B869-4FE5-82A0-D6DD3E034A77}"/>
    <cellStyle name="Moneda 3 3 3 3 3 5 2 3" xfId="27549" xr:uid="{1389B776-D709-498C-BA3C-50E4288A6829}"/>
    <cellStyle name="Moneda 3 3 3 3 3 5 3" xfId="15008" xr:uid="{F6A4FEAD-5EE3-4710-92E4-8E41DCD2A4D9}"/>
    <cellStyle name="Moneda 3 3 3 3 3 5 3 2" xfId="31729" xr:uid="{1B5F82A1-0D64-4BF1-B40E-DD59AE9D071A}"/>
    <cellStyle name="Moneda 3 3 3 3 3 5 4" xfId="23369" xr:uid="{33F2BB34-8FAB-4FC9-A81B-64A1D08B15EE}"/>
    <cellStyle name="Moneda 3 3 3 3 3 6" xfId="8738" xr:uid="{9D459581-9BF8-4D15-A759-5F407E043A56}"/>
    <cellStyle name="Moneda 3 3 3 3 3 6 2" xfId="17098" xr:uid="{0C7C8888-7BCA-4559-BE8E-E456F05B63EF}"/>
    <cellStyle name="Moneda 3 3 3 3 3 6 2 2" xfId="33819" xr:uid="{99DB2E8D-1AD0-4384-B9B9-7DC6B83187A3}"/>
    <cellStyle name="Moneda 3 3 3 3 3 6 3" xfId="25459" xr:uid="{4FE107A7-9A1F-4E05-88C9-DC3A10678828}"/>
    <cellStyle name="Moneda 3 3 3 3 3 7" xfId="12918" xr:uid="{96A68B6C-89DE-49F5-9800-531CB6FB0023}"/>
    <cellStyle name="Moneda 3 3 3 3 3 7 2" xfId="29639" xr:uid="{A6E055FF-11FD-4852-A665-D37F91CFDDED}"/>
    <cellStyle name="Moneda 3 3 3 3 3 8" xfId="21279" xr:uid="{5528CFF7-C095-4ACC-B804-61D7A1E6BDD3}"/>
    <cellStyle name="Moneda 3 3 3 3 4" xfId="722" xr:uid="{00000000-0005-0000-0000-0000EE0E0000}"/>
    <cellStyle name="Moneda 3 3 3 3 4 2" xfId="6260" xr:uid="{00000000-0005-0000-0000-0000EF0E0000}"/>
    <cellStyle name="Moneda 3 3 3 3 4 2 2" xfId="8385" xr:uid="{1CE156C6-C404-4B48-B486-E38D0E5D8082}"/>
    <cellStyle name="Moneda 3 3 3 3 4 2 2 2" xfId="12565" xr:uid="{C9270E16-D90D-497E-9227-024B94E376B1}"/>
    <cellStyle name="Moneda 3 3 3 3 4 2 2 2 2" xfId="20925" xr:uid="{BDCADE73-4DEC-4570-B018-963133FC0C9C}"/>
    <cellStyle name="Moneda 3 3 3 3 4 2 2 2 2 2" xfId="37646" xr:uid="{A47B54C6-A5F9-4846-A881-D8DEAE601E6C}"/>
    <cellStyle name="Moneda 3 3 3 3 4 2 2 2 3" xfId="29286" xr:uid="{C2305C43-144F-45A7-BB54-9E06D567ECB4}"/>
    <cellStyle name="Moneda 3 3 3 3 4 2 2 3" xfId="16745" xr:uid="{A221D0CE-6366-4F58-9F09-0FE65D1F6FFE}"/>
    <cellStyle name="Moneda 3 3 3 3 4 2 2 3 2" xfId="33466" xr:uid="{DD479B9B-A239-4B3E-9188-C632213CF33E}"/>
    <cellStyle name="Moneda 3 3 3 3 4 2 2 4" xfId="25106" xr:uid="{F9D0C3A4-AA88-4978-A229-71183AB80424}"/>
    <cellStyle name="Moneda 3 3 3 3 4 2 3" xfId="10475" xr:uid="{818B4072-528B-4CC7-BB52-7FEA3172ED01}"/>
    <cellStyle name="Moneda 3 3 3 3 4 2 3 2" xfId="18835" xr:uid="{6571A1C8-009E-4302-A959-DA2DE59D6208}"/>
    <cellStyle name="Moneda 3 3 3 3 4 2 3 2 2" xfId="35556" xr:uid="{8D0692D0-A859-45F7-9192-2EC29A92DD04}"/>
    <cellStyle name="Moneda 3 3 3 3 4 2 3 3" xfId="27196" xr:uid="{C907CA09-EFEB-4CDB-B73E-569A8FBC3373}"/>
    <cellStyle name="Moneda 3 3 3 3 4 2 4" xfId="14655" xr:uid="{9B75EDE8-776C-4818-BA71-563164374099}"/>
    <cellStyle name="Moneda 3 3 3 3 4 2 4 2" xfId="31376" xr:uid="{3F291988-EBDC-4D83-9AA6-FECA7E93047E}"/>
    <cellStyle name="Moneda 3 3 3 3 4 2 5" xfId="23016" xr:uid="{360A37FE-6782-4C14-89E8-D320989E6FEB}"/>
    <cellStyle name="Moneda 3 3 3 3 4 3" xfId="6118" xr:uid="{00000000-0005-0000-0000-0000F00E0000}"/>
    <cellStyle name="Moneda 3 3 3 3 4 3 2" xfId="8335" xr:uid="{73804F7B-4730-4D33-92C3-90CF09C54788}"/>
    <cellStyle name="Moneda 3 3 3 3 4 3 2 2" xfId="12515" xr:uid="{6897BA0E-8DEC-4151-9831-4DB4CFA560A3}"/>
    <cellStyle name="Moneda 3 3 3 3 4 3 2 2 2" xfId="20875" xr:uid="{3CD134AB-795B-4146-9420-81E4287CE10A}"/>
    <cellStyle name="Moneda 3 3 3 3 4 3 2 2 2 2" xfId="37596" xr:uid="{3CF2F93C-D87A-4897-9A5F-C97935A1C1D1}"/>
    <cellStyle name="Moneda 3 3 3 3 4 3 2 2 3" xfId="29236" xr:uid="{6E283FE9-AE0F-458F-9134-202BA6233EF5}"/>
    <cellStyle name="Moneda 3 3 3 3 4 3 2 3" xfId="16695" xr:uid="{D919E4C6-86D8-40AA-90F3-2447447275F4}"/>
    <cellStyle name="Moneda 3 3 3 3 4 3 2 3 2" xfId="33416" xr:uid="{5764ECBE-3E58-40F7-9162-5180F8DB7DAF}"/>
    <cellStyle name="Moneda 3 3 3 3 4 3 2 4" xfId="25056" xr:uid="{AD5E419C-EA1E-4C39-8DEC-1D8B995F3E2B}"/>
    <cellStyle name="Moneda 3 3 3 3 4 3 3" xfId="10425" xr:uid="{E4790CE9-E1DA-4E81-893C-24DE0623F4C0}"/>
    <cellStyle name="Moneda 3 3 3 3 4 3 3 2" xfId="18785" xr:uid="{A636C5AA-2AE9-4B76-B60E-888FE47736E8}"/>
    <cellStyle name="Moneda 3 3 3 3 4 3 3 2 2" xfId="35506" xr:uid="{4BE9F0B7-5314-4DE0-BDF1-58C4A066173C}"/>
    <cellStyle name="Moneda 3 3 3 3 4 3 3 3" xfId="27146" xr:uid="{6BED2032-AE7A-4A17-B6C6-7F74AA940C8D}"/>
    <cellStyle name="Moneda 3 3 3 3 4 3 4" xfId="14605" xr:uid="{B878EA98-EBBD-455F-91E4-59EF60419035}"/>
    <cellStyle name="Moneda 3 3 3 3 4 3 4 2" xfId="31326" xr:uid="{509B0CFB-C6A2-4D63-A55B-4029A13D83DD}"/>
    <cellStyle name="Moneda 3 3 3 3 4 3 5" xfId="22966" xr:uid="{FF15699C-0313-49F9-9C9D-1160D7B3C32D}"/>
    <cellStyle name="Moneda 3 3 3 3 4 4" xfId="6645" xr:uid="{E4A3281C-30BD-4306-985E-F9749DB3BB37}"/>
    <cellStyle name="Moneda 3 3 3 3 4 4 2" xfId="10825" xr:uid="{AF7F3D3E-2182-4F59-A732-F3EA73041C8D}"/>
    <cellStyle name="Moneda 3 3 3 3 4 4 2 2" xfId="19185" xr:uid="{D2CFBE0D-00D4-40EF-876C-DC4C0DE4C11D}"/>
    <cellStyle name="Moneda 3 3 3 3 4 4 2 2 2" xfId="35906" xr:uid="{C03D0AB7-6BEE-44FE-85F8-63BEFDDEE14B}"/>
    <cellStyle name="Moneda 3 3 3 3 4 4 2 3" xfId="27546" xr:uid="{B1955DEA-3A5F-4F05-AF15-C843E92B092F}"/>
    <cellStyle name="Moneda 3 3 3 3 4 4 3" xfId="15005" xr:uid="{9EAEC519-FFCF-4E52-8873-290DEEA6FBDD}"/>
    <cellStyle name="Moneda 3 3 3 3 4 4 3 2" xfId="31726" xr:uid="{BF2E8588-B5A3-4D02-AA63-764555758DC3}"/>
    <cellStyle name="Moneda 3 3 3 3 4 4 4" xfId="23366" xr:uid="{4A5CF45C-10DC-4A62-8EFA-298EE82AA156}"/>
    <cellStyle name="Moneda 3 3 3 3 4 5" xfId="8735" xr:uid="{CB27610C-1D16-49C5-B508-9D32F875B57F}"/>
    <cellStyle name="Moneda 3 3 3 3 4 5 2" xfId="17095" xr:uid="{8567A36D-2F3B-4461-AAEC-27880B326C77}"/>
    <cellStyle name="Moneda 3 3 3 3 4 5 2 2" xfId="33816" xr:uid="{7D076E89-BA5E-46C4-B356-E5B404CD8F7B}"/>
    <cellStyle name="Moneda 3 3 3 3 4 5 3" xfId="25456" xr:uid="{FD61EDB8-10E1-4F38-8C3B-90300A66178E}"/>
    <cellStyle name="Moneda 3 3 3 3 4 6" xfId="12915" xr:uid="{8936A2D0-BF71-4995-B7C9-78EB97495847}"/>
    <cellStyle name="Moneda 3 3 3 3 4 6 2" xfId="29636" xr:uid="{7F0DEF41-67E2-421E-8DDF-C3713095F169}"/>
    <cellStyle name="Moneda 3 3 3 3 4 7" xfId="21276" xr:uid="{4953B435-D6E7-4CA5-8152-48110E4A6AA7}"/>
    <cellStyle name="Moneda 3 3 3 3 5" xfId="999" xr:uid="{00000000-0005-0000-0000-0000F10E0000}"/>
    <cellStyle name="Moneda 3 3 3 3 5 2" xfId="1839" xr:uid="{00000000-0005-0000-0000-0000F20E0000}"/>
    <cellStyle name="Moneda 3 3 3 3 5 2 2" xfId="7229" xr:uid="{99970D4B-A676-4113-AFAB-6C59507A8FED}"/>
    <cellStyle name="Moneda 3 3 3 3 5 2 2 2" xfId="11409" xr:uid="{4BD517F1-02ED-4E7F-A40A-CAB5319FB616}"/>
    <cellStyle name="Moneda 3 3 3 3 5 2 2 2 2" xfId="19769" xr:uid="{822BD8BF-341C-4CC2-9F94-CA5FDBB8F616}"/>
    <cellStyle name="Moneda 3 3 3 3 5 2 2 2 2 2" xfId="36490" xr:uid="{B7268C1E-B4F6-4B8A-852A-F7B9C04A2038}"/>
    <cellStyle name="Moneda 3 3 3 3 5 2 2 2 3" xfId="28130" xr:uid="{5E980737-EC57-47C1-AA8A-9F5784D428DD}"/>
    <cellStyle name="Moneda 3 3 3 3 5 2 2 3" xfId="15589" xr:uid="{5B3278ED-9449-472D-988B-C15CEB8A9A4E}"/>
    <cellStyle name="Moneda 3 3 3 3 5 2 2 3 2" xfId="32310" xr:uid="{0A996F8D-4F5D-482F-8328-73F19E3B9F25}"/>
    <cellStyle name="Moneda 3 3 3 3 5 2 2 4" xfId="23950" xr:uid="{F9D84925-F072-4078-AFE9-E655A31EE41D}"/>
    <cellStyle name="Moneda 3 3 3 3 5 2 3" xfId="9319" xr:uid="{17F02882-4BFF-4680-8187-7056563A8174}"/>
    <cellStyle name="Moneda 3 3 3 3 5 2 3 2" xfId="17679" xr:uid="{9556303B-4FD1-4166-BA50-5F742A0C01D5}"/>
    <cellStyle name="Moneda 3 3 3 3 5 2 3 2 2" xfId="34400" xr:uid="{8303F86A-AD7A-4CD7-B76E-600B3702D9A9}"/>
    <cellStyle name="Moneda 3 3 3 3 5 2 3 3" xfId="26040" xr:uid="{D6EE0392-4BF4-48A7-9491-48C2AFFB0382}"/>
    <cellStyle name="Moneda 3 3 3 3 5 2 4" xfId="13499" xr:uid="{C9F2FF8F-7EA1-421A-AA98-CABBF403C8FB}"/>
    <cellStyle name="Moneda 3 3 3 3 5 2 4 2" xfId="30220" xr:uid="{BAE6A668-83C7-4A10-B41C-27EC6DD83C4F}"/>
    <cellStyle name="Moneda 3 3 3 3 5 2 5" xfId="21860" xr:uid="{ED772B41-765F-4D7C-8227-862B8D1DAB98}"/>
    <cellStyle name="Moneda 3 3 3 3 5 3" xfId="5146" xr:uid="{00000000-0005-0000-0000-0000F30E0000}"/>
    <cellStyle name="Moneda 3 3 3 3 5 3 2" xfId="8001" xr:uid="{139AEA8E-9987-45F9-98E8-2D9542AC9ACA}"/>
    <cellStyle name="Moneda 3 3 3 3 5 3 2 2" xfId="12181" xr:uid="{5A78806A-9061-464E-95A7-7B6F299F8BD6}"/>
    <cellStyle name="Moneda 3 3 3 3 5 3 2 2 2" xfId="20541" xr:uid="{912CD6BF-C66B-4E90-AA25-6FD69F82B3B3}"/>
    <cellStyle name="Moneda 3 3 3 3 5 3 2 2 2 2" xfId="37262" xr:uid="{033BA84E-BFE9-4AB0-B2D0-8F0790C09E88}"/>
    <cellStyle name="Moneda 3 3 3 3 5 3 2 2 3" xfId="28902" xr:uid="{04C3B340-A837-41A6-BA4E-CA2AB62CF06D}"/>
    <cellStyle name="Moneda 3 3 3 3 5 3 2 3" xfId="16361" xr:uid="{D5CBA08F-57C2-4867-B8CC-F30821F2174D}"/>
    <cellStyle name="Moneda 3 3 3 3 5 3 2 3 2" xfId="33082" xr:uid="{F5D4FEC6-4B4D-4DB0-A9C5-40E13EC1B693}"/>
    <cellStyle name="Moneda 3 3 3 3 5 3 2 4" xfId="24722" xr:uid="{5E541BAC-850F-413C-BEF0-CC0A439F467A}"/>
    <cellStyle name="Moneda 3 3 3 3 5 3 3" xfId="10091" xr:uid="{19472960-25C4-400B-AF36-376B0D80FE9E}"/>
    <cellStyle name="Moneda 3 3 3 3 5 3 3 2" xfId="18451" xr:uid="{B75D285A-599D-4F76-AB6B-E851442C055F}"/>
    <cellStyle name="Moneda 3 3 3 3 5 3 3 2 2" xfId="35172" xr:uid="{F2F818C7-AAA7-40A8-8D0A-A9F24F2D216B}"/>
    <cellStyle name="Moneda 3 3 3 3 5 3 3 3" xfId="26812" xr:uid="{8FE1D70A-36E9-42C2-AB06-4984F7458652}"/>
    <cellStyle name="Moneda 3 3 3 3 5 3 4" xfId="14271" xr:uid="{BE11D938-BC0F-4813-AEFD-F900F50925E1}"/>
    <cellStyle name="Moneda 3 3 3 3 5 3 4 2" xfId="30992" xr:uid="{63138D72-A2A5-4FAD-9CAB-1C28FD9198D3}"/>
    <cellStyle name="Moneda 3 3 3 3 5 3 5" xfId="22632" xr:uid="{9942A04F-09FD-4BCF-982F-417E7E8C0092}"/>
    <cellStyle name="Moneda 3 3 3 3 5 4" xfId="6789" xr:uid="{59CDA15A-5BCD-47F2-BE44-0AEB2BE3D883}"/>
    <cellStyle name="Moneda 3 3 3 3 5 4 2" xfId="10969" xr:uid="{90B8079F-4FF7-422D-ABDD-FCADB3B0E62B}"/>
    <cellStyle name="Moneda 3 3 3 3 5 4 2 2" xfId="19329" xr:uid="{24AF713E-15C2-418C-83E3-F609B6D8E03A}"/>
    <cellStyle name="Moneda 3 3 3 3 5 4 2 2 2" xfId="36050" xr:uid="{580D3EF1-1BF7-4951-B153-662D26D0282D}"/>
    <cellStyle name="Moneda 3 3 3 3 5 4 2 3" xfId="27690" xr:uid="{31DAB27A-D3CC-4320-B06C-8E0184BCFF0A}"/>
    <cellStyle name="Moneda 3 3 3 3 5 4 3" xfId="15149" xr:uid="{1C269AA1-92D5-4A16-8412-BBC8EE7AE03B}"/>
    <cellStyle name="Moneda 3 3 3 3 5 4 3 2" xfId="31870" xr:uid="{77CE706B-16F4-4BCC-8437-2DFB185DEDE4}"/>
    <cellStyle name="Moneda 3 3 3 3 5 4 4" xfId="23510" xr:uid="{2A19EBF8-78D0-46E3-AE7D-2613BF234A1B}"/>
    <cellStyle name="Moneda 3 3 3 3 5 5" xfId="8879" xr:uid="{51894467-9BA4-4E41-BDBE-D4EF1E76B3FC}"/>
    <cellStyle name="Moneda 3 3 3 3 5 5 2" xfId="17239" xr:uid="{A5F5C827-70D8-4E80-9E13-37E303635B8D}"/>
    <cellStyle name="Moneda 3 3 3 3 5 5 2 2" xfId="33960" xr:uid="{A3C78515-81B7-4639-94E0-ACE7981E7CD2}"/>
    <cellStyle name="Moneda 3 3 3 3 5 5 3" xfId="25600" xr:uid="{014253F8-7E79-48AD-B4B3-1B4E0E534B74}"/>
    <cellStyle name="Moneda 3 3 3 3 5 6" xfId="13059" xr:uid="{94450D55-8523-4E94-BB8E-C6C6C81A2EC0}"/>
    <cellStyle name="Moneda 3 3 3 3 5 6 2" xfId="29780" xr:uid="{58BD31FC-26D5-4664-86C6-B6444490EF73}"/>
    <cellStyle name="Moneda 3 3 3 3 5 7" xfId="21420" xr:uid="{4B642281-E4A1-49B1-A982-5F24E272A986}"/>
    <cellStyle name="Moneda 3 3 3 3 6" xfId="1387" xr:uid="{00000000-0005-0000-0000-0000F40E0000}"/>
    <cellStyle name="Moneda 3 3 3 3 6 2" xfId="7006" xr:uid="{7862C794-258D-4F1D-8C9A-A3D2D5C41650}"/>
    <cellStyle name="Moneda 3 3 3 3 6 2 2" xfId="11186" xr:uid="{D7FEBE05-CED1-4E30-A31E-E8916D19AD5F}"/>
    <cellStyle name="Moneda 3 3 3 3 6 2 2 2" xfId="19546" xr:uid="{7193B0F4-2158-4852-BCB7-D1524FC57EB7}"/>
    <cellStyle name="Moneda 3 3 3 3 6 2 2 2 2" xfId="36267" xr:uid="{CB0DE886-7359-402A-B49C-24C98D966EB7}"/>
    <cellStyle name="Moneda 3 3 3 3 6 2 2 3" xfId="27907" xr:uid="{EFABE80D-9947-4C20-B1CF-7590A1C2B989}"/>
    <cellStyle name="Moneda 3 3 3 3 6 2 3" xfId="15366" xr:uid="{CFDE25BD-9CE7-4B4A-BB40-4870BE6AB9C3}"/>
    <cellStyle name="Moneda 3 3 3 3 6 2 3 2" xfId="32087" xr:uid="{8AB0D748-F75D-41D1-AB9F-219547CDC873}"/>
    <cellStyle name="Moneda 3 3 3 3 6 2 4" xfId="23727" xr:uid="{1B875F43-F037-48D5-B0B0-7604E6B26F42}"/>
    <cellStyle name="Moneda 3 3 3 3 6 3" xfId="9096" xr:uid="{10721944-63A1-441C-8010-D6F147C9724F}"/>
    <cellStyle name="Moneda 3 3 3 3 6 3 2" xfId="17456" xr:uid="{149A465C-EBA8-4B10-AF1F-7DD97590DFD7}"/>
    <cellStyle name="Moneda 3 3 3 3 6 3 2 2" xfId="34177" xr:uid="{783B2C90-993B-40CE-932F-D1799D143857}"/>
    <cellStyle name="Moneda 3 3 3 3 6 3 3" xfId="25817" xr:uid="{87C7EDE4-5450-4C89-9F7D-368F4244D44A}"/>
    <cellStyle name="Moneda 3 3 3 3 6 4" xfId="13276" xr:uid="{34A1DD19-B9F7-4D18-BFCE-2CB7D402CC23}"/>
    <cellStyle name="Moneda 3 3 3 3 6 4 2" xfId="29997" xr:uid="{D1C0BF90-EB94-4EE7-953E-42AD014ABC52}"/>
    <cellStyle name="Moneda 3 3 3 3 6 5" xfId="21637" xr:uid="{EE301F46-B273-497A-A214-56E584AC8D59}"/>
    <cellStyle name="Moneda 3 3 3 3 7" xfId="4668" xr:uid="{00000000-0005-0000-0000-0000F50E0000}"/>
    <cellStyle name="Moneda 3 3 3 3 7 2" xfId="7794" xr:uid="{C17CE189-20DB-4D03-B3E4-A76E7264D0B0}"/>
    <cellStyle name="Moneda 3 3 3 3 7 2 2" xfId="11974" xr:uid="{AF3C1D94-A570-4E5A-B1EF-FA65985F577E}"/>
    <cellStyle name="Moneda 3 3 3 3 7 2 2 2" xfId="20334" xr:uid="{8602DD66-5EAE-453F-81DE-51556A58C156}"/>
    <cellStyle name="Moneda 3 3 3 3 7 2 2 2 2" xfId="37055" xr:uid="{A6295769-BC5B-4362-BAFC-A866AC43A891}"/>
    <cellStyle name="Moneda 3 3 3 3 7 2 2 3" xfId="28695" xr:uid="{B1E33945-27C6-4329-9B3B-04A51D93B6C7}"/>
    <cellStyle name="Moneda 3 3 3 3 7 2 3" xfId="16154" xr:uid="{64E7E0C0-13E8-47F0-87EA-0D0D235C35F4}"/>
    <cellStyle name="Moneda 3 3 3 3 7 2 3 2" xfId="32875" xr:uid="{6F7B32D6-E082-48A1-8416-81436DA5E14A}"/>
    <cellStyle name="Moneda 3 3 3 3 7 2 4" xfId="24515" xr:uid="{5BBD7168-C271-412A-BCDA-9299786FDD89}"/>
    <cellStyle name="Moneda 3 3 3 3 7 3" xfId="9884" xr:uid="{6B5F00AD-CCC7-4082-88BE-53F090716D2A}"/>
    <cellStyle name="Moneda 3 3 3 3 7 3 2" xfId="18244" xr:uid="{5E8633BF-F2E8-4416-BF06-5F5A42349F27}"/>
    <cellStyle name="Moneda 3 3 3 3 7 3 2 2" xfId="34965" xr:uid="{CD06D8D8-C9AA-4B14-88E4-85E6EFDF9C49}"/>
    <cellStyle name="Moneda 3 3 3 3 7 3 3" xfId="26605" xr:uid="{C6999F3A-112F-469B-9D4B-FFF5258C0371}"/>
    <cellStyle name="Moneda 3 3 3 3 7 4" xfId="14064" xr:uid="{0FDF6864-8408-4107-B022-FA6E7954C6EB}"/>
    <cellStyle name="Moneda 3 3 3 3 7 4 2" xfId="30785" xr:uid="{9E8B1412-D829-4E00-80F3-76DDE5D19971}"/>
    <cellStyle name="Moneda 3 3 3 3 7 5" xfId="22425" xr:uid="{B0C876FC-3D56-4AF3-ADDF-FC3012A7CDBF}"/>
    <cellStyle name="Moneda 3 3 3 3 8" xfId="6409" xr:uid="{2B487CA8-5124-4F58-8A35-5F0B9CFD9902}"/>
    <cellStyle name="Moneda 3 3 3 3 8 2" xfId="10589" xr:uid="{7E7F9127-FEB5-41C1-9CF4-627CABD5C415}"/>
    <cellStyle name="Moneda 3 3 3 3 8 2 2" xfId="18949" xr:uid="{FC019086-0E61-42D0-BDD0-54049CE6B45B}"/>
    <cellStyle name="Moneda 3 3 3 3 8 2 2 2" xfId="35670" xr:uid="{D82BF225-4075-422A-BD7F-7222B0AB3F41}"/>
    <cellStyle name="Moneda 3 3 3 3 8 2 3" xfId="27310" xr:uid="{27B3C6B8-4C53-438F-8363-633739274432}"/>
    <cellStyle name="Moneda 3 3 3 3 8 3" xfId="14769" xr:uid="{05E4D704-B864-411C-85E8-1F0026BD0552}"/>
    <cellStyle name="Moneda 3 3 3 3 8 3 2" xfId="31490" xr:uid="{BBB172FB-B9BE-4939-AACF-2596EF617854}"/>
    <cellStyle name="Moneda 3 3 3 3 8 4" xfId="23130" xr:uid="{F3E8B8F0-8373-4E8B-9A27-F075683F9AFC}"/>
    <cellStyle name="Moneda 3 3 3 3 9" xfId="8499" xr:uid="{7575AA2E-5BC9-46C1-8404-9928C8F7701E}"/>
    <cellStyle name="Moneda 3 3 3 3 9 2" xfId="16859" xr:uid="{0DD19559-03F6-46F5-8E6E-2AF95CFED11E}"/>
    <cellStyle name="Moneda 3 3 3 3 9 2 2" xfId="33580" xr:uid="{C487F254-E55A-48D7-A1BA-91A2EB9509B7}"/>
    <cellStyle name="Moneda 3 3 3 3 9 3" xfId="25220" xr:uid="{394B3F1D-1F4B-4ACC-BAF2-894A3AEE7F9B}"/>
    <cellStyle name="Moneda 3 3 3 4" xfId="401" xr:uid="{00000000-0005-0000-0000-0000F60E0000}"/>
    <cellStyle name="Moneda 3 3 3 4 10" xfId="12734" xr:uid="{69F1E12B-0F49-442F-995C-94F22CC9A5DA}"/>
    <cellStyle name="Moneda 3 3 3 4 10 2" xfId="29455" xr:uid="{01714B59-6F1B-4242-A3E0-0281A2AD5FD8}"/>
    <cellStyle name="Moneda 3 3 3 4 11" xfId="21095" xr:uid="{DA4CDAFD-341C-4EC5-9DE7-DDA8E1F576E5}"/>
    <cellStyle name="Moneda 3 3 3 4 2" xfId="591" xr:uid="{00000000-0005-0000-0000-0000F70E0000}"/>
    <cellStyle name="Moneda 3 3 3 4 2 10" xfId="21158" xr:uid="{82B289A2-733C-4FAA-90E3-35CA1E03EDC4}"/>
    <cellStyle name="Moneda 3 3 3 4 2 2" xfId="728" xr:uid="{00000000-0005-0000-0000-0000F80E0000}"/>
    <cellStyle name="Moneda 3 3 3 4 2 2 2" xfId="1174" xr:uid="{00000000-0005-0000-0000-0000F90E0000}"/>
    <cellStyle name="Moneda 3 3 3 4 2 2 2 2" xfId="2015" xr:uid="{00000000-0005-0000-0000-0000FA0E0000}"/>
    <cellStyle name="Moneda 3 3 3 4 2 2 2 2 2" xfId="7348" xr:uid="{695BB4DC-63DF-4770-B539-0C6667EF4F76}"/>
    <cellStyle name="Moneda 3 3 3 4 2 2 2 2 2 2" xfId="11528" xr:uid="{62A78C45-8873-47F7-AD61-83B067C7795A}"/>
    <cellStyle name="Moneda 3 3 3 4 2 2 2 2 2 2 2" xfId="19888" xr:uid="{2F8C218F-1F04-48C9-9506-256E2221A46D}"/>
    <cellStyle name="Moneda 3 3 3 4 2 2 2 2 2 2 2 2" xfId="36609" xr:uid="{1F887259-910C-4390-89C2-C8447D219453}"/>
    <cellStyle name="Moneda 3 3 3 4 2 2 2 2 2 2 3" xfId="28249" xr:uid="{1EDB410A-12DA-4CA1-94D1-DC5DF588019B}"/>
    <cellStyle name="Moneda 3 3 3 4 2 2 2 2 2 3" xfId="15708" xr:uid="{9C62EC3F-6370-44B2-ADED-7541B2079158}"/>
    <cellStyle name="Moneda 3 3 3 4 2 2 2 2 2 3 2" xfId="32429" xr:uid="{56B6314A-DB08-49CA-BDA9-7EFF02A7E6BF}"/>
    <cellStyle name="Moneda 3 3 3 4 2 2 2 2 2 4" xfId="24069" xr:uid="{50A05E78-864B-4792-A84E-EEC9AB88EBC5}"/>
    <cellStyle name="Moneda 3 3 3 4 2 2 2 2 3" xfId="9438" xr:uid="{51C021B7-EC71-412E-A1B2-422789B8C44D}"/>
    <cellStyle name="Moneda 3 3 3 4 2 2 2 2 3 2" xfId="17798" xr:uid="{73679CDF-981E-4DBE-94B9-767D03B80177}"/>
    <cellStyle name="Moneda 3 3 3 4 2 2 2 2 3 2 2" xfId="34519" xr:uid="{77696012-EC87-49D0-9254-CA9020537A14}"/>
    <cellStyle name="Moneda 3 3 3 4 2 2 2 2 3 3" xfId="26159" xr:uid="{D6901EAA-EB94-4FEB-AC97-FE5865473A13}"/>
    <cellStyle name="Moneda 3 3 3 4 2 2 2 2 4" xfId="13618" xr:uid="{C4F57815-9628-4E27-9A6E-547647FFBC2F}"/>
    <cellStyle name="Moneda 3 3 3 4 2 2 2 2 4 2" xfId="30339" xr:uid="{E4AC4725-849B-43A1-825E-8AD84F412806}"/>
    <cellStyle name="Moneda 3 3 3 4 2 2 2 2 5" xfId="21979" xr:uid="{EA5CE2B6-A2D3-446B-A7E7-7BF88E207C15}"/>
    <cellStyle name="Moneda 3 3 3 4 2 2 2 3" xfId="6907" xr:uid="{973545D9-5A74-475B-A806-7193BD1280C0}"/>
    <cellStyle name="Moneda 3 3 3 4 2 2 2 3 2" xfId="11087" xr:uid="{D7AD732F-2B17-4A00-BAAA-A41EEC4AF668}"/>
    <cellStyle name="Moneda 3 3 3 4 2 2 2 3 2 2" xfId="19447" xr:uid="{2A7F5E56-D4B1-473F-B2DF-FA94F410871B}"/>
    <cellStyle name="Moneda 3 3 3 4 2 2 2 3 2 2 2" xfId="36168" xr:uid="{95D02E70-47B2-43AD-A2E9-B3FC908EA78A}"/>
    <cellStyle name="Moneda 3 3 3 4 2 2 2 3 2 3" xfId="27808" xr:uid="{4DBD7630-6E6C-4A9D-A0FE-E9A8037D47EC}"/>
    <cellStyle name="Moneda 3 3 3 4 2 2 2 3 3" xfId="15267" xr:uid="{9DBE2AA4-EACD-4712-A785-2FADE3A5D87D}"/>
    <cellStyle name="Moneda 3 3 3 4 2 2 2 3 3 2" xfId="31988" xr:uid="{EA0D65F3-6085-478E-A2C9-BEC4FF8946E3}"/>
    <cellStyle name="Moneda 3 3 3 4 2 2 2 3 4" xfId="23628" xr:uid="{934E91A8-E54A-41E8-AFF1-CE65A093B7C0}"/>
    <cellStyle name="Moneda 3 3 3 4 2 2 2 4" xfId="8997" xr:uid="{98586B58-7F3E-4647-A888-1DDB08CE8C79}"/>
    <cellStyle name="Moneda 3 3 3 4 2 2 2 4 2" xfId="17357" xr:uid="{A8B4155B-827E-4255-B8CC-E8DEED3D229F}"/>
    <cellStyle name="Moneda 3 3 3 4 2 2 2 4 2 2" xfId="34078" xr:uid="{F41A4352-D87D-41A1-A649-ECA22F2660E1}"/>
    <cellStyle name="Moneda 3 3 3 4 2 2 2 4 3" xfId="25718" xr:uid="{62B091C5-51CF-44CD-827B-D5E7F134C7DF}"/>
    <cellStyle name="Moneda 3 3 3 4 2 2 2 5" xfId="13177" xr:uid="{C6293CA1-1B08-48A8-AED6-976F8D2791D5}"/>
    <cellStyle name="Moneda 3 3 3 4 2 2 2 5 2" xfId="29898" xr:uid="{16C07AA6-B352-4256-890C-F36B03903B2C}"/>
    <cellStyle name="Moneda 3 3 3 4 2 2 2 6" xfId="21538" xr:uid="{6324BB45-E3DE-464B-8C11-116101360E28}"/>
    <cellStyle name="Moneda 3 3 3 4 2 2 3" xfId="1614" xr:uid="{00000000-0005-0000-0000-0000FB0E0000}"/>
    <cellStyle name="Moneda 3 3 3 4 2 2 3 2" xfId="7131" xr:uid="{B3B46D03-BB92-43EE-890E-112793824459}"/>
    <cellStyle name="Moneda 3 3 3 4 2 2 3 2 2" xfId="11311" xr:uid="{AFDDEF1E-ABBD-4214-8EE8-399EC34A38B7}"/>
    <cellStyle name="Moneda 3 3 3 4 2 2 3 2 2 2" xfId="19671" xr:uid="{88EFEF86-F4F4-42E6-AC31-A6B3A20FC5A1}"/>
    <cellStyle name="Moneda 3 3 3 4 2 2 3 2 2 2 2" xfId="36392" xr:uid="{182AC143-E607-460B-AA6C-15C8725FD767}"/>
    <cellStyle name="Moneda 3 3 3 4 2 2 3 2 2 3" xfId="28032" xr:uid="{E8370296-677F-4540-8D18-EC6A65A08BB0}"/>
    <cellStyle name="Moneda 3 3 3 4 2 2 3 2 3" xfId="15491" xr:uid="{198AA6FE-9388-4F13-B048-D1CEA236A4F5}"/>
    <cellStyle name="Moneda 3 3 3 4 2 2 3 2 3 2" xfId="32212" xr:uid="{B67DDACA-E99C-4D1A-A62C-0F4431A2F290}"/>
    <cellStyle name="Moneda 3 3 3 4 2 2 3 2 4" xfId="23852" xr:uid="{FBFBC65F-AD9E-4407-88BC-07FB6EE1C5F1}"/>
    <cellStyle name="Moneda 3 3 3 4 2 2 3 3" xfId="9221" xr:uid="{43F84C03-DB5C-4BE4-8162-6309280DB106}"/>
    <cellStyle name="Moneda 3 3 3 4 2 2 3 3 2" xfId="17581" xr:uid="{07E1566B-2577-4EEE-8B41-46D05B270BEF}"/>
    <cellStyle name="Moneda 3 3 3 4 2 2 3 3 2 2" xfId="34302" xr:uid="{D6CF971E-C9A2-419B-914D-E3F267F96AC5}"/>
    <cellStyle name="Moneda 3 3 3 4 2 2 3 3 3" xfId="25942" xr:uid="{748D6E7D-EC49-4AF8-BA66-61514DEB77B6}"/>
    <cellStyle name="Moneda 3 3 3 4 2 2 3 4" xfId="13401" xr:uid="{B45C7CB4-5D55-4CBE-8B44-C603683AD1B4}"/>
    <cellStyle name="Moneda 3 3 3 4 2 2 3 4 2" xfId="30122" xr:uid="{7D70610D-F8D5-4DEA-A0C6-2D0C15FCE037}"/>
    <cellStyle name="Moneda 3 3 3 4 2 2 3 5" xfId="21762" xr:uid="{E2B6023F-7057-4EE4-BF9B-3EAED83F29DD}"/>
    <cellStyle name="Moneda 3 3 3 4 2 2 4" xfId="5274" xr:uid="{00000000-0005-0000-0000-0000FC0E0000}"/>
    <cellStyle name="Moneda 3 3 3 4 2 2 4 2" xfId="8066" xr:uid="{B0C985AF-81AF-4434-986B-C23031A38075}"/>
    <cellStyle name="Moneda 3 3 3 4 2 2 4 2 2" xfId="12246" xr:uid="{E6033EB2-0A63-464D-9C0E-3BB9A90E7D68}"/>
    <cellStyle name="Moneda 3 3 3 4 2 2 4 2 2 2" xfId="20606" xr:uid="{8E64D0DA-48E9-4685-82E1-539FA2A7F637}"/>
    <cellStyle name="Moneda 3 3 3 4 2 2 4 2 2 2 2" xfId="37327" xr:uid="{B7A8F25F-9860-4F43-B77B-E1C3707CDDB7}"/>
    <cellStyle name="Moneda 3 3 3 4 2 2 4 2 2 3" xfId="28967" xr:uid="{0A64CB6A-1AF2-44A3-8C51-9E05C35554A8}"/>
    <cellStyle name="Moneda 3 3 3 4 2 2 4 2 3" xfId="16426" xr:uid="{34406343-5775-4BC0-B255-2D754C43151B}"/>
    <cellStyle name="Moneda 3 3 3 4 2 2 4 2 3 2" xfId="33147" xr:uid="{0DE930A6-9460-4EB9-91FD-225EA69AC441}"/>
    <cellStyle name="Moneda 3 3 3 4 2 2 4 2 4" xfId="24787" xr:uid="{E030ED74-5CC4-405E-AF09-1FB244C3C1EA}"/>
    <cellStyle name="Moneda 3 3 3 4 2 2 4 3" xfId="10156" xr:uid="{7375EE1E-0360-4100-A61D-7C767D8942E3}"/>
    <cellStyle name="Moneda 3 3 3 4 2 2 4 3 2" xfId="18516" xr:uid="{105E8D06-783D-4000-B567-5EC56CA40F9B}"/>
    <cellStyle name="Moneda 3 3 3 4 2 2 4 3 2 2" xfId="35237" xr:uid="{D11353A2-59FC-493A-B543-7C4326BF3DD4}"/>
    <cellStyle name="Moneda 3 3 3 4 2 2 4 3 3" xfId="26877" xr:uid="{177DB887-C0D8-478F-A224-DCFA81B71713}"/>
    <cellStyle name="Moneda 3 3 3 4 2 2 4 4" xfId="14336" xr:uid="{4EC4E771-90C5-4026-B45E-19935AD80E11}"/>
    <cellStyle name="Moneda 3 3 3 4 2 2 4 4 2" xfId="31057" xr:uid="{A0C0BCC8-BB45-4D96-97FC-0C914A567942}"/>
    <cellStyle name="Moneda 3 3 3 4 2 2 4 5" xfId="22697" xr:uid="{E4904D4B-BFC1-4E00-A5ED-1CF1E0D1830B}"/>
    <cellStyle name="Moneda 3 3 3 4 2 2 5" xfId="6651" xr:uid="{85348B48-0349-40A3-AC53-95AFE4780737}"/>
    <cellStyle name="Moneda 3 3 3 4 2 2 5 2" xfId="10831" xr:uid="{91834EA0-647D-4090-8AC7-9F9944559253}"/>
    <cellStyle name="Moneda 3 3 3 4 2 2 5 2 2" xfId="19191" xr:uid="{178B2171-5F54-4810-A7A1-79D894C81FBF}"/>
    <cellStyle name="Moneda 3 3 3 4 2 2 5 2 2 2" xfId="35912" xr:uid="{9122D740-0891-4493-968D-B1F345B125EE}"/>
    <cellStyle name="Moneda 3 3 3 4 2 2 5 2 3" xfId="27552" xr:uid="{AD79ABF0-B1AD-4090-A48D-18BB797E25BA}"/>
    <cellStyle name="Moneda 3 3 3 4 2 2 5 3" xfId="15011" xr:uid="{F4B48B43-572B-4E04-839B-26BBAF5298C7}"/>
    <cellStyle name="Moneda 3 3 3 4 2 2 5 3 2" xfId="31732" xr:uid="{EC03DE72-58EB-4376-AA72-39E61FF0BA64}"/>
    <cellStyle name="Moneda 3 3 3 4 2 2 5 4" xfId="23372" xr:uid="{D06B8A00-165F-41E0-A482-EA0A895BB81C}"/>
    <cellStyle name="Moneda 3 3 3 4 2 2 6" xfId="8741" xr:uid="{295BC89C-33F5-45EB-878A-F1C9DB2633CC}"/>
    <cellStyle name="Moneda 3 3 3 4 2 2 6 2" xfId="17101" xr:uid="{6824AC46-8AD3-479E-B85C-25A85990E2E8}"/>
    <cellStyle name="Moneda 3 3 3 4 2 2 6 2 2" xfId="33822" xr:uid="{7E1F8915-05E1-45A7-9679-D7EEEF34FDB6}"/>
    <cellStyle name="Moneda 3 3 3 4 2 2 6 3" xfId="25462" xr:uid="{E5C1526B-7E2D-4B86-A8E3-6B840C6FEF43}"/>
    <cellStyle name="Moneda 3 3 3 4 2 2 7" xfId="12921" xr:uid="{24614E08-D3DB-46A2-A980-9AE6910229F7}"/>
    <cellStyle name="Moneda 3 3 3 4 2 2 7 2" xfId="29642" xr:uid="{7AC3D566-4F5A-4575-8975-43523F42C7DF}"/>
    <cellStyle name="Moneda 3 3 3 4 2 2 8" xfId="21282" xr:uid="{78B16B71-74D9-4BBB-9452-BC2552AFF9D0}"/>
    <cellStyle name="Moneda 3 3 3 4 2 3" xfId="727" xr:uid="{00000000-0005-0000-0000-0000FD0E0000}"/>
    <cellStyle name="Moneda 3 3 3 4 2 3 2" xfId="5550" xr:uid="{00000000-0005-0000-0000-0000FE0E0000}"/>
    <cellStyle name="Moneda 3 3 3 4 2 3 2 2" xfId="8196" xr:uid="{189885CF-9E26-4ACC-8EE0-C458CA48EAC7}"/>
    <cellStyle name="Moneda 3 3 3 4 2 3 2 2 2" xfId="12376" xr:uid="{CCEBD562-023E-455F-A264-3C37D616EDE8}"/>
    <cellStyle name="Moneda 3 3 3 4 2 3 2 2 2 2" xfId="20736" xr:uid="{80496E16-31C9-4DE1-9754-EFF8C86231EF}"/>
    <cellStyle name="Moneda 3 3 3 4 2 3 2 2 2 2 2" xfId="37457" xr:uid="{296C5689-F397-45AE-A62F-13AC882A123E}"/>
    <cellStyle name="Moneda 3 3 3 4 2 3 2 2 2 3" xfId="29097" xr:uid="{BD6BD9F1-A5AE-4513-A5C1-C7546039CB48}"/>
    <cellStyle name="Moneda 3 3 3 4 2 3 2 2 3" xfId="16556" xr:uid="{200DC0CA-B7F1-4C33-A5EA-C09C5B29B7D3}"/>
    <cellStyle name="Moneda 3 3 3 4 2 3 2 2 3 2" xfId="33277" xr:uid="{D4EDDE75-CAF7-41CA-9408-A6701B2445FF}"/>
    <cellStyle name="Moneda 3 3 3 4 2 3 2 2 4" xfId="24917" xr:uid="{64B96228-BE90-45DC-8B56-502ECEEBCD77}"/>
    <cellStyle name="Moneda 3 3 3 4 2 3 2 3" xfId="10286" xr:uid="{BE9AA637-D924-4295-8EAE-B305D90CC0B1}"/>
    <cellStyle name="Moneda 3 3 3 4 2 3 2 3 2" xfId="18646" xr:uid="{2BB6A4D8-05CD-4453-AA9A-0EE895106AEF}"/>
    <cellStyle name="Moneda 3 3 3 4 2 3 2 3 2 2" xfId="35367" xr:uid="{5B70E7FD-C1BA-4A94-974E-03DEC679EF84}"/>
    <cellStyle name="Moneda 3 3 3 4 2 3 2 3 3" xfId="27007" xr:uid="{DF296119-EAA4-4F91-9769-EF428843D8C9}"/>
    <cellStyle name="Moneda 3 3 3 4 2 3 2 4" xfId="14466" xr:uid="{FCF523F9-29E1-4B34-A318-80CD47F6901E}"/>
    <cellStyle name="Moneda 3 3 3 4 2 3 2 4 2" xfId="31187" xr:uid="{D20CE5DD-761A-4BD0-8C47-4C8C137B15C9}"/>
    <cellStyle name="Moneda 3 3 3 4 2 3 2 5" xfId="22827" xr:uid="{66DD1210-AE76-4FF5-935C-10A0517A043A}"/>
    <cellStyle name="Moneda 3 3 3 4 2 3 3" xfId="6650" xr:uid="{B3394641-55B9-4301-BCC7-B693CB4F045D}"/>
    <cellStyle name="Moneda 3 3 3 4 2 3 3 2" xfId="10830" xr:uid="{9E261F6E-7784-4FCB-AAC0-8116B7E721B5}"/>
    <cellStyle name="Moneda 3 3 3 4 2 3 3 2 2" xfId="19190" xr:uid="{44EA1BB8-60ED-4306-89B9-F7465729241C}"/>
    <cellStyle name="Moneda 3 3 3 4 2 3 3 2 2 2" xfId="35911" xr:uid="{11DD614C-72FF-4F89-8AA5-15FA33FB087C}"/>
    <cellStyle name="Moneda 3 3 3 4 2 3 3 2 3" xfId="27551" xr:uid="{90D414E1-6ED6-4C31-9FD6-26246F6DD7A7}"/>
    <cellStyle name="Moneda 3 3 3 4 2 3 3 3" xfId="15010" xr:uid="{780E5782-3803-45E2-9170-CDDB0F488BB5}"/>
    <cellStyle name="Moneda 3 3 3 4 2 3 3 3 2" xfId="31731" xr:uid="{5B5551C9-C683-46F3-870E-FB90F21EE79D}"/>
    <cellStyle name="Moneda 3 3 3 4 2 3 3 4" xfId="23371" xr:uid="{3D046C47-CED4-4E54-A4C1-99CE4C451A2D}"/>
    <cellStyle name="Moneda 3 3 3 4 2 3 4" xfId="8740" xr:uid="{11C27BD1-BD47-43F0-8550-0AC653BDD218}"/>
    <cellStyle name="Moneda 3 3 3 4 2 3 4 2" xfId="17100" xr:uid="{BF53747C-4A21-4696-8863-1E4515DB0471}"/>
    <cellStyle name="Moneda 3 3 3 4 2 3 4 2 2" xfId="33821" xr:uid="{CE458407-C203-41C4-A463-201239D38634}"/>
    <cellStyle name="Moneda 3 3 3 4 2 3 4 3" xfId="25461" xr:uid="{20B1E6AA-C58C-40C9-A663-6BD32DECA626}"/>
    <cellStyle name="Moneda 3 3 3 4 2 3 5" xfId="12920" xr:uid="{2017F84C-6FA8-471D-B643-740B37B8C17A}"/>
    <cellStyle name="Moneda 3 3 3 4 2 3 5 2" xfId="29641" xr:uid="{92C1874A-1B6A-443F-85E8-FBA43BADA4C0}"/>
    <cellStyle name="Moneda 3 3 3 4 2 3 6" xfId="21281" xr:uid="{1A51A178-D1EF-49F4-A7BE-ABF283FF6C52}"/>
    <cellStyle name="Moneda 3 3 3 4 2 4" xfId="1115" xr:uid="{00000000-0005-0000-0000-0000FF0E0000}"/>
    <cellStyle name="Moneda 3 3 3 4 2 4 2" xfId="1955" xr:uid="{00000000-0005-0000-0000-0000000F0000}"/>
    <cellStyle name="Moneda 3 3 3 4 2 4 2 2" xfId="7289" xr:uid="{9A9B3DEF-5D58-43C7-B32D-C617B186FD2F}"/>
    <cellStyle name="Moneda 3 3 3 4 2 4 2 2 2" xfId="11469" xr:uid="{50BD5812-1989-490C-9139-D38DA9EDC870}"/>
    <cellStyle name="Moneda 3 3 3 4 2 4 2 2 2 2" xfId="19829" xr:uid="{625D9DB0-BCF8-4B1C-A22F-4C59FEB9E214}"/>
    <cellStyle name="Moneda 3 3 3 4 2 4 2 2 2 2 2" xfId="36550" xr:uid="{445035F7-C023-4B33-90A3-2DD82C5DD3B5}"/>
    <cellStyle name="Moneda 3 3 3 4 2 4 2 2 2 3" xfId="28190" xr:uid="{FB053B13-CF9D-4182-9CF3-4497271DD5AC}"/>
    <cellStyle name="Moneda 3 3 3 4 2 4 2 2 3" xfId="15649" xr:uid="{57E85C39-93D3-4F32-BA43-40448FA07923}"/>
    <cellStyle name="Moneda 3 3 3 4 2 4 2 2 3 2" xfId="32370" xr:uid="{3DD3E529-7C4B-4774-B158-938B8C85C16B}"/>
    <cellStyle name="Moneda 3 3 3 4 2 4 2 2 4" xfId="24010" xr:uid="{7B10F638-A0FB-4DC1-9914-AF4E6FF39215}"/>
    <cellStyle name="Moneda 3 3 3 4 2 4 2 3" xfId="9379" xr:uid="{2BD5AEBF-D4C6-4E7C-88C8-DA5229B1DF67}"/>
    <cellStyle name="Moneda 3 3 3 4 2 4 2 3 2" xfId="17739" xr:uid="{13804F0C-13B7-4D0B-B184-D8484609131D}"/>
    <cellStyle name="Moneda 3 3 3 4 2 4 2 3 2 2" xfId="34460" xr:uid="{B413B68D-71AE-43EF-AEAD-FDFCBEE1A845}"/>
    <cellStyle name="Moneda 3 3 3 4 2 4 2 3 3" xfId="26100" xr:uid="{43CDF40F-5833-418E-8D57-5B6C117331E9}"/>
    <cellStyle name="Moneda 3 3 3 4 2 4 2 4" xfId="13559" xr:uid="{54C4B52F-0B3C-413F-8CD4-48A8B611F5A1}"/>
    <cellStyle name="Moneda 3 3 3 4 2 4 2 4 2" xfId="30280" xr:uid="{636F9E00-84CB-4875-AC15-76EFCB8FCD48}"/>
    <cellStyle name="Moneda 3 3 3 4 2 4 2 5" xfId="21920" xr:uid="{684A354B-AA8E-4D4B-8FDA-7B9CED081683}"/>
    <cellStyle name="Moneda 3 3 3 4 2 4 3" xfId="6849" xr:uid="{B7EACDBA-1351-4734-97B5-42B52CA31665}"/>
    <cellStyle name="Moneda 3 3 3 4 2 4 3 2" xfId="11029" xr:uid="{E0139D3F-33D0-4353-A1E0-0B536660DF05}"/>
    <cellStyle name="Moneda 3 3 3 4 2 4 3 2 2" xfId="19389" xr:uid="{EE56626F-EE4E-482A-B528-92D8D4379591}"/>
    <cellStyle name="Moneda 3 3 3 4 2 4 3 2 2 2" xfId="36110" xr:uid="{F97FAB44-E99E-49B9-B542-A38C052E38F1}"/>
    <cellStyle name="Moneda 3 3 3 4 2 4 3 2 3" xfId="27750" xr:uid="{8837489F-BB97-4D00-A751-FAA2B010116D}"/>
    <cellStyle name="Moneda 3 3 3 4 2 4 3 3" xfId="15209" xr:uid="{829D485A-19E0-4E2E-B267-41037441F5E6}"/>
    <cellStyle name="Moneda 3 3 3 4 2 4 3 3 2" xfId="31930" xr:uid="{DB16EC7D-3363-44A4-9263-22641243F651}"/>
    <cellStyle name="Moneda 3 3 3 4 2 4 3 4" xfId="23570" xr:uid="{744A6E3D-E6B8-45CE-80DD-57E0FC897D18}"/>
    <cellStyle name="Moneda 3 3 3 4 2 4 4" xfId="8939" xr:uid="{30389B93-86C6-4C13-90B6-15D3D9756DA9}"/>
    <cellStyle name="Moneda 3 3 3 4 2 4 4 2" xfId="17299" xr:uid="{6080911D-0321-421B-B6DA-E9F2E1CBF7BC}"/>
    <cellStyle name="Moneda 3 3 3 4 2 4 4 2 2" xfId="34020" xr:uid="{A3FE3DE6-9F3D-452F-969E-A694FFA98D94}"/>
    <cellStyle name="Moneda 3 3 3 4 2 4 4 3" xfId="25660" xr:uid="{AE780296-BDE0-490C-A3F5-0E4752D1FDE2}"/>
    <cellStyle name="Moneda 3 3 3 4 2 4 5" xfId="13119" xr:uid="{B5113C90-921F-4B5A-B23D-2A53F7EA72A1}"/>
    <cellStyle name="Moneda 3 3 3 4 2 4 5 2" xfId="29840" xr:uid="{2B249BB7-736F-4E57-BE93-B75A33AFB829}"/>
    <cellStyle name="Moneda 3 3 3 4 2 4 6" xfId="21480" xr:uid="{3923A94D-B4A5-402E-A173-A767CB8E053C}"/>
    <cellStyle name="Moneda 3 3 3 4 2 5" xfId="1510" xr:uid="{00000000-0005-0000-0000-0000010F0000}"/>
    <cellStyle name="Moneda 3 3 3 4 2 5 2" xfId="7067" xr:uid="{6E194B0E-DEF3-402A-B879-EB564F18A096}"/>
    <cellStyle name="Moneda 3 3 3 4 2 5 2 2" xfId="11247" xr:uid="{A064E459-0350-43E4-9A6F-98D9F0E0967F}"/>
    <cellStyle name="Moneda 3 3 3 4 2 5 2 2 2" xfId="19607" xr:uid="{2BB9524E-ABA5-4D77-9828-ABA748885A37}"/>
    <cellStyle name="Moneda 3 3 3 4 2 5 2 2 2 2" xfId="36328" xr:uid="{2E52F526-2A7E-4EB0-BFED-CCF0F7E3F0FD}"/>
    <cellStyle name="Moneda 3 3 3 4 2 5 2 2 3" xfId="27968" xr:uid="{477858E9-F873-4BE9-AE00-CC65407061DB}"/>
    <cellStyle name="Moneda 3 3 3 4 2 5 2 3" xfId="15427" xr:uid="{0E323E80-3A9E-451F-9725-0CC8EFFD4C7F}"/>
    <cellStyle name="Moneda 3 3 3 4 2 5 2 3 2" xfId="32148" xr:uid="{DBB9FCC1-DE38-4424-8841-DF736C10BA24}"/>
    <cellStyle name="Moneda 3 3 3 4 2 5 2 4" xfId="23788" xr:uid="{48D471E2-AA19-4647-965F-8E9D1B2ECE8C}"/>
    <cellStyle name="Moneda 3 3 3 4 2 5 3" xfId="9157" xr:uid="{24849154-C46E-4FB2-92EC-345511C2A8D8}"/>
    <cellStyle name="Moneda 3 3 3 4 2 5 3 2" xfId="17517" xr:uid="{F47E99E3-4304-4ACB-A5D2-A9EB4F448E19}"/>
    <cellStyle name="Moneda 3 3 3 4 2 5 3 2 2" xfId="34238" xr:uid="{83B512C8-5557-4FBC-B3A1-984243F1F781}"/>
    <cellStyle name="Moneda 3 3 3 4 2 5 3 3" xfId="25878" xr:uid="{05DCC04D-5B73-40C5-A03E-B9166876B977}"/>
    <cellStyle name="Moneda 3 3 3 4 2 5 4" xfId="13337" xr:uid="{F91B458B-6D73-4F9A-BFD7-29A5D1EC0AE8}"/>
    <cellStyle name="Moneda 3 3 3 4 2 5 4 2" xfId="30058" xr:uid="{6F8664D7-5808-4897-B56E-FFD0ADCF51E4}"/>
    <cellStyle name="Moneda 3 3 3 4 2 5 5" xfId="21698" xr:uid="{60807521-EB2E-4EE4-A23C-7CC607470788}"/>
    <cellStyle name="Moneda 3 3 3 4 2 6" xfId="4813" xr:uid="{00000000-0005-0000-0000-0000020F0000}"/>
    <cellStyle name="Moneda 3 3 3 4 2 6 2" xfId="7860" xr:uid="{58B9A6CD-A5E3-4D99-9B11-1F74D5694C7D}"/>
    <cellStyle name="Moneda 3 3 3 4 2 6 2 2" xfId="12040" xr:uid="{3A08901E-AAA4-484A-AC93-D77469791F22}"/>
    <cellStyle name="Moneda 3 3 3 4 2 6 2 2 2" xfId="20400" xr:uid="{5AEAF7F4-A101-4EB5-A15F-CCEA065B167A}"/>
    <cellStyle name="Moneda 3 3 3 4 2 6 2 2 2 2" xfId="37121" xr:uid="{43CCF1E5-BAA0-4376-AC83-D8B0F39B8388}"/>
    <cellStyle name="Moneda 3 3 3 4 2 6 2 2 3" xfId="28761" xr:uid="{5DEEFF1F-FA47-478E-A928-D7180FBA48C8}"/>
    <cellStyle name="Moneda 3 3 3 4 2 6 2 3" xfId="16220" xr:uid="{248E33C0-E834-48FE-AC62-E8286ADBE467}"/>
    <cellStyle name="Moneda 3 3 3 4 2 6 2 3 2" xfId="32941" xr:uid="{40AC5F0E-1264-44E6-B61D-22221593B217}"/>
    <cellStyle name="Moneda 3 3 3 4 2 6 2 4" xfId="24581" xr:uid="{E363BA4F-8C92-46C0-A49E-65DED366F06E}"/>
    <cellStyle name="Moneda 3 3 3 4 2 6 3" xfId="9950" xr:uid="{7518FC13-F24E-4B62-9378-01AC971C8130}"/>
    <cellStyle name="Moneda 3 3 3 4 2 6 3 2" xfId="18310" xr:uid="{BFA78874-F611-46A7-AF68-02BF54176FFD}"/>
    <cellStyle name="Moneda 3 3 3 4 2 6 3 2 2" xfId="35031" xr:uid="{C1EC418D-72FA-4FA3-9C3C-896B4A518E98}"/>
    <cellStyle name="Moneda 3 3 3 4 2 6 3 3" xfId="26671" xr:uid="{B973E664-0C30-4F44-8B29-F1BBDB1A7FDA}"/>
    <cellStyle name="Moneda 3 3 3 4 2 6 4" xfId="14130" xr:uid="{DC7A8345-6A81-44D4-B4B7-7B4078F8C5DE}"/>
    <cellStyle name="Moneda 3 3 3 4 2 6 4 2" xfId="30851" xr:uid="{33EAD23D-261F-441C-8F43-F5359779F72A}"/>
    <cellStyle name="Moneda 3 3 3 4 2 6 5" xfId="22491" xr:uid="{409C0FCF-2049-435B-8978-1D864CC66C67}"/>
    <cellStyle name="Moneda 3 3 3 4 2 7" xfId="6527" xr:uid="{A6A5E4E6-6AE0-46BB-A22C-704C8EC5F13D}"/>
    <cellStyle name="Moneda 3 3 3 4 2 7 2" xfId="10707" xr:uid="{A69FD4CC-C278-4E9C-B9DB-3B7642E5411E}"/>
    <cellStyle name="Moneda 3 3 3 4 2 7 2 2" xfId="19067" xr:uid="{829BE302-9F10-47AC-8169-9101C4946EA3}"/>
    <cellStyle name="Moneda 3 3 3 4 2 7 2 2 2" xfId="35788" xr:uid="{A599DA7C-714D-4FC9-A3F3-1151955001AC}"/>
    <cellStyle name="Moneda 3 3 3 4 2 7 2 3" xfId="27428" xr:uid="{0E4F97E9-6D73-4F62-BCAF-929E2AD8F538}"/>
    <cellStyle name="Moneda 3 3 3 4 2 7 3" xfId="14887" xr:uid="{9F5D752A-9F04-4BF8-892E-62B5A92DACAB}"/>
    <cellStyle name="Moneda 3 3 3 4 2 7 3 2" xfId="31608" xr:uid="{B56B54FB-53EA-4688-B5C1-5F782FE71D33}"/>
    <cellStyle name="Moneda 3 3 3 4 2 7 4" xfId="23248" xr:uid="{229C0B2F-3DCD-41AD-8787-2FE4555103E1}"/>
    <cellStyle name="Moneda 3 3 3 4 2 8" xfId="8617" xr:uid="{8DE71B50-8E56-49B4-910A-4E9DCA5E413E}"/>
    <cellStyle name="Moneda 3 3 3 4 2 8 2" xfId="16977" xr:uid="{D7271146-914D-44DF-88B2-7656D4ADAC5D}"/>
    <cellStyle name="Moneda 3 3 3 4 2 8 2 2" xfId="33698" xr:uid="{C9AD4064-65E6-4D74-866A-FA1D056196A4}"/>
    <cellStyle name="Moneda 3 3 3 4 2 8 3" xfId="25338" xr:uid="{1E4DB4EA-550B-439A-BCCE-576E12876C63}"/>
    <cellStyle name="Moneda 3 3 3 4 2 9" xfId="12797" xr:uid="{4786494F-B38F-4974-94D7-795344E9AFF3}"/>
    <cellStyle name="Moneda 3 3 3 4 2 9 2" xfId="29518" xr:uid="{61D041BF-2C20-4CAE-B248-E6AF596F524B}"/>
    <cellStyle name="Moneda 3 3 3 4 3" xfId="729" xr:uid="{00000000-0005-0000-0000-0000030F0000}"/>
    <cellStyle name="Moneda 3 3 3 4 3 2" xfId="1175" xr:uid="{00000000-0005-0000-0000-0000040F0000}"/>
    <cellStyle name="Moneda 3 3 3 4 3 2 2" xfId="2016" xr:uid="{00000000-0005-0000-0000-0000050F0000}"/>
    <cellStyle name="Moneda 3 3 3 4 3 2 2 2" xfId="7349" xr:uid="{C15E1CD8-8D67-4D15-9443-E6DD65B10F44}"/>
    <cellStyle name="Moneda 3 3 3 4 3 2 2 2 2" xfId="11529" xr:uid="{B5F8B2BF-CE80-4C9F-8EE3-D74572253413}"/>
    <cellStyle name="Moneda 3 3 3 4 3 2 2 2 2 2" xfId="19889" xr:uid="{F63A5E2B-4A2B-407D-8C16-F9D823E89999}"/>
    <cellStyle name="Moneda 3 3 3 4 3 2 2 2 2 2 2" xfId="36610" xr:uid="{5FD48502-B739-45C4-B4DD-F652D497D44B}"/>
    <cellStyle name="Moneda 3 3 3 4 3 2 2 2 2 3" xfId="28250" xr:uid="{F4532250-34EA-49B7-96A4-BE3F366782A7}"/>
    <cellStyle name="Moneda 3 3 3 4 3 2 2 2 3" xfId="15709" xr:uid="{C5671340-AB36-4571-9888-18087FE4FCB9}"/>
    <cellStyle name="Moneda 3 3 3 4 3 2 2 2 3 2" xfId="32430" xr:uid="{17A0DA76-75D5-438D-8483-B5DA58B9827B}"/>
    <cellStyle name="Moneda 3 3 3 4 3 2 2 2 4" xfId="24070" xr:uid="{83E2AA13-029C-467B-9C47-EB53E764D85C}"/>
    <cellStyle name="Moneda 3 3 3 4 3 2 2 3" xfId="9439" xr:uid="{5CAC5530-D181-40CC-967D-6FE4543687AC}"/>
    <cellStyle name="Moneda 3 3 3 4 3 2 2 3 2" xfId="17799" xr:uid="{F2DE2930-D7F8-4B8D-8152-962282E5B760}"/>
    <cellStyle name="Moneda 3 3 3 4 3 2 2 3 2 2" xfId="34520" xr:uid="{0D4D5684-8755-4DA6-91D1-94D086D0360F}"/>
    <cellStyle name="Moneda 3 3 3 4 3 2 2 3 3" xfId="26160" xr:uid="{47B8206D-E9AB-4CA0-8D23-39A17BAF8DBC}"/>
    <cellStyle name="Moneda 3 3 3 4 3 2 2 4" xfId="13619" xr:uid="{4C5CD3F7-5A21-494D-A78D-6F142782E7E8}"/>
    <cellStyle name="Moneda 3 3 3 4 3 2 2 4 2" xfId="30340" xr:uid="{D36E5C68-AB98-447E-B90A-40FEC7B82048}"/>
    <cellStyle name="Moneda 3 3 3 4 3 2 2 5" xfId="21980" xr:uid="{AFC6E54A-39EF-4FDB-86A9-B12D314BD4A3}"/>
    <cellStyle name="Moneda 3 3 3 4 3 2 3" xfId="5397" xr:uid="{00000000-0005-0000-0000-0000060F0000}"/>
    <cellStyle name="Moneda 3 3 3 4 3 2 3 2" xfId="8122" xr:uid="{082F0501-FAE2-4BA0-BF29-8C4EF00C02A8}"/>
    <cellStyle name="Moneda 3 3 3 4 3 2 3 2 2" xfId="12302" xr:uid="{68BDB6D7-3246-4D18-9C86-6642F6E07429}"/>
    <cellStyle name="Moneda 3 3 3 4 3 2 3 2 2 2" xfId="20662" xr:uid="{B74FC559-18C6-42F8-81C7-1917EF529B0C}"/>
    <cellStyle name="Moneda 3 3 3 4 3 2 3 2 2 2 2" xfId="37383" xr:uid="{0A571D51-50E3-4CFE-880E-5D4AB2A65426}"/>
    <cellStyle name="Moneda 3 3 3 4 3 2 3 2 2 3" xfId="29023" xr:uid="{96A603C4-9E57-4879-9903-1B397CC730E9}"/>
    <cellStyle name="Moneda 3 3 3 4 3 2 3 2 3" xfId="16482" xr:uid="{874B1521-52DC-424E-8570-1D673BD58DD0}"/>
    <cellStyle name="Moneda 3 3 3 4 3 2 3 2 3 2" xfId="33203" xr:uid="{1D05B888-AEB8-4526-B748-8379F03ECDD9}"/>
    <cellStyle name="Moneda 3 3 3 4 3 2 3 2 4" xfId="24843" xr:uid="{9082AECA-C63E-4206-97C5-D8DF720C7138}"/>
    <cellStyle name="Moneda 3 3 3 4 3 2 3 3" xfId="10212" xr:uid="{5D4B5D46-1404-4478-8645-7105CB34EFF0}"/>
    <cellStyle name="Moneda 3 3 3 4 3 2 3 3 2" xfId="18572" xr:uid="{487D8FBC-E33A-428B-82F3-73B6872B913E}"/>
    <cellStyle name="Moneda 3 3 3 4 3 2 3 3 2 2" xfId="35293" xr:uid="{0E8CEC1B-D725-4790-B239-C06807B70FAB}"/>
    <cellStyle name="Moneda 3 3 3 4 3 2 3 3 3" xfId="26933" xr:uid="{D8601149-CE53-4296-8089-4407B1C5936A}"/>
    <cellStyle name="Moneda 3 3 3 4 3 2 3 4" xfId="14392" xr:uid="{514F0745-7033-4409-9867-BC35273AC39D}"/>
    <cellStyle name="Moneda 3 3 3 4 3 2 3 4 2" xfId="31113" xr:uid="{604A9975-1F8D-446D-88A1-DF75FDA32116}"/>
    <cellStyle name="Moneda 3 3 3 4 3 2 3 5" xfId="22753" xr:uid="{63515994-D81A-451B-BD8F-DEDEF36A5BB0}"/>
    <cellStyle name="Moneda 3 3 3 4 3 2 4" xfId="6908" xr:uid="{6DF2C9A8-3A92-45D4-827E-2D8E977E08F0}"/>
    <cellStyle name="Moneda 3 3 3 4 3 2 4 2" xfId="11088" xr:uid="{0B76D2D8-1927-4D17-9ED4-D3805E57E67D}"/>
    <cellStyle name="Moneda 3 3 3 4 3 2 4 2 2" xfId="19448" xr:uid="{392DCA93-77F7-4F0E-99C5-CEBEE586CA16}"/>
    <cellStyle name="Moneda 3 3 3 4 3 2 4 2 2 2" xfId="36169" xr:uid="{9A39E910-E769-4948-9E4C-942B8E657061}"/>
    <cellStyle name="Moneda 3 3 3 4 3 2 4 2 3" xfId="27809" xr:uid="{CBADA3B1-686F-40C6-BEDC-25872D5296D5}"/>
    <cellStyle name="Moneda 3 3 3 4 3 2 4 3" xfId="15268" xr:uid="{7B5D2174-699B-4415-92E0-3E38C29C44B9}"/>
    <cellStyle name="Moneda 3 3 3 4 3 2 4 3 2" xfId="31989" xr:uid="{87CCB326-E6FB-4D5B-A79F-7D52A42EE236}"/>
    <cellStyle name="Moneda 3 3 3 4 3 2 4 4" xfId="23629" xr:uid="{4CBEC643-711F-41C8-BB2A-9F057235F46E}"/>
    <cellStyle name="Moneda 3 3 3 4 3 2 5" xfId="8998" xr:uid="{974BFDD1-8134-4CC6-A17F-A15865BCC375}"/>
    <cellStyle name="Moneda 3 3 3 4 3 2 5 2" xfId="17358" xr:uid="{631F483A-9374-4726-BC3A-F51DA2C5D7FD}"/>
    <cellStyle name="Moneda 3 3 3 4 3 2 5 2 2" xfId="34079" xr:uid="{DA745443-73F1-4DB6-AC3A-0AEF702F0363}"/>
    <cellStyle name="Moneda 3 3 3 4 3 2 5 3" xfId="25719" xr:uid="{D06AA790-375F-46B1-9E19-D0D76ACBBD8F}"/>
    <cellStyle name="Moneda 3 3 3 4 3 2 6" xfId="13178" xr:uid="{AC20337D-187D-4BEE-80F8-72FE917510AA}"/>
    <cellStyle name="Moneda 3 3 3 4 3 2 6 2" xfId="29899" xr:uid="{3EE60B64-2A40-4EB5-BD27-99E28B6E401E}"/>
    <cellStyle name="Moneda 3 3 3 4 3 2 7" xfId="21539" xr:uid="{C011C24C-6F43-448C-AFDE-2D1398DBAA0E}"/>
    <cellStyle name="Moneda 3 3 3 4 3 3" xfId="1615" xr:uid="{00000000-0005-0000-0000-0000070F0000}"/>
    <cellStyle name="Moneda 3 3 3 4 3 3 2" xfId="7132" xr:uid="{556F9856-1BC1-431B-933E-B8A57CF807E3}"/>
    <cellStyle name="Moneda 3 3 3 4 3 3 2 2" xfId="11312" xr:uid="{C155E86D-05C7-406A-A7D7-4AB165ED9484}"/>
    <cellStyle name="Moneda 3 3 3 4 3 3 2 2 2" xfId="19672" xr:uid="{BC5559B0-57ED-40FA-B892-6C77EA3A3DFA}"/>
    <cellStyle name="Moneda 3 3 3 4 3 3 2 2 2 2" xfId="36393" xr:uid="{5491A7F6-80E3-4076-AB43-80E2E31807C2}"/>
    <cellStyle name="Moneda 3 3 3 4 3 3 2 2 3" xfId="28033" xr:uid="{8FDD419F-D191-4BF6-9AED-DD8C2012378E}"/>
    <cellStyle name="Moneda 3 3 3 4 3 3 2 3" xfId="15492" xr:uid="{E52813A0-A7D4-4A6A-94FC-DEA72E886677}"/>
    <cellStyle name="Moneda 3 3 3 4 3 3 2 3 2" xfId="32213" xr:uid="{4440B1D7-464A-415B-B803-56914D155E4F}"/>
    <cellStyle name="Moneda 3 3 3 4 3 3 2 4" xfId="23853" xr:uid="{4E89E937-AE97-4B82-A99F-D824944E1FE5}"/>
    <cellStyle name="Moneda 3 3 3 4 3 3 3" xfId="9222" xr:uid="{7BBFC96B-A41D-43BA-86FC-B709C0C6971E}"/>
    <cellStyle name="Moneda 3 3 3 4 3 3 3 2" xfId="17582" xr:uid="{860B313B-4EDA-424F-9621-793F0FE0C956}"/>
    <cellStyle name="Moneda 3 3 3 4 3 3 3 2 2" xfId="34303" xr:uid="{41D8B002-B4E1-4223-9F42-24985260F1FB}"/>
    <cellStyle name="Moneda 3 3 3 4 3 3 3 3" xfId="25943" xr:uid="{E8EC7598-E8E0-47CD-9BCD-E462071B28BE}"/>
    <cellStyle name="Moneda 3 3 3 4 3 3 4" xfId="13402" xr:uid="{E525CA94-98E4-4CBC-BE7A-F15B172F531F}"/>
    <cellStyle name="Moneda 3 3 3 4 3 3 4 2" xfId="30123" xr:uid="{05A3174C-54CC-4E43-ABFF-0A618C355809}"/>
    <cellStyle name="Moneda 3 3 3 4 3 3 5" xfId="21763" xr:uid="{BE12DC0A-6286-4501-9CAA-ACAA391DDDEB}"/>
    <cellStyle name="Moneda 3 3 3 4 3 4" xfId="5006" xr:uid="{00000000-0005-0000-0000-0000080F0000}"/>
    <cellStyle name="Moneda 3 3 3 4 3 4 2" xfId="7956" xr:uid="{60F15F9A-2E13-401A-8DCA-C2414DE80897}"/>
    <cellStyle name="Moneda 3 3 3 4 3 4 2 2" xfId="12136" xr:uid="{C3565C35-3136-4EC9-98CF-95DFFEA42084}"/>
    <cellStyle name="Moneda 3 3 3 4 3 4 2 2 2" xfId="20496" xr:uid="{475B4D5C-73C1-4BD6-B498-5F9076FACA3C}"/>
    <cellStyle name="Moneda 3 3 3 4 3 4 2 2 2 2" xfId="37217" xr:uid="{F1FD8459-2AEF-4956-9B77-CA67A09F441F}"/>
    <cellStyle name="Moneda 3 3 3 4 3 4 2 2 3" xfId="28857" xr:uid="{8953C562-5654-4668-B967-1B1ED61AB98C}"/>
    <cellStyle name="Moneda 3 3 3 4 3 4 2 3" xfId="16316" xr:uid="{C7EB1C56-27E2-4BEB-840C-E04307562064}"/>
    <cellStyle name="Moneda 3 3 3 4 3 4 2 3 2" xfId="33037" xr:uid="{288B35DE-3529-41B8-B0E6-664C15395E4A}"/>
    <cellStyle name="Moneda 3 3 3 4 3 4 2 4" xfId="24677" xr:uid="{12C9F4CB-63C9-4165-832C-9F8EDF971F49}"/>
    <cellStyle name="Moneda 3 3 3 4 3 4 3" xfId="10046" xr:uid="{74560FB7-0109-4197-B1D1-15396C427E18}"/>
    <cellStyle name="Moneda 3 3 3 4 3 4 3 2" xfId="18406" xr:uid="{FBA31FB6-2EB4-4635-A7BC-97CCB4F11698}"/>
    <cellStyle name="Moneda 3 3 3 4 3 4 3 2 2" xfId="35127" xr:uid="{564E9455-FBBC-48BF-BCDB-7A032C4E2976}"/>
    <cellStyle name="Moneda 3 3 3 4 3 4 3 3" xfId="26767" xr:uid="{C317076A-EE07-4568-9656-6BCA95ABE987}"/>
    <cellStyle name="Moneda 3 3 3 4 3 4 4" xfId="14226" xr:uid="{E4C0FEB7-9846-47FE-8084-908B6272085B}"/>
    <cellStyle name="Moneda 3 3 3 4 3 4 4 2" xfId="30947" xr:uid="{606EDB5F-60F2-4576-ABEF-496E4ECA8401}"/>
    <cellStyle name="Moneda 3 3 3 4 3 4 5" xfId="22587" xr:uid="{B25F875D-ACDB-4918-97FA-0DDB10AA0210}"/>
    <cellStyle name="Moneda 3 3 3 4 3 5" xfId="6652" xr:uid="{BA789638-9D90-48F7-AF23-4A6A025E4BCC}"/>
    <cellStyle name="Moneda 3 3 3 4 3 5 2" xfId="10832" xr:uid="{D013F515-EB5A-4985-B2D4-BA5FC268E53B}"/>
    <cellStyle name="Moneda 3 3 3 4 3 5 2 2" xfId="19192" xr:uid="{49AF13B4-75BE-452F-AE34-55118A8275D2}"/>
    <cellStyle name="Moneda 3 3 3 4 3 5 2 2 2" xfId="35913" xr:uid="{C748D918-7CD0-4F77-A7F1-F4F6C9DEFFC1}"/>
    <cellStyle name="Moneda 3 3 3 4 3 5 2 3" xfId="27553" xr:uid="{4B4BF309-4FBE-4E40-92B8-5456197A51EC}"/>
    <cellStyle name="Moneda 3 3 3 4 3 5 3" xfId="15012" xr:uid="{BB240CE7-D966-4C07-8707-12D61F8FA6A4}"/>
    <cellStyle name="Moneda 3 3 3 4 3 5 3 2" xfId="31733" xr:uid="{4E44906B-9E8E-4553-A11B-EDB24889F795}"/>
    <cellStyle name="Moneda 3 3 3 4 3 5 4" xfId="23373" xr:uid="{74044B4D-2462-4425-9EE8-8F4553FA2F55}"/>
    <cellStyle name="Moneda 3 3 3 4 3 6" xfId="8742" xr:uid="{60BB7D5B-D54C-4316-A85A-87EB3F45A9EA}"/>
    <cellStyle name="Moneda 3 3 3 4 3 6 2" xfId="17102" xr:uid="{3552E767-B011-4FFA-A204-FE232FF0DBF9}"/>
    <cellStyle name="Moneda 3 3 3 4 3 6 2 2" xfId="33823" xr:uid="{D0546D82-5D01-43F1-9429-936878958142}"/>
    <cellStyle name="Moneda 3 3 3 4 3 6 3" xfId="25463" xr:uid="{F2AE0992-C2C3-4A61-B526-5EADEFF615D8}"/>
    <cellStyle name="Moneda 3 3 3 4 3 7" xfId="12922" xr:uid="{8CFD63A3-A0B2-48F6-A680-2B1937BF0668}"/>
    <cellStyle name="Moneda 3 3 3 4 3 7 2" xfId="29643" xr:uid="{A1B85FE8-5CF5-4DB6-BC1C-C5FA2DD76E44}"/>
    <cellStyle name="Moneda 3 3 3 4 3 8" xfId="21283" xr:uid="{D977E9A3-7092-4432-B8E8-33BA7EF2D8E5}"/>
    <cellStyle name="Moneda 3 3 3 4 4" xfId="726" xr:uid="{00000000-0005-0000-0000-0000090F0000}"/>
    <cellStyle name="Moneda 3 3 3 4 4 2" xfId="5887" xr:uid="{00000000-0005-0000-0000-00000A0F0000}"/>
    <cellStyle name="Moneda 3 3 3 4 4 2 2" xfId="8265" xr:uid="{EC1FBB69-91CB-42AE-B4A3-64B89E81D0A2}"/>
    <cellStyle name="Moneda 3 3 3 4 4 2 2 2" xfId="12445" xr:uid="{4ACA2CB1-65E2-419B-9466-EB4031DB6013}"/>
    <cellStyle name="Moneda 3 3 3 4 4 2 2 2 2" xfId="20805" xr:uid="{84A8EB21-5489-4E83-BB27-53563D40DE8F}"/>
    <cellStyle name="Moneda 3 3 3 4 4 2 2 2 2 2" xfId="37526" xr:uid="{F6C5BF05-8C20-4BB4-8F82-F7ED873E2947}"/>
    <cellStyle name="Moneda 3 3 3 4 4 2 2 2 3" xfId="29166" xr:uid="{0DA17CB9-21C5-4E33-AC2E-B484AA5507A0}"/>
    <cellStyle name="Moneda 3 3 3 4 4 2 2 3" xfId="16625" xr:uid="{45C6D2CD-60BF-4EED-8D03-D069FC7C32FC}"/>
    <cellStyle name="Moneda 3 3 3 4 4 2 2 3 2" xfId="33346" xr:uid="{120C77C3-7622-4322-86DA-1139450FF8E4}"/>
    <cellStyle name="Moneda 3 3 3 4 4 2 2 4" xfId="24986" xr:uid="{E3B78C22-94BE-4777-B50F-245FC73D691E}"/>
    <cellStyle name="Moneda 3 3 3 4 4 2 3" xfId="10355" xr:uid="{CF3F1D04-3C4F-4506-AF84-0C267FCC44EA}"/>
    <cellStyle name="Moneda 3 3 3 4 4 2 3 2" xfId="18715" xr:uid="{5A80AE01-90ED-41D0-ADAD-50E68A7E7B0B}"/>
    <cellStyle name="Moneda 3 3 3 4 4 2 3 2 2" xfId="35436" xr:uid="{368A081B-42F8-479A-AF33-1A18B4089F53}"/>
    <cellStyle name="Moneda 3 3 3 4 4 2 3 3" xfId="27076" xr:uid="{7338CF7D-1DBA-4A09-A876-11AAE43FF93D}"/>
    <cellStyle name="Moneda 3 3 3 4 4 2 4" xfId="14535" xr:uid="{C82A48A1-48B6-42C3-ADA2-F528EF69C38E}"/>
    <cellStyle name="Moneda 3 3 3 4 4 2 4 2" xfId="31256" xr:uid="{3A997FE0-8378-46F2-A84A-549C8FF56710}"/>
    <cellStyle name="Moneda 3 3 3 4 4 2 5" xfId="22896" xr:uid="{E44D45F6-6183-45BC-9582-ADE857FED5EF}"/>
    <cellStyle name="Moneda 3 3 3 4 4 3" xfId="6649" xr:uid="{1F04D48A-504E-4C2F-8DDE-AAFFB1931F31}"/>
    <cellStyle name="Moneda 3 3 3 4 4 3 2" xfId="10829" xr:uid="{9892EE1A-58D3-4546-9AA8-F0D61898B7D2}"/>
    <cellStyle name="Moneda 3 3 3 4 4 3 2 2" xfId="19189" xr:uid="{97225F0B-1DC1-4545-A2DE-670DCE77791C}"/>
    <cellStyle name="Moneda 3 3 3 4 4 3 2 2 2" xfId="35910" xr:uid="{6F4F47B6-63F8-4116-B2C6-867FE3FAAC3C}"/>
    <cellStyle name="Moneda 3 3 3 4 4 3 2 3" xfId="27550" xr:uid="{83584690-AF2C-4D5B-BC29-5B3713E781E4}"/>
    <cellStyle name="Moneda 3 3 3 4 4 3 3" xfId="15009" xr:uid="{CF963300-0971-4906-867C-E43750E2563B}"/>
    <cellStyle name="Moneda 3 3 3 4 4 3 3 2" xfId="31730" xr:uid="{4DBC0C6A-63B1-46A0-BA6B-17468705677D}"/>
    <cellStyle name="Moneda 3 3 3 4 4 3 4" xfId="23370" xr:uid="{F8F264E2-0D25-40AF-AFB9-1BC93E4AA995}"/>
    <cellStyle name="Moneda 3 3 3 4 4 4" xfId="8739" xr:uid="{B87BD91E-B476-427C-B0E6-F7A8C6023708}"/>
    <cellStyle name="Moneda 3 3 3 4 4 4 2" xfId="17099" xr:uid="{ABE97F11-3932-4B94-A4EC-21A51D1CC603}"/>
    <cellStyle name="Moneda 3 3 3 4 4 4 2 2" xfId="33820" xr:uid="{F8311B51-5D67-47CD-B776-4180EE376232}"/>
    <cellStyle name="Moneda 3 3 3 4 4 4 3" xfId="25460" xr:uid="{568C9869-2606-4DFB-8E19-990D2E339CDF}"/>
    <cellStyle name="Moneda 3 3 3 4 4 5" xfId="12919" xr:uid="{E78F1AB1-206B-4810-A2D1-0D56E799FC40}"/>
    <cellStyle name="Moneda 3 3 3 4 4 5 2" xfId="29640" xr:uid="{33D07816-FD0A-4281-B767-20A81F45BD31}"/>
    <cellStyle name="Moneda 3 3 3 4 4 6" xfId="21280" xr:uid="{A709874B-C82D-4F01-A4F4-ABCBF93ADB4B}"/>
    <cellStyle name="Moneda 3 3 3 4 5" xfId="1009" xr:uid="{00000000-0005-0000-0000-00000B0F0000}"/>
    <cellStyle name="Moneda 3 3 3 4 5 2" xfId="1849" xr:uid="{00000000-0005-0000-0000-00000C0F0000}"/>
    <cellStyle name="Moneda 3 3 3 4 5 2 2" xfId="7237" xr:uid="{A08ADAD3-E6E7-4A12-BEE7-5EB2567A5151}"/>
    <cellStyle name="Moneda 3 3 3 4 5 2 2 2" xfId="11417" xr:uid="{553B6BCD-36A8-4196-9956-804201BB9930}"/>
    <cellStyle name="Moneda 3 3 3 4 5 2 2 2 2" xfId="19777" xr:uid="{FBB951C4-386C-4D06-8D57-DFC88FEBF9EF}"/>
    <cellStyle name="Moneda 3 3 3 4 5 2 2 2 2 2" xfId="36498" xr:uid="{C5B58F1E-4D2C-4872-B0E6-2A71405AF812}"/>
    <cellStyle name="Moneda 3 3 3 4 5 2 2 2 3" xfId="28138" xr:uid="{EFAE92CB-8FAC-492B-99B9-DC05800047FE}"/>
    <cellStyle name="Moneda 3 3 3 4 5 2 2 3" xfId="15597" xr:uid="{867D89A2-135B-4698-B22F-7AA696EA537B}"/>
    <cellStyle name="Moneda 3 3 3 4 5 2 2 3 2" xfId="32318" xr:uid="{46E95890-8D1C-466D-A49D-BE285D447A2F}"/>
    <cellStyle name="Moneda 3 3 3 4 5 2 2 4" xfId="23958" xr:uid="{2903A151-F59F-476B-8619-A39EF3A0FAFD}"/>
    <cellStyle name="Moneda 3 3 3 4 5 2 3" xfId="9327" xr:uid="{E9637FFC-B297-4693-A998-71DAD81FC404}"/>
    <cellStyle name="Moneda 3 3 3 4 5 2 3 2" xfId="17687" xr:uid="{48ED7CB2-3E4B-4B0D-AB18-8D1E73292858}"/>
    <cellStyle name="Moneda 3 3 3 4 5 2 3 2 2" xfId="34408" xr:uid="{1825A35C-94CB-40BE-B705-2D30A3665D90}"/>
    <cellStyle name="Moneda 3 3 3 4 5 2 3 3" xfId="26048" xr:uid="{975771F3-3ED4-41C3-BE10-B4D3851E42CC}"/>
    <cellStyle name="Moneda 3 3 3 4 5 2 4" xfId="13507" xr:uid="{FE7E1BDC-9378-4B8E-92A8-9E750C3AF30B}"/>
    <cellStyle name="Moneda 3 3 3 4 5 2 4 2" xfId="30228" xr:uid="{56B199C2-64C8-4A50-9C26-FC55DFD3EE37}"/>
    <cellStyle name="Moneda 3 3 3 4 5 2 5" xfId="21868" xr:uid="{9D9E0ED2-E286-422D-B997-EA9863BE6CD1}"/>
    <cellStyle name="Moneda 3 3 3 4 5 3" xfId="5154" xr:uid="{00000000-0005-0000-0000-00000D0F0000}"/>
    <cellStyle name="Moneda 3 3 3 4 5 3 2" xfId="8009" xr:uid="{E03D3A51-9E53-4DCE-BA44-FF6AF8E12035}"/>
    <cellStyle name="Moneda 3 3 3 4 5 3 2 2" xfId="12189" xr:uid="{C78C1AD1-CCF9-4BF9-8E4E-1838F63B82D8}"/>
    <cellStyle name="Moneda 3 3 3 4 5 3 2 2 2" xfId="20549" xr:uid="{BA3D6606-B7EC-4260-8121-F6CA7DDAA268}"/>
    <cellStyle name="Moneda 3 3 3 4 5 3 2 2 2 2" xfId="37270" xr:uid="{E0AA0753-A158-47C1-8642-6B13658C1E28}"/>
    <cellStyle name="Moneda 3 3 3 4 5 3 2 2 3" xfId="28910" xr:uid="{0941170F-2D5F-48F2-85F3-573D96ED8DBE}"/>
    <cellStyle name="Moneda 3 3 3 4 5 3 2 3" xfId="16369" xr:uid="{51CB9F18-2E06-4A10-851D-335201FCCBB1}"/>
    <cellStyle name="Moneda 3 3 3 4 5 3 2 3 2" xfId="33090" xr:uid="{69A5D8B1-9A22-4E91-AC96-5AEDA15EFF50}"/>
    <cellStyle name="Moneda 3 3 3 4 5 3 2 4" xfId="24730" xr:uid="{EAF12622-B498-4F7E-8495-95616F1FD01C}"/>
    <cellStyle name="Moneda 3 3 3 4 5 3 3" xfId="10099" xr:uid="{E3018939-572A-4DF7-BF2E-DDAB42D7E4BF}"/>
    <cellStyle name="Moneda 3 3 3 4 5 3 3 2" xfId="18459" xr:uid="{55CA2BA7-EFC8-4ABD-A49D-826B77EA97BB}"/>
    <cellStyle name="Moneda 3 3 3 4 5 3 3 2 2" xfId="35180" xr:uid="{C8776DAD-F4B7-493E-AB59-28CEBFD64CA2}"/>
    <cellStyle name="Moneda 3 3 3 4 5 3 3 3" xfId="26820" xr:uid="{F2FEA3A7-13AA-4926-94AD-A19A2F47EE72}"/>
    <cellStyle name="Moneda 3 3 3 4 5 3 4" xfId="14279" xr:uid="{0662842D-8878-4BAC-820D-94F5E3F4A512}"/>
    <cellStyle name="Moneda 3 3 3 4 5 3 4 2" xfId="31000" xr:uid="{0DBCF36C-CF2B-4AE3-94F1-748E5E2DC982}"/>
    <cellStyle name="Moneda 3 3 3 4 5 3 5" xfId="22640" xr:uid="{063518DD-22DF-4F44-BB4B-2FD2B7122AB5}"/>
    <cellStyle name="Moneda 3 3 3 4 5 4" xfId="6797" xr:uid="{E252691B-4320-4D23-8579-C0A114E70D67}"/>
    <cellStyle name="Moneda 3 3 3 4 5 4 2" xfId="10977" xr:uid="{F86FA5C9-4DB9-4154-BEDF-31908D4B7E38}"/>
    <cellStyle name="Moneda 3 3 3 4 5 4 2 2" xfId="19337" xr:uid="{F34A567C-0F87-4E3A-B1F9-9D523660AE1C}"/>
    <cellStyle name="Moneda 3 3 3 4 5 4 2 2 2" xfId="36058" xr:uid="{4E444062-5DB3-442A-994E-73AC0F300881}"/>
    <cellStyle name="Moneda 3 3 3 4 5 4 2 3" xfId="27698" xr:uid="{DBB84714-80B3-4333-8CAB-37BF28F9136D}"/>
    <cellStyle name="Moneda 3 3 3 4 5 4 3" xfId="15157" xr:uid="{F4AF097F-5C72-4077-A981-77EF99B18F45}"/>
    <cellStyle name="Moneda 3 3 3 4 5 4 3 2" xfId="31878" xr:uid="{B6F309E7-5F4B-42FD-A3A0-7D8A88C615DB}"/>
    <cellStyle name="Moneda 3 3 3 4 5 4 4" xfId="23518" xr:uid="{729CD02A-A97E-40F6-9488-FA01BA700D2C}"/>
    <cellStyle name="Moneda 3 3 3 4 5 5" xfId="8887" xr:uid="{4664C34B-AEFE-4AD6-A43C-917A73A14E93}"/>
    <cellStyle name="Moneda 3 3 3 4 5 5 2" xfId="17247" xr:uid="{6BE12C32-A5CD-406D-8B5E-A26C5162D49D}"/>
    <cellStyle name="Moneda 3 3 3 4 5 5 2 2" xfId="33968" xr:uid="{39C23A05-6BAE-4202-9245-CAC6CA13BD5C}"/>
    <cellStyle name="Moneda 3 3 3 4 5 5 3" xfId="25608" xr:uid="{B75CBF95-0BB5-49DE-8989-4C9A35DB13B9}"/>
    <cellStyle name="Moneda 3 3 3 4 5 6" xfId="13067" xr:uid="{19931515-5633-4F03-B10C-77356516780A}"/>
    <cellStyle name="Moneda 3 3 3 4 5 6 2" xfId="29788" xr:uid="{6AC6045F-7C47-421F-90A4-CA770C376E85}"/>
    <cellStyle name="Moneda 3 3 3 4 5 7" xfId="21428" xr:uid="{98FD78A7-CBD5-4C46-94DB-0433D4DA0C96}"/>
    <cellStyle name="Moneda 3 3 3 4 6" xfId="1397" xr:uid="{00000000-0005-0000-0000-00000E0F0000}"/>
    <cellStyle name="Moneda 3 3 3 4 6 2" xfId="7014" xr:uid="{0B3F4D18-D749-4C79-9FF6-D0619D39B612}"/>
    <cellStyle name="Moneda 3 3 3 4 6 2 2" xfId="11194" xr:uid="{A86CCACA-BDE1-4BA7-8176-8EC4A79C01BF}"/>
    <cellStyle name="Moneda 3 3 3 4 6 2 2 2" xfId="19554" xr:uid="{46D47073-B6EA-4686-A813-EA494C320A87}"/>
    <cellStyle name="Moneda 3 3 3 4 6 2 2 2 2" xfId="36275" xr:uid="{ADB73100-3478-4D5B-9B2A-E355B819425E}"/>
    <cellStyle name="Moneda 3 3 3 4 6 2 2 3" xfId="27915" xr:uid="{06E82018-4561-48BD-9117-7BA11A8EBA47}"/>
    <cellStyle name="Moneda 3 3 3 4 6 2 3" xfId="15374" xr:uid="{43E0CE0F-94AB-4345-8613-D728BE2ABC18}"/>
    <cellStyle name="Moneda 3 3 3 4 6 2 3 2" xfId="32095" xr:uid="{B149409C-431D-4978-808F-5457151C1DF5}"/>
    <cellStyle name="Moneda 3 3 3 4 6 2 4" xfId="23735" xr:uid="{C4CFCE3F-C1E5-401C-9FEE-FEECE064F9C7}"/>
    <cellStyle name="Moneda 3 3 3 4 6 3" xfId="9104" xr:uid="{D05BB97A-240D-487D-A76A-CEDE62F44F08}"/>
    <cellStyle name="Moneda 3 3 3 4 6 3 2" xfId="17464" xr:uid="{6C5A6C2C-430F-4D02-AC7E-2E196D142E34}"/>
    <cellStyle name="Moneda 3 3 3 4 6 3 2 2" xfId="34185" xr:uid="{C89EB1F2-106A-4432-BD84-AD7B618C1FEA}"/>
    <cellStyle name="Moneda 3 3 3 4 6 3 3" xfId="25825" xr:uid="{14C4EA03-5C5E-45A3-92FB-16A65F8E0948}"/>
    <cellStyle name="Moneda 3 3 3 4 6 4" xfId="13284" xr:uid="{33FAE101-9D24-42DB-B097-3671411AE44C}"/>
    <cellStyle name="Moneda 3 3 3 4 6 4 2" xfId="30005" xr:uid="{0165E5F8-0536-437E-B025-ECEC35AC57BC}"/>
    <cellStyle name="Moneda 3 3 3 4 6 5" xfId="21645" xr:uid="{598CA5F5-3202-4267-B9E9-E1E3363EFEA1}"/>
    <cellStyle name="Moneda 3 3 3 4 7" xfId="4678" xr:uid="{00000000-0005-0000-0000-00000F0F0000}"/>
    <cellStyle name="Moneda 3 3 3 4 7 2" xfId="7802" xr:uid="{1F662117-5823-4247-9BEB-CC6F5FEB5CB8}"/>
    <cellStyle name="Moneda 3 3 3 4 7 2 2" xfId="11982" xr:uid="{CD216496-4D10-4F3E-9C7C-A245A18BF30E}"/>
    <cellStyle name="Moneda 3 3 3 4 7 2 2 2" xfId="20342" xr:uid="{DB567A47-D0E4-4B2D-80F6-F3718B3D2291}"/>
    <cellStyle name="Moneda 3 3 3 4 7 2 2 2 2" xfId="37063" xr:uid="{28781E27-24F9-4391-8959-D71BC0F16F2D}"/>
    <cellStyle name="Moneda 3 3 3 4 7 2 2 3" xfId="28703" xr:uid="{DBBE59D4-1C88-4DD5-8C9E-C7FBF88024FA}"/>
    <cellStyle name="Moneda 3 3 3 4 7 2 3" xfId="16162" xr:uid="{66685117-3E96-4E5E-A07B-5CCE5D124030}"/>
    <cellStyle name="Moneda 3 3 3 4 7 2 3 2" xfId="32883" xr:uid="{2A8E9EAE-30DC-4FB1-BCB7-504A5E5BC6F1}"/>
    <cellStyle name="Moneda 3 3 3 4 7 2 4" xfId="24523" xr:uid="{7803FEA4-2831-493D-BC9B-C085CC2F0177}"/>
    <cellStyle name="Moneda 3 3 3 4 7 3" xfId="9892" xr:uid="{2EF9F59B-784A-4792-A7B1-927C4C8022EF}"/>
    <cellStyle name="Moneda 3 3 3 4 7 3 2" xfId="18252" xr:uid="{3131CF44-C390-42A3-898A-A54095D0A1E0}"/>
    <cellStyle name="Moneda 3 3 3 4 7 3 2 2" xfId="34973" xr:uid="{5F8F05DD-A623-48E5-B446-5939C7279FA3}"/>
    <cellStyle name="Moneda 3 3 3 4 7 3 3" xfId="26613" xr:uid="{6C058C43-9C12-4621-AAED-9ADEA99957E4}"/>
    <cellStyle name="Moneda 3 3 3 4 7 4" xfId="14072" xr:uid="{7903CEC4-5232-487F-86BE-67DC557327FD}"/>
    <cellStyle name="Moneda 3 3 3 4 7 4 2" xfId="30793" xr:uid="{099A6087-2F46-4FA3-9447-A934321497CD}"/>
    <cellStyle name="Moneda 3 3 3 4 7 5" xfId="22433" xr:uid="{2FDA127A-38AF-44D0-A67B-A0DA98405313}"/>
    <cellStyle name="Moneda 3 3 3 4 8" xfId="6464" xr:uid="{638D80D4-BBB7-43E4-9ADD-9D9D6F4FEEB5}"/>
    <cellStyle name="Moneda 3 3 3 4 8 2" xfId="10644" xr:uid="{7B4DA7DF-FDCA-496B-84F7-510DCC385E3E}"/>
    <cellStyle name="Moneda 3 3 3 4 8 2 2" xfId="19004" xr:uid="{D1086BC1-CA9C-4732-82C2-3B4B0603BD19}"/>
    <cellStyle name="Moneda 3 3 3 4 8 2 2 2" xfId="35725" xr:uid="{DC963A9C-1F42-4BED-B5FD-FE2891118020}"/>
    <cellStyle name="Moneda 3 3 3 4 8 2 3" xfId="27365" xr:uid="{061FCB26-CA7A-4443-ACCD-B879649EDADD}"/>
    <cellStyle name="Moneda 3 3 3 4 8 3" xfId="14824" xr:uid="{6DDA255C-4813-43E8-A373-D7D7C6E0DDC5}"/>
    <cellStyle name="Moneda 3 3 3 4 8 3 2" xfId="31545" xr:uid="{27F6B2DA-4B90-4466-8EB7-8DDC000D1485}"/>
    <cellStyle name="Moneda 3 3 3 4 8 4" xfId="23185" xr:uid="{2E507B91-0B0A-4470-B5DD-B44233DC9330}"/>
    <cellStyle name="Moneda 3 3 3 4 9" xfId="8554" xr:uid="{EF822B61-994D-4A21-BDDB-899730AE692D}"/>
    <cellStyle name="Moneda 3 3 3 4 9 2" xfId="16914" xr:uid="{5BD26D84-B72B-4B0B-AF52-A8285962E8A6}"/>
    <cellStyle name="Moneda 3 3 3 4 9 2 2" xfId="33635" xr:uid="{A296BD82-7536-4590-94A2-0748090570B4}"/>
    <cellStyle name="Moneda 3 3 3 4 9 3" xfId="25275" xr:uid="{3D129CC9-9DB8-4DA5-901B-9A747C818D4F}"/>
    <cellStyle name="Moneda 3 3 3 5" xfId="562" xr:uid="{00000000-0005-0000-0000-0000100F0000}"/>
    <cellStyle name="Moneda 3 3 3 5 10" xfId="21144" xr:uid="{1331677D-EE3B-4CCC-B656-4A0841F792A7}"/>
    <cellStyle name="Moneda 3 3 3 5 2" xfId="731" xr:uid="{00000000-0005-0000-0000-0000110F0000}"/>
    <cellStyle name="Moneda 3 3 3 5 2 2" xfId="1176" xr:uid="{00000000-0005-0000-0000-0000120F0000}"/>
    <cellStyle name="Moneda 3 3 3 5 2 2 2" xfId="2017" xr:uid="{00000000-0005-0000-0000-0000130F0000}"/>
    <cellStyle name="Moneda 3 3 3 5 2 2 2 2" xfId="7350" xr:uid="{59DB544B-52CF-4886-8DA4-040A0D919FF4}"/>
    <cellStyle name="Moneda 3 3 3 5 2 2 2 2 2" xfId="11530" xr:uid="{D659BC82-9012-4271-A445-D496A6EC405F}"/>
    <cellStyle name="Moneda 3 3 3 5 2 2 2 2 2 2" xfId="19890" xr:uid="{01355B9A-A9CC-4509-B898-B1EFF053E701}"/>
    <cellStyle name="Moneda 3 3 3 5 2 2 2 2 2 2 2" xfId="36611" xr:uid="{199D8DF3-D845-4209-B7D2-2241696FBE7F}"/>
    <cellStyle name="Moneda 3 3 3 5 2 2 2 2 2 3" xfId="28251" xr:uid="{32DE9837-1CBF-4F5E-ADDB-D155470BBAB4}"/>
    <cellStyle name="Moneda 3 3 3 5 2 2 2 2 3" xfId="15710" xr:uid="{8A03F338-984B-415F-8E1A-2CC244A27A33}"/>
    <cellStyle name="Moneda 3 3 3 5 2 2 2 2 3 2" xfId="32431" xr:uid="{20D546A0-7B58-4DED-A419-87CF0331F66A}"/>
    <cellStyle name="Moneda 3 3 3 5 2 2 2 2 4" xfId="24071" xr:uid="{7B642B20-D22C-4C31-920A-945AF0C31BCF}"/>
    <cellStyle name="Moneda 3 3 3 5 2 2 2 3" xfId="9440" xr:uid="{133D1E9B-429F-4CE2-BB9A-972C4022BA59}"/>
    <cellStyle name="Moneda 3 3 3 5 2 2 2 3 2" xfId="17800" xr:uid="{4AF37AB6-B5DA-444D-9791-51D817958AD9}"/>
    <cellStyle name="Moneda 3 3 3 5 2 2 2 3 2 2" xfId="34521" xr:uid="{52086E2C-6334-4731-B581-5B285818DC4E}"/>
    <cellStyle name="Moneda 3 3 3 5 2 2 2 3 3" xfId="26161" xr:uid="{BF472FDF-372C-44BE-8AF2-09AF5B014154}"/>
    <cellStyle name="Moneda 3 3 3 5 2 2 2 4" xfId="13620" xr:uid="{77CB63F4-96FB-428E-936B-2B4FAFFAF2F9}"/>
    <cellStyle name="Moneda 3 3 3 5 2 2 2 4 2" xfId="30341" xr:uid="{6C8FF7E5-D27D-49F9-8E3A-8F8A37B6AE36}"/>
    <cellStyle name="Moneda 3 3 3 5 2 2 2 5" xfId="21981" xr:uid="{37B49464-C365-46D1-A292-E2DFF7F37EF0}"/>
    <cellStyle name="Moneda 3 3 3 5 2 2 3" xfId="6909" xr:uid="{195B0459-91FF-4ED5-A0F1-DF1B41B9D0F2}"/>
    <cellStyle name="Moneda 3 3 3 5 2 2 3 2" xfId="11089" xr:uid="{88955EE7-4AB3-4010-BF21-0D6854DFCB27}"/>
    <cellStyle name="Moneda 3 3 3 5 2 2 3 2 2" xfId="19449" xr:uid="{A3B82F6D-403D-4A73-8447-E3763685CB15}"/>
    <cellStyle name="Moneda 3 3 3 5 2 2 3 2 2 2" xfId="36170" xr:uid="{F2BC8B87-5776-41BF-8EAE-5E4733C91E9F}"/>
    <cellStyle name="Moneda 3 3 3 5 2 2 3 2 3" xfId="27810" xr:uid="{2A702C73-5F05-4190-A83F-3F3C0CD2E599}"/>
    <cellStyle name="Moneda 3 3 3 5 2 2 3 3" xfId="15269" xr:uid="{EECDB327-C238-433C-BF71-ED22BECF890A}"/>
    <cellStyle name="Moneda 3 3 3 5 2 2 3 3 2" xfId="31990" xr:uid="{D583D7F7-B034-48C4-98C1-5F9DF3E62618}"/>
    <cellStyle name="Moneda 3 3 3 5 2 2 3 4" xfId="23630" xr:uid="{ABF5DF7A-444B-4D1B-97C1-A026A21E4EE8}"/>
    <cellStyle name="Moneda 3 3 3 5 2 2 4" xfId="8999" xr:uid="{CA564136-8B23-4A42-8012-BAB30F26B946}"/>
    <cellStyle name="Moneda 3 3 3 5 2 2 4 2" xfId="17359" xr:uid="{73B6A308-66F4-4141-ADAD-A7B4BD560D4E}"/>
    <cellStyle name="Moneda 3 3 3 5 2 2 4 2 2" xfId="34080" xr:uid="{5B2112C0-6BC9-48F9-9EA3-7CC45F245A8B}"/>
    <cellStyle name="Moneda 3 3 3 5 2 2 4 3" xfId="25720" xr:uid="{CB80EE02-4C43-4B82-B9EA-25E267BFEF0F}"/>
    <cellStyle name="Moneda 3 3 3 5 2 2 5" xfId="13179" xr:uid="{A42343DD-B990-4B1C-9A9D-D17B649B7E36}"/>
    <cellStyle name="Moneda 3 3 3 5 2 2 5 2" xfId="29900" xr:uid="{24655C3E-664B-4660-94DC-39C7E9EE705A}"/>
    <cellStyle name="Moneda 3 3 3 5 2 2 6" xfId="21540" xr:uid="{D517CF89-1A20-4578-A034-7A106010A87C}"/>
    <cellStyle name="Moneda 3 3 3 5 2 3" xfId="1616" xr:uid="{00000000-0005-0000-0000-0000140F0000}"/>
    <cellStyle name="Moneda 3 3 3 5 2 3 2" xfId="7133" xr:uid="{362CA543-A8B1-4AF0-B4D7-CE478ABDC40E}"/>
    <cellStyle name="Moneda 3 3 3 5 2 3 2 2" xfId="11313" xr:uid="{77D6EB87-6D15-4E4A-88C9-58F01702716B}"/>
    <cellStyle name="Moneda 3 3 3 5 2 3 2 2 2" xfId="19673" xr:uid="{FC39BE34-6AAE-485A-8894-1F616C276F8F}"/>
    <cellStyle name="Moneda 3 3 3 5 2 3 2 2 2 2" xfId="36394" xr:uid="{09D9436A-D2F7-41E7-9B7B-1923973C3019}"/>
    <cellStyle name="Moneda 3 3 3 5 2 3 2 2 3" xfId="28034" xr:uid="{B00F269A-C1AE-4742-BBB7-E4549B4ADE37}"/>
    <cellStyle name="Moneda 3 3 3 5 2 3 2 3" xfId="15493" xr:uid="{6F63B93A-B10C-4A57-B8BD-A8832B14A7EB}"/>
    <cellStyle name="Moneda 3 3 3 5 2 3 2 3 2" xfId="32214" xr:uid="{FD008A04-57DC-47B4-AE6D-7E8B884426D5}"/>
    <cellStyle name="Moneda 3 3 3 5 2 3 2 4" xfId="23854" xr:uid="{A66715A3-0D38-430F-B13F-5B400FC275DB}"/>
    <cellStyle name="Moneda 3 3 3 5 2 3 3" xfId="9223" xr:uid="{33F622E8-E304-4D44-9472-03FFACE81CB8}"/>
    <cellStyle name="Moneda 3 3 3 5 2 3 3 2" xfId="17583" xr:uid="{509B3506-6B87-4408-94C3-3E8FCFC1DCC5}"/>
    <cellStyle name="Moneda 3 3 3 5 2 3 3 2 2" xfId="34304" xr:uid="{8F67F935-CF24-4E47-88F3-85457A99C7D3}"/>
    <cellStyle name="Moneda 3 3 3 5 2 3 3 3" xfId="25944" xr:uid="{E74973EF-B08B-4FD1-A87D-C6CD4EA91FF9}"/>
    <cellStyle name="Moneda 3 3 3 5 2 3 4" xfId="13403" xr:uid="{01669970-AC01-48D0-8248-8A713689E261}"/>
    <cellStyle name="Moneda 3 3 3 5 2 3 4 2" xfId="30124" xr:uid="{A07F8706-145F-4373-85AA-46A794E643C2}"/>
    <cellStyle name="Moneda 3 3 3 5 2 3 5" xfId="21764" xr:uid="{1E60D484-789B-407C-ABD8-71A1AA32B776}"/>
    <cellStyle name="Moneda 3 3 3 5 2 4" xfId="5168" xr:uid="{00000000-0005-0000-0000-0000150F0000}"/>
    <cellStyle name="Moneda 3 3 3 5 2 4 2" xfId="8020" xr:uid="{C7092C58-BEF7-47F9-A547-D7DA5AB5BA79}"/>
    <cellStyle name="Moneda 3 3 3 5 2 4 2 2" xfId="12200" xr:uid="{5E178A72-1B50-4C33-B7A6-0D280713AC49}"/>
    <cellStyle name="Moneda 3 3 3 5 2 4 2 2 2" xfId="20560" xr:uid="{45A9799E-244C-4BE9-BD28-695AFAB1891E}"/>
    <cellStyle name="Moneda 3 3 3 5 2 4 2 2 2 2" xfId="37281" xr:uid="{D774019A-C57D-47FF-AF21-A3CE007568F7}"/>
    <cellStyle name="Moneda 3 3 3 5 2 4 2 2 3" xfId="28921" xr:uid="{9598A84B-6ED1-416C-86A2-91ECC6238D73}"/>
    <cellStyle name="Moneda 3 3 3 5 2 4 2 3" xfId="16380" xr:uid="{16104680-2C15-47DB-9F5E-64ADC56C3492}"/>
    <cellStyle name="Moneda 3 3 3 5 2 4 2 3 2" xfId="33101" xr:uid="{ADE23FAF-BB32-4E12-8C0C-575846D6AFC8}"/>
    <cellStyle name="Moneda 3 3 3 5 2 4 2 4" xfId="24741" xr:uid="{447E536E-A936-43D6-AFB7-F332102420F7}"/>
    <cellStyle name="Moneda 3 3 3 5 2 4 3" xfId="10110" xr:uid="{0ABA39CE-A377-4649-A863-954CABC6836F}"/>
    <cellStyle name="Moneda 3 3 3 5 2 4 3 2" xfId="18470" xr:uid="{5A44A534-CD9D-49DC-9CF5-AEA72DF961FE}"/>
    <cellStyle name="Moneda 3 3 3 5 2 4 3 2 2" xfId="35191" xr:uid="{BF0B8A86-71AC-4758-B1E0-A2D110D033A8}"/>
    <cellStyle name="Moneda 3 3 3 5 2 4 3 3" xfId="26831" xr:uid="{974B1925-5948-4CB7-AB66-E7B6563B5127}"/>
    <cellStyle name="Moneda 3 3 3 5 2 4 4" xfId="14290" xr:uid="{9D19AD8D-C182-4811-987B-B747E6699585}"/>
    <cellStyle name="Moneda 3 3 3 5 2 4 4 2" xfId="31011" xr:uid="{38E11A44-6D2A-4A44-B51F-1E8DE0BB65C8}"/>
    <cellStyle name="Moneda 3 3 3 5 2 4 5" xfId="22651" xr:uid="{D33DD6F2-02FF-44B5-AF9B-933CD5F8247E}"/>
    <cellStyle name="Moneda 3 3 3 5 2 5" xfId="6654" xr:uid="{F647B8DE-BA3A-45D6-ADAA-1F91601D83B5}"/>
    <cellStyle name="Moneda 3 3 3 5 2 5 2" xfId="10834" xr:uid="{D54FBEF9-8B6B-4385-A89D-93B3189301F3}"/>
    <cellStyle name="Moneda 3 3 3 5 2 5 2 2" xfId="19194" xr:uid="{36429F3E-53DB-424E-9473-2DB877CABE01}"/>
    <cellStyle name="Moneda 3 3 3 5 2 5 2 2 2" xfId="35915" xr:uid="{0E3BC021-D59B-4477-8399-6875D2F0D3F5}"/>
    <cellStyle name="Moneda 3 3 3 5 2 5 2 3" xfId="27555" xr:uid="{701AE417-221E-4AF6-9441-EB37C012D887}"/>
    <cellStyle name="Moneda 3 3 3 5 2 5 3" xfId="15014" xr:uid="{15F9F660-9F1B-453F-A43E-70FB26D5E6CC}"/>
    <cellStyle name="Moneda 3 3 3 5 2 5 3 2" xfId="31735" xr:uid="{519C6D21-CF62-414C-B112-FEDCF6708B63}"/>
    <cellStyle name="Moneda 3 3 3 5 2 5 4" xfId="23375" xr:uid="{DA68C9F9-802F-42DA-B379-61AFFEF40C4A}"/>
    <cellStyle name="Moneda 3 3 3 5 2 6" xfId="8744" xr:uid="{51A3D28D-ED9C-4DBE-943C-CEE7E9CE4450}"/>
    <cellStyle name="Moneda 3 3 3 5 2 6 2" xfId="17104" xr:uid="{07E12A9B-6197-42A5-A8AA-26BD7E8CCCAC}"/>
    <cellStyle name="Moneda 3 3 3 5 2 6 2 2" xfId="33825" xr:uid="{FE1909F9-F0C8-4A42-B648-4FC1E5ABA939}"/>
    <cellStyle name="Moneda 3 3 3 5 2 6 3" xfId="25465" xr:uid="{9DDAB7D6-0668-4537-9A16-12230667A3B0}"/>
    <cellStyle name="Moneda 3 3 3 5 2 7" xfId="12924" xr:uid="{BB659E77-C876-4893-BC80-3058C192E691}"/>
    <cellStyle name="Moneda 3 3 3 5 2 7 2" xfId="29645" xr:uid="{9A86A22E-DF47-4D10-98DA-2C7466D8D150}"/>
    <cellStyle name="Moneda 3 3 3 5 2 8" xfId="21285" xr:uid="{4519E741-5E73-4413-A632-D8BE347099EB}"/>
    <cellStyle name="Moneda 3 3 3 5 3" xfId="730" xr:uid="{00000000-0005-0000-0000-0000160F0000}"/>
    <cellStyle name="Moneda 3 3 3 5 3 2" xfId="5495" xr:uid="{00000000-0005-0000-0000-0000170F0000}"/>
    <cellStyle name="Moneda 3 3 3 5 3 2 2" xfId="8152" xr:uid="{6E541164-6AF4-43B3-8D3E-349FDF1959CB}"/>
    <cellStyle name="Moneda 3 3 3 5 3 2 2 2" xfId="12332" xr:uid="{425AF046-33D8-4D6A-9D8E-7A1CDDCE4284}"/>
    <cellStyle name="Moneda 3 3 3 5 3 2 2 2 2" xfId="20692" xr:uid="{10F5BA2D-5B43-4F44-BD61-BC08AB408D67}"/>
    <cellStyle name="Moneda 3 3 3 5 3 2 2 2 2 2" xfId="37413" xr:uid="{165DD283-BB75-43BD-90FE-83272F0BBB72}"/>
    <cellStyle name="Moneda 3 3 3 5 3 2 2 2 3" xfId="29053" xr:uid="{D9800EE6-9823-4D5D-842C-474E2C53D74D}"/>
    <cellStyle name="Moneda 3 3 3 5 3 2 2 3" xfId="16512" xr:uid="{9E6465FF-5B7B-419D-A455-3899D3F32ECA}"/>
    <cellStyle name="Moneda 3 3 3 5 3 2 2 3 2" xfId="33233" xr:uid="{ADC6A2B2-CC4B-40AA-8E35-702506B21388}"/>
    <cellStyle name="Moneda 3 3 3 5 3 2 2 4" xfId="24873" xr:uid="{857765A1-B6C5-4251-9276-F3C96097B92E}"/>
    <cellStyle name="Moneda 3 3 3 5 3 2 3" xfId="10242" xr:uid="{E80B7F2D-D6CA-4383-B793-AE56EE3DE368}"/>
    <cellStyle name="Moneda 3 3 3 5 3 2 3 2" xfId="18602" xr:uid="{BCF7C3C0-0A6A-497B-96BF-F8A1DD2BF115}"/>
    <cellStyle name="Moneda 3 3 3 5 3 2 3 2 2" xfId="35323" xr:uid="{EA4C94FB-9A01-468D-812E-A0979F34A6E4}"/>
    <cellStyle name="Moneda 3 3 3 5 3 2 3 3" xfId="26963" xr:uid="{8F2AE762-037D-42CB-9871-011095D3CB3E}"/>
    <cellStyle name="Moneda 3 3 3 5 3 2 4" xfId="14422" xr:uid="{F2FC784D-98CF-41C3-BF1B-A1323A4D8A30}"/>
    <cellStyle name="Moneda 3 3 3 5 3 2 4 2" xfId="31143" xr:uid="{AEE91C06-9C71-4373-857C-260F04D947DF}"/>
    <cellStyle name="Moneda 3 3 3 5 3 2 5" xfId="22783" xr:uid="{4BBC28CB-68DE-4DA9-AB98-1C90C0657E61}"/>
    <cellStyle name="Moneda 3 3 3 5 3 3" xfId="6653" xr:uid="{9C8454D7-B890-4B4D-A93C-C6F1A5F5F4A1}"/>
    <cellStyle name="Moneda 3 3 3 5 3 3 2" xfId="10833" xr:uid="{DA40FB86-379B-481A-9B1E-DE36924EC533}"/>
    <cellStyle name="Moneda 3 3 3 5 3 3 2 2" xfId="19193" xr:uid="{5C548F6B-3C72-40C4-BFCB-F0DD0791E3E3}"/>
    <cellStyle name="Moneda 3 3 3 5 3 3 2 2 2" xfId="35914" xr:uid="{5D333333-F075-4FC6-AF30-60F6D3EF70F3}"/>
    <cellStyle name="Moneda 3 3 3 5 3 3 2 3" xfId="27554" xr:uid="{3BDFD922-CD19-4210-A8CB-A17935EFF659}"/>
    <cellStyle name="Moneda 3 3 3 5 3 3 3" xfId="15013" xr:uid="{EB8BF1DE-90E2-4E0B-B560-7BFBEB336D58}"/>
    <cellStyle name="Moneda 3 3 3 5 3 3 3 2" xfId="31734" xr:uid="{384AB4D4-31EA-4A14-A12D-C24C175714D7}"/>
    <cellStyle name="Moneda 3 3 3 5 3 3 4" xfId="23374" xr:uid="{11D3353F-5D49-4C46-BD09-DB1283287EDF}"/>
    <cellStyle name="Moneda 3 3 3 5 3 4" xfId="8743" xr:uid="{EC8ED616-98ED-433D-83B3-4931D5C64B76}"/>
    <cellStyle name="Moneda 3 3 3 5 3 4 2" xfId="17103" xr:uid="{DCE1E46F-51D1-4923-AE31-8ECFC8A394CA}"/>
    <cellStyle name="Moneda 3 3 3 5 3 4 2 2" xfId="33824" xr:uid="{54E434E0-B6B6-49FF-812F-CB98480BB9B9}"/>
    <cellStyle name="Moneda 3 3 3 5 3 4 3" xfId="25464" xr:uid="{E5678DE7-A3EC-43DA-8793-984F7BB80B0D}"/>
    <cellStyle name="Moneda 3 3 3 5 3 5" xfId="12923" xr:uid="{89F9A562-0159-471E-B9A1-7A01C8619B45}"/>
    <cellStyle name="Moneda 3 3 3 5 3 5 2" xfId="29644" xr:uid="{BB7B45E8-FEFE-4A2C-96E4-9592E2AC58F2}"/>
    <cellStyle name="Moneda 3 3 3 5 3 6" xfId="21284" xr:uid="{3B12F6DF-FCA3-44D5-A9AA-733C9061E292}"/>
    <cellStyle name="Moneda 3 3 3 5 4" xfId="1020" xr:uid="{00000000-0005-0000-0000-0000180F0000}"/>
    <cellStyle name="Moneda 3 3 3 5 4 2" xfId="1860" xr:uid="{00000000-0005-0000-0000-0000190F0000}"/>
    <cellStyle name="Moneda 3 3 3 5 4 2 2" xfId="7246" xr:uid="{4B7984E0-2E6F-44A1-90FC-6EDA9EEB9AA1}"/>
    <cellStyle name="Moneda 3 3 3 5 4 2 2 2" xfId="11426" xr:uid="{957847FE-FC12-4C66-8E33-ED716A5E719D}"/>
    <cellStyle name="Moneda 3 3 3 5 4 2 2 2 2" xfId="19786" xr:uid="{1658D857-1567-40D6-9B56-B17F09C0B4C1}"/>
    <cellStyle name="Moneda 3 3 3 5 4 2 2 2 2 2" xfId="36507" xr:uid="{33FEA60B-3F65-447F-AD44-F93686A2B71E}"/>
    <cellStyle name="Moneda 3 3 3 5 4 2 2 2 3" xfId="28147" xr:uid="{0B332DE0-EE11-45A5-B780-0112333AEAD4}"/>
    <cellStyle name="Moneda 3 3 3 5 4 2 2 3" xfId="15606" xr:uid="{CA9B206F-ACE2-4A8D-85E8-05C54F1AEFC9}"/>
    <cellStyle name="Moneda 3 3 3 5 4 2 2 3 2" xfId="32327" xr:uid="{2556DAD5-B346-4142-94BC-2381AE7A3CCC}"/>
    <cellStyle name="Moneda 3 3 3 5 4 2 2 4" xfId="23967" xr:uid="{415AC90F-F61C-4134-8699-248BE8C60058}"/>
    <cellStyle name="Moneda 3 3 3 5 4 2 3" xfId="9336" xr:uid="{70E5BAA6-CF9B-4DE5-AF61-8509758674FD}"/>
    <cellStyle name="Moneda 3 3 3 5 4 2 3 2" xfId="17696" xr:uid="{EB1F469B-56CF-40A4-BC86-18D58CBEF2B4}"/>
    <cellStyle name="Moneda 3 3 3 5 4 2 3 2 2" xfId="34417" xr:uid="{F149149B-9E45-42B6-A0D3-3B85F253FF03}"/>
    <cellStyle name="Moneda 3 3 3 5 4 2 3 3" xfId="26057" xr:uid="{1C4AB45F-DCEC-42DF-9E19-DDEC799AD748}"/>
    <cellStyle name="Moneda 3 3 3 5 4 2 4" xfId="13516" xr:uid="{B0DD2C52-9D22-4FBD-ABA3-8EE57BA9B6EF}"/>
    <cellStyle name="Moneda 3 3 3 5 4 2 4 2" xfId="30237" xr:uid="{54934E68-55A6-45E7-B883-7A2DA5A4DFD7}"/>
    <cellStyle name="Moneda 3 3 3 5 4 2 5" xfId="21877" xr:uid="{09A6D673-FEF3-4224-8E86-397C260250D0}"/>
    <cellStyle name="Moneda 3 3 3 5 4 3" xfId="6806" xr:uid="{E039F6B3-4C15-403F-B301-189DE7BF84BA}"/>
    <cellStyle name="Moneda 3 3 3 5 4 3 2" xfId="10986" xr:uid="{88D7A6B0-2660-4705-8519-01C367B66944}"/>
    <cellStyle name="Moneda 3 3 3 5 4 3 2 2" xfId="19346" xr:uid="{9032EA34-26C5-430E-A159-CB7F695B0969}"/>
    <cellStyle name="Moneda 3 3 3 5 4 3 2 2 2" xfId="36067" xr:uid="{05FF7B98-5ED0-4A82-BD50-5A497802677E}"/>
    <cellStyle name="Moneda 3 3 3 5 4 3 2 3" xfId="27707" xr:uid="{C28212EA-7410-463F-82A2-A8C795313BC0}"/>
    <cellStyle name="Moneda 3 3 3 5 4 3 3" xfId="15166" xr:uid="{B1CB1FEF-C0D5-4A1B-8E8C-44F2B6754F0F}"/>
    <cellStyle name="Moneda 3 3 3 5 4 3 3 2" xfId="31887" xr:uid="{12F43BC1-5476-4725-8844-1D2A2D23E6B2}"/>
    <cellStyle name="Moneda 3 3 3 5 4 3 4" xfId="23527" xr:uid="{07814BEE-149A-4A79-9FFB-A693663C06AA}"/>
    <cellStyle name="Moneda 3 3 3 5 4 4" xfId="8896" xr:uid="{D0B46ABD-038D-4ACE-902F-447E6FA5E823}"/>
    <cellStyle name="Moneda 3 3 3 5 4 4 2" xfId="17256" xr:uid="{31600260-DF9C-442F-87AC-8E3EA34662B5}"/>
    <cellStyle name="Moneda 3 3 3 5 4 4 2 2" xfId="33977" xr:uid="{8C7665CE-AA32-4FC6-95FF-C581F6F522E5}"/>
    <cellStyle name="Moneda 3 3 3 5 4 4 3" xfId="25617" xr:uid="{41C3F5CC-A36B-48AB-9CAD-EE3E282F8C36}"/>
    <cellStyle name="Moneda 3 3 3 5 4 5" xfId="13076" xr:uid="{CB293696-54BD-4622-ACFF-FD8AFB2DF057}"/>
    <cellStyle name="Moneda 3 3 3 5 4 5 2" xfId="29797" xr:uid="{AB93D8D6-6D54-4CBA-887D-1F40045D3325}"/>
    <cellStyle name="Moneda 3 3 3 5 4 6" xfId="21437" xr:uid="{6257A841-40EC-4F94-9EAE-F8AB915AA9CD}"/>
    <cellStyle name="Moneda 3 3 3 5 5" xfId="1408" xr:uid="{00000000-0005-0000-0000-00001A0F0000}"/>
    <cellStyle name="Moneda 3 3 3 5 5 2" xfId="7023" xr:uid="{7854DBF0-CE4D-4A49-B1F0-1E5C92C18472}"/>
    <cellStyle name="Moneda 3 3 3 5 5 2 2" xfId="11203" xr:uid="{0441206F-652E-4C86-9BF3-496DDEA8165D}"/>
    <cellStyle name="Moneda 3 3 3 5 5 2 2 2" xfId="19563" xr:uid="{E9CF11EA-D8DB-4592-AC60-A60266740196}"/>
    <cellStyle name="Moneda 3 3 3 5 5 2 2 2 2" xfId="36284" xr:uid="{C4152AFC-DAE9-4A3B-BF01-4DEAECCAC8D8}"/>
    <cellStyle name="Moneda 3 3 3 5 5 2 2 3" xfId="27924" xr:uid="{BA409E2B-ACCB-4AC5-B5DA-B795B92C6C1D}"/>
    <cellStyle name="Moneda 3 3 3 5 5 2 3" xfId="15383" xr:uid="{F5D14A8E-75B6-49FF-8CBB-52906493AF1A}"/>
    <cellStyle name="Moneda 3 3 3 5 5 2 3 2" xfId="32104" xr:uid="{984D93CC-D80D-4EA9-8FF2-4556E110AE0D}"/>
    <cellStyle name="Moneda 3 3 3 5 5 2 4" xfId="23744" xr:uid="{57DADD74-6F99-4582-982C-1797C991F2B9}"/>
    <cellStyle name="Moneda 3 3 3 5 5 3" xfId="9113" xr:uid="{59554EEC-43F2-4619-8A40-9FB231FA92A7}"/>
    <cellStyle name="Moneda 3 3 3 5 5 3 2" xfId="17473" xr:uid="{D95531C6-8F55-4221-95B6-6484ED07114C}"/>
    <cellStyle name="Moneda 3 3 3 5 5 3 2 2" xfId="34194" xr:uid="{5E54C3E2-9B41-42ED-9475-9CF43EEF5485}"/>
    <cellStyle name="Moneda 3 3 3 5 5 3 3" xfId="25834" xr:uid="{4773308F-2C69-47B8-9769-1FD7FC321425}"/>
    <cellStyle name="Moneda 3 3 3 5 5 4" xfId="13293" xr:uid="{C61E281D-7B24-4ADC-9283-BFECED2DE266}"/>
    <cellStyle name="Moneda 3 3 3 5 5 4 2" xfId="30014" xr:uid="{5AB52046-6A04-40F5-A0FC-A264D8C4F430}"/>
    <cellStyle name="Moneda 3 3 3 5 5 5" xfId="21654" xr:uid="{3792E46B-F4E0-43A9-B06A-7E2B48524AB4}"/>
    <cellStyle name="Moneda 3 3 3 5 6" xfId="4712" xr:uid="{00000000-0005-0000-0000-00001B0F0000}"/>
    <cellStyle name="Moneda 3 3 3 5 6 2" xfId="7816" xr:uid="{0C3DAA36-F2CB-4845-BBA8-5A6814F87901}"/>
    <cellStyle name="Moneda 3 3 3 5 6 2 2" xfId="11996" xr:uid="{3FCD039B-38F1-49DD-A31D-9AB99A47C37F}"/>
    <cellStyle name="Moneda 3 3 3 5 6 2 2 2" xfId="20356" xr:uid="{BE5AEB61-0D0B-43A0-A5E1-8295D97E076F}"/>
    <cellStyle name="Moneda 3 3 3 5 6 2 2 2 2" xfId="37077" xr:uid="{25EF4069-C74C-4828-8362-9121179F3EE7}"/>
    <cellStyle name="Moneda 3 3 3 5 6 2 2 3" xfId="28717" xr:uid="{3AF37E9C-A8E2-470D-9609-F14C0F5E5223}"/>
    <cellStyle name="Moneda 3 3 3 5 6 2 3" xfId="16176" xr:uid="{7DB90E71-D747-4AE3-A7E3-CA86DCA891C1}"/>
    <cellStyle name="Moneda 3 3 3 5 6 2 3 2" xfId="32897" xr:uid="{1EE10981-FCD7-46B2-AB79-26459048EBF3}"/>
    <cellStyle name="Moneda 3 3 3 5 6 2 4" xfId="24537" xr:uid="{4CE49A27-ADA4-4AFA-B7A9-C3C1380BA5BC}"/>
    <cellStyle name="Moneda 3 3 3 5 6 3" xfId="9906" xr:uid="{18DF3589-2231-48F6-B3AB-2949FA6AB968}"/>
    <cellStyle name="Moneda 3 3 3 5 6 3 2" xfId="18266" xr:uid="{F184B071-C89E-4E15-9F41-F24AFE92558E}"/>
    <cellStyle name="Moneda 3 3 3 5 6 3 2 2" xfId="34987" xr:uid="{BC8E9C50-D275-4C07-9458-AEFFC9B2C9F3}"/>
    <cellStyle name="Moneda 3 3 3 5 6 3 3" xfId="26627" xr:uid="{6731F2FD-06D1-4B11-B21E-A446F0B57ED7}"/>
    <cellStyle name="Moneda 3 3 3 5 6 4" xfId="14086" xr:uid="{5A72534F-4B10-4653-B651-E7A94985046C}"/>
    <cellStyle name="Moneda 3 3 3 5 6 4 2" xfId="30807" xr:uid="{26C457FE-A52D-43C4-9963-7EA1679F4B26}"/>
    <cellStyle name="Moneda 3 3 3 5 6 5" xfId="22447" xr:uid="{C672C1CC-CDFD-48A4-9267-772F6BB64FE1}"/>
    <cellStyle name="Moneda 3 3 3 5 7" xfId="6513" xr:uid="{B6CCA044-7FE9-4561-B344-8FFBB614942C}"/>
    <cellStyle name="Moneda 3 3 3 5 7 2" xfId="10693" xr:uid="{AB81124F-CE4C-4483-9EE8-4CEA0FCD7F33}"/>
    <cellStyle name="Moneda 3 3 3 5 7 2 2" xfId="19053" xr:uid="{0D3CE6F2-E490-44B1-BDC0-AEA8A23EF6EC}"/>
    <cellStyle name="Moneda 3 3 3 5 7 2 2 2" xfId="35774" xr:uid="{89CC01A0-6C3E-4E18-8BA4-592D2F2C9651}"/>
    <cellStyle name="Moneda 3 3 3 5 7 2 3" xfId="27414" xr:uid="{80F5F42B-4CDA-4147-A993-C613E5450528}"/>
    <cellStyle name="Moneda 3 3 3 5 7 3" xfId="14873" xr:uid="{143C8133-2263-4763-88BC-E37C309F3966}"/>
    <cellStyle name="Moneda 3 3 3 5 7 3 2" xfId="31594" xr:uid="{9009212B-F84D-433F-A00F-30127BA87094}"/>
    <cellStyle name="Moneda 3 3 3 5 7 4" xfId="23234" xr:uid="{04469986-6CC5-4AE7-9913-EDD5642F1FF9}"/>
    <cellStyle name="Moneda 3 3 3 5 8" xfId="8603" xr:uid="{B9583C0C-CCE7-4D2B-9437-9733BBC11D75}"/>
    <cellStyle name="Moneda 3 3 3 5 8 2" xfId="16963" xr:uid="{EDC72C22-D1D5-4948-B9DE-4BA9056C8AD8}"/>
    <cellStyle name="Moneda 3 3 3 5 8 2 2" xfId="33684" xr:uid="{A3C6E72C-72BC-484E-AF35-ABC57D76EDED}"/>
    <cellStyle name="Moneda 3 3 3 5 8 3" xfId="25324" xr:uid="{A9026BDD-BBE1-40F3-8441-9BA00A112E38}"/>
    <cellStyle name="Moneda 3 3 3 5 9" xfId="12783" xr:uid="{A2549A93-E876-4B0A-9B28-E810B49AECB1}"/>
    <cellStyle name="Moneda 3 3 3 5 9 2" xfId="29504" xr:uid="{94D8207E-D99D-46EB-8613-1ABBD1C8103A}"/>
    <cellStyle name="Moneda 3 3 3 6" xfId="732" xr:uid="{00000000-0005-0000-0000-00001C0F0000}"/>
    <cellStyle name="Moneda 3 3 3 6 10" xfId="21286" xr:uid="{066E3738-ECB4-40C5-940F-F845E37C5AC5}"/>
    <cellStyle name="Moneda 3 3 3 6 2" xfId="733" xr:uid="{00000000-0005-0000-0000-00001D0F0000}"/>
    <cellStyle name="Moneda 3 3 3 6 2 2" xfId="4700" xr:uid="{00000000-0005-0000-0000-00001E0F0000}"/>
    <cellStyle name="Moneda 3 3 3 6 2 2 2" xfId="5695" xr:uid="{00000000-0005-0000-0000-00001F0F0000}"/>
    <cellStyle name="Moneda 3 3 3 6 2 2 2 2" xfId="8233" xr:uid="{90D5853E-EC80-4CD3-A3C5-2D795FA8F64C}"/>
    <cellStyle name="Moneda 3 3 3 6 2 2 2 2 2" xfId="12413" xr:uid="{AF1942CA-67BB-40D6-AEAE-D54CA5BF1EBE}"/>
    <cellStyle name="Moneda 3 3 3 6 2 2 2 2 2 2" xfId="20773" xr:uid="{D7236904-995D-457F-BB91-F80E63D7F95F}"/>
    <cellStyle name="Moneda 3 3 3 6 2 2 2 2 2 2 2" xfId="37494" xr:uid="{B7343FEF-6A1A-47F9-B3E5-DC01636D3C1D}"/>
    <cellStyle name="Moneda 3 3 3 6 2 2 2 2 2 3" xfId="29134" xr:uid="{8641465F-01E8-4C5B-B1CD-C1F5177FD3E5}"/>
    <cellStyle name="Moneda 3 3 3 6 2 2 2 2 3" xfId="16593" xr:uid="{9DDC96A1-0616-47D7-9D7E-DE65FF5D1E53}"/>
    <cellStyle name="Moneda 3 3 3 6 2 2 2 2 3 2" xfId="33314" xr:uid="{8BB7F34D-8C58-46CB-AFDE-AD29AC029F7C}"/>
    <cellStyle name="Moneda 3 3 3 6 2 2 2 2 4" xfId="24954" xr:uid="{26DAD582-5CD8-485A-94F3-16F82B4BFF28}"/>
    <cellStyle name="Moneda 3 3 3 6 2 2 2 3" xfId="10323" xr:uid="{57ED609E-1A42-4C46-B8CA-7BBBCB5C513D}"/>
    <cellStyle name="Moneda 3 3 3 6 2 2 2 3 2" xfId="18683" xr:uid="{E5220F44-BF8E-4A89-BFC9-93E50F666C9A}"/>
    <cellStyle name="Moneda 3 3 3 6 2 2 2 3 2 2" xfId="35404" xr:uid="{47DDAEE5-38C8-46DE-9BD0-FB01F56C2932}"/>
    <cellStyle name="Moneda 3 3 3 6 2 2 2 3 3" xfId="27044" xr:uid="{98BE8DC2-A4EF-4E86-907E-69D775AF4502}"/>
    <cellStyle name="Moneda 3 3 3 6 2 2 2 4" xfId="14503" xr:uid="{34F6BC9E-3854-4F8C-BE6B-24F64CE27F61}"/>
    <cellStyle name="Moneda 3 3 3 6 2 2 2 4 2" xfId="31224" xr:uid="{5107E226-4F70-48DE-BA3D-FB723C72B2CB}"/>
    <cellStyle name="Moneda 3 3 3 6 2 2 2 5" xfId="22864" xr:uid="{CD042CE1-B014-46D6-8E6E-B044C8C6D6BD}"/>
    <cellStyle name="Moneda 3 3 3 6 2 2 3" xfId="7808" xr:uid="{96ABA216-2921-4C34-BBBE-887A753F0292}"/>
    <cellStyle name="Moneda 3 3 3 6 2 2 3 2" xfId="11988" xr:uid="{6904F5C7-DA6B-4D61-9977-796B891BB97D}"/>
    <cellStyle name="Moneda 3 3 3 6 2 2 3 2 2" xfId="20348" xr:uid="{B1D63A6D-3F00-4D92-B7BD-0614D5159A63}"/>
    <cellStyle name="Moneda 3 3 3 6 2 2 3 2 2 2" xfId="37069" xr:uid="{A2EC6860-71A3-4381-AC0D-546BD294234E}"/>
    <cellStyle name="Moneda 3 3 3 6 2 2 3 2 3" xfId="28709" xr:uid="{EAB771FC-F3EA-4539-B5DE-644D5B102611}"/>
    <cellStyle name="Moneda 3 3 3 6 2 2 3 3" xfId="16168" xr:uid="{F2C3FC0E-5FA7-499E-AD7C-C6520D6EEAC7}"/>
    <cellStyle name="Moneda 3 3 3 6 2 2 3 3 2" xfId="32889" xr:uid="{A4975897-D806-468D-83DC-9C216A6A2DB6}"/>
    <cellStyle name="Moneda 3 3 3 6 2 2 3 4" xfId="24529" xr:uid="{2BA5E678-12FA-4778-9CF7-431AE9F2BD4F}"/>
    <cellStyle name="Moneda 3 3 3 6 2 2 4" xfId="9898" xr:uid="{E9C2990F-A9BA-43C6-8687-CC144B0FB531}"/>
    <cellStyle name="Moneda 3 3 3 6 2 2 4 2" xfId="18258" xr:uid="{14AD771D-45A7-49C0-8FFE-97794550AA8C}"/>
    <cellStyle name="Moneda 3 3 3 6 2 2 4 2 2" xfId="34979" xr:uid="{EE666E78-1077-4F49-BFE7-2CC58F613C56}"/>
    <cellStyle name="Moneda 3 3 3 6 2 2 4 3" xfId="26619" xr:uid="{8510B4BC-860E-455D-A997-57F020EE40DE}"/>
    <cellStyle name="Moneda 3 3 3 6 2 2 5" xfId="14078" xr:uid="{04C42C92-6D79-41AD-89BE-A1621778FCF2}"/>
    <cellStyle name="Moneda 3 3 3 6 2 2 5 2" xfId="30799" xr:uid="{872A5644-28A9-4D04-B5B4-F6ABE1484904}"/>
    <cellStyle name="Moneda 3 3 3 6 2 2 6" xfId="22439" xr:uid="{A8CD2615-B148-4C80-A880-F81EF8E5FA55}"/>
    <cellStyle name="Moneda 3 3 3 6 2 3" xfId="5287" xr:uid="{00000000-0005-0000-0000-0000200F0000}"/>
    <cellStyle name="Moneda 3 3 3 6 2 3 2" xfId="8076" xr:uid="{C46B6C5E-1024-4867-9A61-FC12F48EDD11}"/>
    <cellStyle name="Moneda 3 3 3 6 2 3 2 2" xfId="12256" xr:uid="{87B890A4-EA2E-4D97-A420-FC02055CCAD3}"/>
    <cellStyle name="Moneda 3 3 3 6 2 3 2 2 2" xfId="20616" xr:uid="{169B0991-114B-42D1-B723-AB6021FD847C}"/>
    <cellStyle name="Moneda 3 3 3 6 2 3 2 2 2 2" xfId="37337" xr:uid="{6965A185-F71F-4FB5-8D2C-1D1C1FB60354}"/>
    <cellStyle name="Moneda 3 3 3 6 2 3 2 2 3" xfId="28977" xr:uid="{ADC1A862-569D-467B-AFA5-6129C4B86DCC}"/>
    <cellStyle name="Moneda 3 3 3 6 2 3 2 3" xfId="16436" xr:uid="{31562AF3-524E-47DD-AD3F-4B620DF8513D}"/>
    <cellStyle name="Moneda 3 3 3 6 2 3 2 3 2" xfId="33157" xr:uid="{3E204DB2-804B-465F-A78A-5CB6A227EBC6}"/>
    <cellStyle name="Moneda 3 3 3 6 2 3 2 4" xfId="24797" xr:uid="{9004FBD1-9853-479E-B926-8C66D07C9DCE}"/>
    <cellStyle name="Moneda 3 3 3 6 2 3 3" xfId="10166" xr:uid="{339F56CF-45AC-430F-99C7-2C6343F68FD5}"/>
    <cellStyle name="Moneda 3 3 3 6 2 3 3 2" xfId="18526" xr:uid="{CFD9C713-BA86-475D-82A7-20F90964BC69}"/>
    <cellStyle name="Moneda 3 3 3 6 2 3 3 2 2" xfId="35247" xr:uid="{8F86C594-D653-446D-8D97-A683D61CB68A}"/>
    <cellStyle name="Moneda 3 3 3 6 2 3 3 3" xfId="26887" xr:uid="{E447F901-0C36-4FE7-96F3-076814BB29B2}"/>
    <cellStyle name="Moneda 3 3 3 6 2 3 4" xfId="14346" xr:uid="{E007E579-4D09-40B7-964C-EC0CE435C801}"/>
    <cellStyle name="Moneda 3 3 3 6 2 3 4 2" xfId="31067" xr:uid="{CAAC8C27-BB46-4835-837E-212CF67F98B7}"/>
    <cellStyle name="Moneda 3 3 3 6 2 3 5" xfId="22707" xr:uid="{28D719D3-FE78-4A0B-8EA0-E8D179AC0FED}"/>
    <cellStyle name="Moneda 3 3 3 6 2 4" xfId="4536" xr:uid="{00000000-0005-0000-0000-0000210F0000}"/>
    <cellStyle name="Moneda 3 3 3 6 2 4 2" xfId="7745" xr:uid="{8F9B7B6A-DFC2-4587-8108-A6C5D19BFDB7}"/>
    <cellStyle name="Moneda 3 3 3 6 2 4 2 2" xfId="11925" xr:uid="{4953F851-1B9B-47E4-ACFB-D47C5149411F}"/>
    <cellStyle name="Moneda 3 3 3 6 2 4 2 2 2" xfId="20285" xr:uid="{E0EA1EBB-881C-43BC-A6EE-28457785F6FD}"/>
    <cellStyle name="Moneda 3 3 3 6 2 4 2 2 2 2" xfId="37006" xr:uid="{E780F91D-3D2B-4D52-807E-9535731F16A7}"/>
    <cellStyle name="Moneda 3 3 3 6 2 4 2 2 3" xfId="28646" xr:uid="{305B3B00-DD75-403D-A324-590E9D47DF7F}"/>
    <cellStyle name="Moneda 3 3 3 6 2 4 2 3" xfId="16105" xr:uid="{380125A3-D057-4134-AB5A-4CE36C7A2EA6}"/>
    <cellStyle name="Moneda 3 3 3 6 2 4 2 3 2" xfId="32826" xr:uid="{FA3DFED7-72F5-4201-B9F6-BF4D058A0B18}"/>
    <cellStyle name="Moneda 3 3 3 6 2 4 2 4" xfId="24466" xr:uid="{0D7DD7A6-C3D5-489E-A424-411833068CB7}"/>
    <cellStyle name="Moneda 3 3 3 6 2 4 3" xfId="9835" xr:uid="{32FDCBF4-F51B-43D9-8587-808DF983C461}"/>
    <cellStyle name="Moneda 3 3 3 6 2 4 3 2" xfId="18195" xr:uid="{DD5A2154-54E4-480F-B728-B79A280E3D3D}"/>
    <cellStyle name="Moneda 3 3 3 6 2 4 3 2 2" xfId="34916" xr:uid="{36909C18-B942-4A92-A299-23C82125D93B}"/>
    <cellStyle name="Moneda 3 3 3 6 2 4 3 3" xfId="26556" xr:uid="{7ED62924-1937-4B76-9B58-5CD9E28A5F0F}"/>
    <cellStyle name="Moneda 3 3 3 6 2 4 4" xfId="14015" xr:uid="{E9B1CAFD-D9E9-407A-AECA-50C93447A610}"/>
    <cellStyle name="Moneda 3 3 3 6 2 4 4 2" xfId="30736" xr:uid="{B0BE3C61-C0D9-4B1C-921D-C76832F67233}"/>
    <cellStyle name="Moneda 3 3 3 6 2 4 5" xfId="22376" xr:uid="{B7EE1AD3-558E-443E-8FD3-6EFE6A0C6F83}"/>
    <cellStyle name="Moneda 3 3 3 6 2 5" xfId="6656" xr:uid="{6C0A242B-1335-41E2-9D20-BCB698A56966}"/>
    <cellStyle name="Moneda 3 3 3 6 2 5 2" xfId="10836" xr:uid="{91836588-A466-4678-B3DF-7F95A5ECF03A}"/>
    <cellStyle name="Moneda 3 3 3 6 2 5 2 2" xfId="19196" xr:uid="{A640B199-10E3-44CE-848D-727D7FEE3038}"/>
    <cellStyle name="Moneda 3 3 3 6 2 5 2 2 2" xfId="35917" xr:uid="{C335379B-90C9-470F-B788-6414763F4E34}"/>
    <cellStyle name="Moneda 3 3 3 6 2 5 2 3" xfId="27557" xr:uid="{44A009C5-B275-45A5-943F-5CB1D21C96B1}"/>
    <cellStyle name="Moneda 3 3 3 6 2 5 3" xfId="15016" xr:uid="{93A10DD6-8EE9-47E0-9C55-F7664F820AF1}"/>
    <cellStyle name="Moneda 3 3 3 6 2 5 3 2" xfId="31737" xr:uid="{F60608AA-12E4-4D49-B7DA-320E16D57452}"/>
    <cellStyle name="Moneda 3 3 3 6 2 5 4" xfId="23377" xr:uid="{630732E7-6F99-4DA6-88AF-A06E34CA6850}"/>
    <cellStyle name="Moneda 3 3 3 6 2 6" xfId="8746" xr:uid="{D7E0A0DE-7BA1-43BC-979E-829A2A322037}"/>
    <cellStyle name="Moneda 3 3 3 6 2 6 2" xfId="17106" xr:uid="{3B6C2BCE-C297-4ED0-BEBC-29266EE53BFA}"/>
    <cellStyle name="Moneda 3 3 3 6 2 6 2 2" xfId="33827" xr:uid="{A9CF9C51-5D4B-4AE1-A18C-D91A103C8447}"/>
    <cellStyle name="Moneda 3 3 3 6 2 6 3" xfId="25467" xr:uid="{B8672E69-2F48-4A80-B55C-3211C900B988}"/>
    <cellStyle name="Moneda 3 3 3 6 2 7" xfId="12926" xr:uid="{C0A268D2-B00E-48C8-BB0D-DB8975EBCB41}"/>
    <cellStyle name="Moneda 3 3 3 6 2 7 2" xfId="29647" xr:uid="{C774C7A9-4DBE-4ECE-BAC7-0EE1C7BC1429}"/>
    <cellStyle name="Moneda 3 3 3 6 2 8" xfId="21287" xr:uid="{66CED7A9-F538-441B-982F-AADF4F29D79F}"/>
    <cellStyle name="Moneda 3 3 3 6 3" xfId="734" xr:uid="{00000000-0005-0000-0000-0000220F0000}"/>
    <cellStyle name="Moneda 3 3 3 6 3 2" xfId="5561" xr:uid="{00000000-0005-0000-0000-0000230F0000}"/>
    <cellStyle name="Moneda 3 3 3 6 3 2 2" xfId="8205" xr:uid="{56152728-473B-4971-BABE-93930E0CCADE}"/>
    <cellStyle name="Moneda 3 3 3 6 3 2 2 2" xfId="12385" xr:uid="{971A284F-6504-4214-A0A2-BCB24BD996B4}"/>
    <cellStyle name="Moneda 3 3 3 6 3 2 2 2 2" xfId="20745" xr:uid="{E10EBF73-6261-49FC-8541-BAE770A73FC6}"/>
    <cellStyle name="Moneda 3 3 3 6 3 2 2 2 2 2" xfId="37466" xr:uid="{5314B84B-437F-4C69-8A5C-AF8D4EF6722B}"/>
    <cellStyle name="Moneda 3 3 3 6 3 2 2 2 3" xfId="29106" xr:uid="{48CEE56D-E644-4025-91E2-322390C869B2}"/>
    <cellStyle name="Moneda 3 3 3 6 3 2 2 3" xfId="16565" xr:uid="{54FE2E68-6331-433D-BEB9-5F0650F0CEF9}"/>
    <cellStyle name="Moneda 3 3 3 6 3 2 2 3 2" xfId="33286" xr:uid="{7EFCAC34-452A-42BB-AF50-68B39E498EC5}"/>
    <cellStyle name="Moneda 3 3 3 6 3 2 2 4" xfId="24926" xr:uid="{44323910-C17C-4F43-9FA8-3D1550F4FC86}"/>
    <cellStyle name="Moneda 3 3 3 6 3 2 3" xfId="10295" xr:uid="{32069315-6143-44F5-9345-ECF093AC68A9}"/>
    <cellStyle name="Moneda 3 3 3 6 3 2 3 2" xfId="18655" xr:uid="{CB8EC69A-1FFE-4D42-B99A-498B56737166}"/>
    <cellStyle name="Moneda 3 3 3 6 3 2 3 2 2" xfId="35376" xr:uid="{F5B26384-9E95-4519-811F-A4D9C70E8848}"/>
    <cellStyle name="Moneda 3 3 3 6 3 2 3 3" xfId="27016" xr:uid="{9AB347B7-07CC-44F2-9719-929928841A5E}"/>
    <cellStyle name="Moneda 3 3 3 6 3 2 4" xfId="14475" xr:uid="{19473372-6D1F-4221-AEB8-60A1017CD801}"/>
    <cellStyle name="Moneda 3 3 3 6 3 2 4 2" xfId="31196" xr:uid="{419384B6-0289-4C57-9545-F59CD671FB9A}"/>
    <cellStyle name="Moneda 3 3 3 6 3 2 5" xfId="22836" xr:uid="{209E826C-285F-49BE-87A7-C8845B5E505C}"/>
    <cellStyle name="Moneda 3 3 3 6 3 3" xfId="6657" xr:uid="{D4CD0518-5E4A-48FC-823B-6D3C23079533}"/>
    <cellStyle name="Moneda 3 3 3 6 3 3 2" xfId="10837" xr:uid="{386881EC-0CCE-49BD-8F00-E24C5AC52B79}"/>
    <cellStyle name="Moneda 3 3 3 6 3 3 2 2" xfId="19197" xr:uid="{8DD21D77-8C48-4C7F-9956-9FB03138EAD3}"/>
    <cellStyle name="Moneda 3 3 3 6 3 3 2 2 2" xfId="35918" xr:uid="{B806EBF5-E51A-4DA6-968B-60101188489F}"/>
    <cellStyle name="Moneda 3 3 3 6 3 3 2 3" xfId="27558" xr:uid="{62124CBD-F92C-444B-BE14-78FB908331C3}"/>
    <cellStyle name="Moneda 3 3 3 6 3 3 3" xfId="15017" xr:uid="{1B5C626E-E853-470A-B582-6786D751BD82}"/>
    <cellStyle name="Moneda 3 3 3 6 3 3 3 2" xfId="31738" xr:uid="{7FC9ABF3-4CB8-4650-AE86-E59B4199AD60}"/>
    <cellStyle name="Moneda 3 3 3 6 3 3 4" xfId="23378" xr:uid="{30085210-140F-48AE-B1A0-073DE8696302}"/>
    <cellStyle name="Moneda 3 3 3 6 3 4" xfId="8747" xr:uid="{8B2EB36A-C78E-4ECC-9563-096167FDBF2D}"/>
    <cellStyle name="Moneda 3 3 3 6 3 4 2" xfId="17107" xr:uid="{4530A199-3607-4984-BAC9-5D3126B39FBF}"/>
    <cellStyle name="Moneda 3 3 3 6 3 4 2 2" xfId="33828" xr:uid="{1543DAD4-59E3-4BFB-9439-864253BB5558}"/>
    <cellStyle name="Moneda 3 3 3 6 3 4 3" xfId="25468" xr:uid="{3BF40E64-A131-4271-BD3C-8ABC40FA9B54}"/>
    <cellStyle name="Moneda 3 3 3 6 3 5" xfId="12927" xr:uid="{89490D33-A5FB-48B3-AD2D-8D40E0C3723D}"/>
    <cellStyle name="Moneda 3 3 3 6 3 5 2" xfId="29648" xr:uid="{353CB3AC-DE6F-4B34-A75B-011E2A7C953A}"/>
    <cellStyle name="Moneda 3 3 3 6 3 6" xfId="21288" xr:uid="{2221A441-DFDA-4785-A417-5744D6C150EB}"/>
    <cellStyle name="Moneda 3 3 3 6 4" xfId="4831" xr:uid="{00000000-0005-0000-0000-0000240F0000}"/>
    <cellStyle name="Moneda 3 3 3 6 4 2" xfId="7870" xr:uid="{CF16DAB8-014A-4711-A506-FA094B8CE5A2}"/>
    <cellStyle name="Moneda 3 3 3 6 4 2 2" xfId="12050" xr:uid="{2D0878A9-2266-4D5A-BBB4-F5F6717CE449}"/>
    <cellStyle name="Moneda 3 3 3 6 4 2 2 2" xfId="20410" xr:uid="{197F046A-1204-4D6E-9F4A-3239C57F7487}"/>
    <cellStyle name="Moneda 3 3 3 6 4 2 2 2 2" xfId="37131" xr:uid="{D5494928-1590-49A5-850B-CF2A1A7FB605}"/>
    <cellStyle name="Moneda 3 3 3 6 4 2 2 3" xfId="28771" xr:uid="{6F6417D2-1F70-4D58-9002-1F0392165C3E}"/>
    <cellStyle name="Moneda 3 3 3 6 4 2 3" xfId="16230" xr:uid="{5AB17518-F703-4DEC-8576-C833579BD858}"/>
    <cellStyle name="Moneda 3 3 3 6 4 2 3 2" xfId="32951" xr:uid="{23C34F1C-447D-46FF-966F-A3BCF71320C7}"/>
    <cellStyle name="Moneda 3 3 3 6 4 2 4" xfId="24591" xr:uid="{6A182D3D-0E87-4F7F-B6B0-1B69999941EA}"/>
    <cellStyle name="Moneda 3 3 3 6 4 3" xfId="9960" xr:uid="{20171EA5-3A90-4902-8F24-EDBE0211FDCB}"/>
    <cellStyle name="Moneda 3 3 3 6 4 3 2" xfId="18320" xr:uid="{C54F3B92-AA11-43A3-9685-EE0BB2464610}"/>
    <cellStyle name="Moneda 3 3 3 6 4 3 2 2" xfId="35041" xr:uid="{67FD775A-4A4B-4616-A953-BA758766A177}"/>
    <cellStyle name="Moneda 3 3 3 6 4 3 3" xfId="26681" xr:uid="{3AA9A07A-A7E5-4F3A-A2A3-07A540BA2486}"/>
    <cellStyle name="Moneda 3 3 3 6 4 4" xfId="14140" xr:uid="{3D519BCA-938E-4F95-A841-218319EBEAAC}"/>
    <cellStyle name="Moneda 3 3 3 6 4 4 2" xfId="30861" xr:uid="{A9CDE231-4471-4451-A752-5DB2254A86C9}"/>
    <cellStyle name="Moneda 3 3 3 6 4 5" xfId="22501" xr:uid="{6C66CA93-FC5B-4EF3-AD70-1EC6E86EBDDE}"/>
    <cellStyle name="Moneda 3 3 3 6 5" xfId="4896" xr:uid="{00000000-0005-0000-0000-0000250F0000}"/>
    <cellStyle name="Moneda 3 3 3 6 5 2" xfId="7910" xr:uid="{22F6D809-05DF-4A5A-BDC4-FC07D1D1A68D}"/>
    <cellStyle name="Moneda 3 3 3 6 5 2 2" xfId="12090" xr:uid="{13046C59-D6EF-453F-8936-FAC4764640B7}"/>
    <cellStyle name="Moneda 3 3 3 6 5 2 2 2" xfId="20450" xr:uid="{61C62616-5307-48F0-8E78-E38FE5CF470F}"/>
    <cellStyle name="Moneda 3 3 3 6 5 2 2 2 2" xfId="37171" xr:uid="{65307CFD-88FD-43C0-88FB-610BF32F5A64}"/>
    <cellStyle name="Moneda 3 3 3 6 5 2 2 3" xfId="28811" xr:uid="{8119FBE5-F23D-444E-A32B-7A320F793F9D}"/>
    <cellStyle name="Moneda 3 3 3 6 5 2 3" xfId="16270" xr:uid="{7CF015BA-3F1A-463E-8796-29BC0140A151}"/>
    <cellStyle name="Moneda 3 3 3 6 5 2 3 2" xfId="32991" xr:uid="{63685601-A157-48C7-B213-98BC2C477DD1}"/>
    <cellStyle name="Moneda 3 3 3 6 5 2 4" xfId="24631" xr:uid="{1D0DC1D8-47EC-471E-AD0E-0E13E958953F}"/>
    <cellStyle name="Moneda 3 3 3 6 5 3" xfId="10000" xr:uid="{C50AF7D7-AE2F-4959-BC87-FE44A23C1BC5}"/>
    <cellStyle name="Moneda 3 3 3 6 5 3 2" xfId="18360" xr:uid="{F9E8F039-49AD-454E-894B-F0453801CA8D}"/>
    <cellStyle name="Moneda 3 3 3 6 5 3 2 2" xfId="35081" xr:uid="{01716825-3A8C-4F79-B5A6-6B6AB2A2EA69}"/>
    <cellStyle name="Moneda 3 3 3 6 5 3 3" xfId="26721" xr:uid="{BC045AF9-0BE1-4ADF-8E8D-88FD09C63A98}"/>
    <cellStyle name="Moneda 3 3 3 6 5 4" xfId="14180" xr:uid="{59E070E5-BEC8-4669-9A28-F43285B27885}"/>
    <cellStyle name="Moneda 3 3 3 6 5 4 2" xfId="30901" xr:uid="{87BDA668-89E6-40AB-90AD-C7BB14D6433A}"/>
    <cellStyle name="Moneda 3 3 3 6 5 5" xfId="22541" xr:uid="{1993DF38-2B22-4595-AF14-207D6CE9AA28}"/>
    <cellStyle name="Moneda 3 3 3 6 6" xfId="4456" xr:uid="{00000000-0005-0000-0000-0000260F0000}"/>
    <cellStyle name="Moneda 3 3 3 6 6 2" xfId="7705" xr:uid="{36A9EF76-A5F1-44CB-9D9B-68E7C73BAE04}"/>
    <cellStyle name="Moneda 3 3 3 6 6 2 2" xfId="11885" xr:uid="{49C498D5-B97C-4936-B93C-C92D0B38A97E}"/>
    <cellStyle name="Moneda 3 3 3 6 6 2 2 2" xfId="20245" xr:uid="{32DA435D-EB7D-4ED7-87AC-D000914EB776}"/>
    <cellStyle name="Moneda 3 3 3 6 6 2 2 2 2" xfId="36966" xr:uid="{38B05C7E-F592-43CF-9B70-6BEB48FDE8A3}"/>
    <cellStyle name="Moneda 3 3 3 6 6 2 2 3" xfId="28606" xr:uid="{E595D71E-DB46-487C-9D87-FE56BE28FA99}"/>
    <cellStyle name="Moneda 3 3 3 6 6 2 3" xfId="16065" xr:uid="{19867506-DD0E-49A7-B000-8F52F2E49571}"/>
    <cellStyle name="Moneda 3 3 3 6 6 2 3 2" xfId="32786" xr:uid="{786538EA-F55B-4A62-92F1-D47D9F80EFC9}"/>
    <cellStyle name="Moneda 3 3 3 6 6 2 4" xfId="24426" xr:uid="{9FB261C7-19A8-4FC5-B916-DB6AC31172D4}"/>
    <cellStyle name="Moneda 3 3 3 6 6 3" xfId="9795" xr:uid="{2D562E58-CFEA-42FB-9486-1F321125B012}"/>
    <cellStyle name="Moneda 3 3 3 6 6 3 2" xfId="18155" xr:uid="{5ED676EB-F30E-444A-A414-2C7D6E155704}"/>
    <cellStyle name="Moneda 3 3 3 6 6 3 2 2" xfId="34876" xr:uid="{D90E0A78-5486-4AC1-97FA-C4A8B94242DD}"/>
    <cellStyle name="Moneda 3 3 3 6 6 3 3" xfId="26516" xr:uid="{FC1B96F0-E6C2-4136-9812-6C5006FDFD0F}"/>
    <cellStyle name="Moneda 3 3 3 6 6 4" xfId="13975" xr:uid="{71EE6CD2-8BD2-468F-B7AB-21E0BABF0ACC}"/>
    <cellStyle name="Moneda 3 3 3 6 6 4 2" xfId="30696" xr:uid="{9DC5EB1A-4415-4BCE-B5E6-F3862E829B24}"/>
    <cellStyle name="Moneda 3 3 3 6 6 5" xfId="22336" xr:uid="{A7CF95A1-EF4D-4302-A5C3-D641097BDA78}"/>
    <cellStyle name="Moneda 3 3 3 6 7" xfId="6655" xr:uid="{9B364689-30C5-446A-A0A0-C7EC7510E29A}"/>
    <cellStyle name="Moneda 3 3 3 6 7 2" xfId="10835" xr:uid="{DA812068-A8C4-4920-8AFA-92D14C871F84}"/>
    <cellStyle name="Moneda 3 3 3 6 7 2 2" xfId="19195" xr:uid="{01B362B6-2E88-4096-BD1A-B9459C5E7024}"/>
    <cellStyle name="Moneda 3 3 3 6 7 2 2 2" xfId="35916" xr:uid="{786C8FA1-DFDF-45C5-8B9F-45B6D4D4518A}"/>
    <cellStyle name="Moneda 3 3 3 6 7 2 3" xfId="27556" xr:uid="{87828248-6612-4281-8F27-84EBA6297889}"/>
    <cellStyle name="Moneda 3 3 3 6 7 3" xfId="15015" xr:uid="{37F6586E-4C90-406F-9A77-9C1EEA5217B8}"/>
    <cellStyle name="Moneda 3 3 3 6 7 3 2" xfId="31736" xr:uid="{D87AC482-B86B-4A69-990F-7ECC138D9BB9}"/>
    <cellStyle name="Moneda 3 3 3 6 7 4" xfId="23376" xr:uid="{FD96D8C7-CE1B-4EA9-BEC7-6AF3C49C9128}"/>
    <cellStyle name="Moneda 3 3 3 6 8" xfId="8745" xr:uid="{410013AA-7F18-4E2A-A8DD-1F6259B8210B}"/>
    <cellStyle name="Moneda 3 3 3 6 8 2" xfId="17105" xr:uid="{06958B71-D4D5-4D4F-B314-A6092162994D}"/>
    <cellStyle name="Moneda 3 3 3 6 8 2 2" xfId="33826" xr:uid="{C206C880-2031-4CAF-912C-01BA38298904}"/>
    <cellStyle name="Moneda 3 3 3 6 8 3" xfId="25466" xr:uid="{4B43CD9E-D728-430F-A418-26E51424282A}"/>
    <cellStyle name="Moneda 3 3 3 6 9" xfId="12925" xr:uid="{C3446FD7-5B49-44AF-AF86-43A6A50F1E50}"/>
    <cellStyle name="Moneda 3 3 3 6 9 2" xfId="29646" xr:uid="{665D6995-EFAC-44B5-9142-3DCD7B492F4C}"/>
    <cellStyle name="Moneda 3 3 3 7" xfId="735" xr:uid="{00000000-0005-0000-0000-0000270F0000}"/>
    <cellStyle name="Moneda 3 3 3 7 2" xfId="1177" xr:uid="{00000000-0005-0000-0000-0000280F0000}"/>
    <cellStyle name="Moneda 3 3 3 7 2 2" xfId="2018" xr:uid="{00000000-0005-0000-0000-0000290F0000}"/>
    <cellStyle name="Moneda 3 3 3 7 2 2 2" xfId="7351" xr:uid="{FC577BE6-F21B-4112-BB19-9A3E4BA76D86}"/>
    <cellStyle name="Moneda 3 3 3 7 2 2 2 2" xfId="11531" xr:uid="{45A361C3-A6D4-4F12-B319-EA149E33F2AF}"/>
    <cellStyle name="Moneda 3 3 3 7 2 2 2 2 2" xfId="19891" xr:uid="{3EE6BB16-0BC7-4CEB-839F-1CF602383CC6}"/>
    <cellStyle name="Moneda 3 3 3 7 2 2 2 2 2 2" xfId="36612" xr:uid="{043385E7-9AA9-4AAC-B4D9-A6979A64E5AF}"/>
    <cellStyle name="Moneda 3 3 3 7 2 2 2 2 3" xfId="28252" xr:uid="{1959A892-9F21-465B-9400-72EA665B1C7F}"/>
    <cellStyle name="Moneda 3 3 3 7 2 2 2 3" xfId="15711" xr:uid="{3A591B99-B74C-401E-88F2-430FC75D64DD}"/>
    <cellStyle name="Moneda 3 3 3 7 2 2 2 3 2" xfId="32432" xr:uid="{2E259E8A-2F0F-442E-8F39-8C9557991C6D}"/>
    <cellStyle name="Moneda 3 3 3 7 2 2 2 4" xfId="24072" xr:uid="{8668746F-FF45-474E-945E-E3244D1BB85B}"/>
    <cellStyle name="Moneda 3 3 3 7 2 2 3" xfId="9441" xr:uid="{307CEBA9-987B-4678-98FB-75F6102F2119}"/>
    <cellStyle name="Moneda 3 3 3 7 2 2 3 2" xfId="17801" xr:uid="{3CA46FDE-B48E-4444-8D7B-65FBA6C0C65D}"/>
    <cellStyle name="Moneda 3 3 3 7 2 2 3 2 2" xfId="34522" xr:uid="{9DFDDD59-D4B5-4CA3-962F-E5F9541CDFAF}"/>
    <cellStyle name="Moneda 3 3 3 7 2 2 3 3" xfId="26162" xr:uid="{9960E0CC-B596-477B-BA67-32633E388F02}"/>
    <cellStyle name="Moneda 3 3 3 7 2 2 4" xfId="13621" xr:uid="{CE8C93FB-4596-464A-8917-A7BB2D92CA85}"/>
    <cellStyle name="Moneda 3 3 3 7 2 2 4 2" xfId="30342" xr:uid="{F38F2AB7-D483-43F7-8E56-93468ABA5CE1}"/>
    <cellStyle name="Moneda 3 3 3 7 2 2 5" xfId="21982" xr:uid="{B964B881-53CB-4A6C-8F63-93BEAF2D33C8}"/>
    <cellStyle name="Moneda 3 3 3 7 2 3" xfId="6910" xr:uid="{317BB8C9-D5EF-4C58-A189-AFA9398E6DD6}"/>
    <cellStyle name="Moneda 3 3 3 7 2 3 2" xfId="11090" xr:uid="{623252A5-079B-4D5E-845F-399A061BFEB9}"/>
    <cellStyle name="Moneda 3 3 3 7 2 3 2 2" xfId="19450" xr:uid="{E38B5ABD-583A-4B0B-A5D3-FD7D6A45728D}"/>
    <cellStyle name="Moneda 3 3 3 7 2 3 2 2 2" xfId="36171" xr:uid="{84788A4E-037A-45DB-BC20-E8761508779A}"/>
    <cellStyle name="Moneda 3 3 3 7 2 3 2 3" xfId="27811" xr:uid="{921AF731-CE4C-47F1-9AE3-6141174A1B9E}"/>
    <cellStyle name="Moneda 3 3 3 7 2 3 3" xfId="15270" xr:uid="{5CEC821E-1D0B-4636-9AD9-C24E433F566E}"/>
    <cellStyle name="Moneda 3 3 3 7 2 3 3 2" xfId="31991" xr:uid="{8FA290CF-5BEA-491D-9993-EE100C1D6697}"/>
    <cellStyle name="Moneda 3 3 3 7 2 3 4" xfId="23631" xr:uid="{AF973F80-7256-4DAD-9524-AAD0480E8F1B}"/>
    <cellStyle name="Moneda 3 3 3 7 2 4" xfId="9000" xr:uid="{3C000206-ECA0-4752-B852-8C8FB367B106}"/>
    <cellStyle name="Moneda 3 3 3 7 2 4 2" xfId="17360" xr:uid="{3A35B3B4-C931-439A-BD98-9C4FAE4AB096}"/>
    <cellStyle name="Moneda 3 3 3 7 2 4 2 2" xfId="34081" xr:uid="{56B18A2D-7490-4D94-A41C-83D28C497DE2}"/>
    <cellStyle name="Moneda 3 3 3 7 2 4 3" xfId="25721" xr:uid="{77954BDA-5292-4D56-AD20-6BB55798E196}"/>
    <cellStyle name="Moneda 3 3 3 7 2 5" xfId="13180" xr:uid="{0A56EA3B-FDCD-4E15-8422-A6E78988CC3E}"/>
    <cellStyle name="Moneda 3 3 3 7 2 5 2" xfId="29901" xr:uid="{2B8F4B4C-6709-466F-93DB-4CB683AC7703}"/>
    <cellStyle name="Moneda 3 3 3 7 2 6" xfId="21541" xr:uid="{DB5FF447-B05C-4155-9FC4-360C1C141437}"/>
    <cellStyle name="Moneda 3 3 3 7 3" xfId="1617" xr:uid="{00000000-0005-0000-0000-00002A0F0000}"/>
    <cellStyle name="Moneda 3 3 3 7 3 2" xfId="7134" xr:uid="{869091ED-686F-4F2A-92D1-CBA67AC535CA}"/>
    <cellStyle name="Moneda 3 3 3 7 3 2 2" xfId="11314" xr:uid="{5355DCD8-BB34-46BD-BBBE-00F061D67E7E}"/>
    <cellStyle name="Moneda 3 3 3 7 3 2 2 2" xfId="19674" xr:uid="{22B08394-1585-4CB7-874F-5CB1E6DA0D72}"/>
    <cellStyle name="Moneda 3 3 3 7 3 2 2 2 2" xfId="36395" xr:uid="{6917E6DB-DF6E-4813-9D8D-78DC410EDBB1}"/>
    <cellStyle name="Moneda 3 3 3 7 3 2 2 3" xfId="28035" xr:uid="{F6003616-7624-4A37-A795-A18D7C423350}"/>
    <cellStyle name="Moneda 3 3 3 7 3 2 3" xfId="15494" xr:uid="{39B0006B-521C-43A2-A709-2C3DC16D412E}"/>
    <cellStyle name="Moneda 3 3 3 7 3 2 3 2" xfId="32215" xr:uid="{AFD3720E-7EAC-4536-8ADE-BD94EC594C8F}"/>
    <cellStyle name="Moneda 3 3 3 7 3 2 4" xfId="23855" xr:uid="{FA33B93F-E796-4B6B-8EDF-B07429ACFFD5}"/>
    <cellStyle name="Moneda 3 3 3 7 3 3" xfId="9224" xr:uid="{AA332E12-1C4C-4752-A0CF-F096A5E6D138}"/>
    <cellStyle name="Moneda 3 3 3 7 3 3 2" xfId="17584" xr:uid="{B92D08F8-BD8B-4768-BF7B-07337BBE8D1A}"/>
    <cellStyle name="Moneda 3 3 3 7 3 3 2 2" xfId="34305" xr:uid="{60C74258-2496-4A68-82DE-42B601D5F272}"/>
    <cellStyle name="Moneda 3 3 3 7 3 3 3" xfId="25945" xr:uid="{3032E0BE-520B-4D63-8C1C-694B77EEC694}"/>
    <cellStyle name="Moneda 3 3 3 7 3 4" xfId="13404" xr:uid="{A209F4F4-2BB6-4D79-9B70-0AE58ABD9177}"/>
    <cellStyle name="Moneda 3 3 3 7 3 4 2" xfId="30125" xr:uid="{DDFDE2CF-D4E1-41BD-8495-85D7063A2AC8}"/>
    <cellStyle name="Moneda 3 3 3 7 3 5" xfId="21765" xr:uid="{BB90B7A0-393C-4B3F-A1B1-38EF2C8D14DE}"/>
    <cellStyle name="Moneda 3 3 3 7 4" xfId="4849" xr:uid="{00000000-0005-0000-0000-00002B0F0000}"/>
    <cellStyle name="Moneda 3 3 3 7 4 2" xfId="7882" xr:uid="{3305D385-CDDC-4029-8606-085C8DFB2003}"/>
    <cellStyle name="Moneda 3 3 3 7 4 2 2" xfId="12062" xr:uid="{08A79EED-312D-40B4-AC10-3812BBD11A15}"/>
    <cellStyle name="Moneda 3 3 3 7 4 2 2 2" xfId="20422" xr:uid="{2D58C1EB-6F6C-4E4F-B34B-91B65A476CA5}"/>
    <cellStyle name="Moneda 3 3 3 7 4 2 2 2 2" xfId="37143" xr:uid="{58F6B8BF-E54C-4274-A054-B20F0C6A95C9}"/>
    <cellStyle name="Moneda 3 3 3 7 4 2 2 3" xfId="28783" xr:uid="{BF05CF9A-ED15-4320-9CE8-C4471860B206}"/>
    <cellStyle name="Moneda 3 3 3 7 4 2 3" xfId="16242" xr:uid="{234D1BE9-F560-4677-AF8B-9FFAF4C2F290}"/>
    <cellStyle name="Moneda 3 3 3 7 4 2 3 2" xfId="32963" xr:uid="{E9B284DC-B073-4C06-BDEB-214F484C77D3}"/>
    <cellStyle name="Moneda 3 3 3 7 4 2 4" xfId="24603" xr:uid="{A1FE8C68-1C16-435D-8363-0A7C7BC23C75}"/>
    <cellStyle name="Moneda 3 3 3 7 4 3" xfId="9972" xr:uid="{C8AEC9BF-B5F3-4FF8-8FF4-EAF001E2B87D}"/>
    <cellStyle name="Moneda 3 3 3 7 4 3 2" xfId="18332" xr:uid="{7B9891DF-F65C-4E1F-9544-A74B5690EBB6}"/>
    <cellStyle name="Moneda 3 3 3 7 4 3 2 2" xfId="35053" xr:uid="{A3A57243-116D-4424-9228-7AF63BDFD0C5}"/>
    <cellStyle name="Moneda 3 3 3 7 4 3 3" xfId="26693" xr:uid="{6DB3EE4C-E1BE-486D-86EC-490E9DF0F3C8}"/>
    <cellStyle name="Moneda 3 3 3 7 4 4" xfId="14152" xr:uid="{81A31192-BD7E-4E55-A931-F88236B2BFAA}"/>
    <cellStyle name="Moneda 3 3 3 7 4 4 2" xfId="30873" xr:uid="{1A0EA2C3-5842-4D76-BA47-AED56C4EBAF5}"/>
    <cellStyle name="Moneda 3 3 3 7 4 5" xfId="22513" xr:uid="{0C1B49C8-43FE-453D-90A9-98D11D78D020}"/>
    <cellStyle name="Moneda 3 3 3 7 5" xfId="4448" xr:uid="{00000000-0005-0000-0000-00002C0F0000}"/>
    <cellStyle name="Moneda 3 3 3 7 5 2" xfId="7698" xr:uid="{F5E3F0FD-005C-4140-9084-DCD3597FACD5}"/>
    <cellStyle name="Moneda 3 3 3 7 5 2 2" xfId="11878" xr:uid="{E5FB31D8-E002-41FF-A3CF-B2520A8FCF10}"/>
    <cellStyle name="Moneda 3 3 3 7 5 2 2 2" xfId="20238" xr:uid="{8D7766B5-E5CF-4B9B-A5EB-A62BF2FF9123}"/>
    <cellStyle name="Moneda 3 3 3 7 5 2 2 2 2" xfId="36959" xr:uid="{77ACBAFF-F1CA-48A3-998E-C7C105507512}"/>
    <cellStyle name="Moneda 3 3 3 7 5 2 2 3" xfId="28599" xr:uid="{E2536532-8648-439A-BBF7-FA492A330755}"/>
    <cellStyle name="Moneda 3 3 3 7 5 2 3" xfId="16058" xr:uid="{4075E0E6-3753-4D91-9E10-75FDC1236709}"/>
    <cellStyle name="Moneda 3 3 3 7 5 2 3 2" xfId="32779" xr:uid="{F0DF39E8-EBA1-4766-81D9-50F1434D3CBC}"/>
    <cellStyle name="Moneda 3 3 3 7 5 2 4" xfId="24419" xr:uid="{10E7C04E-EBB0-4017-B9F3-677C601AB195}"/>
    <cellStyle name="Moneda 3 3 3 7 5 3" xfId="9788" xr:uid="{23140832-9606-4358-95C7-FC55F68EEA60}"/>
    <cellStyle name="Moneda 3 3 3 7 5 3 2" xfId="18148" xr:uid="{395E3B0C-D7FD-41CF-8C1E-C67847AC7E7A}"/>
    <cellStyle name="Moneda 3 3 3 7 5 3 2 2" xfId="34869" xr:uid="{71EA3D12-754C-4F43-A9ED-E32B0D438DC6}"/>
    <cellStyle name="Moneda 3 3 3 7 5 3 3" xfId="26509" xr:uid="{04E1AD74-7648-46E3-8EF6-4AA929FEB515}"/>
    <cellStyle name="Moneda 3 3 3 7 5 4" xfId="13968" xr:uid="{D76222F9-B323-496C-996E-8046BB507C61}"/>
    <cellStyle name="Moneda 3 3 3 7 5 4 2" xfId="30689" xr:uid="{F1AC955C-FF02-4116-BCBB-2C39BDD84492}"/>
    <cellStyle name="Moneda 3 3 3 7 5 5" xfId="22329" xr:uid="{1669BEB3-5255-456A-A080-91CDD4F680CC}"/>
    <cellStyle name="Moneda 3 3 3 7 6" xfId="6658" xr:uid="{50220B68-B5E4-4F35-A254-37BB43514721}"/>
    <cellStyle name="Moneda 3 3 3 7 6 2" xfId="10838" xr:uid="{E0522779-6D00-4D9F-9C80-0A7B53EAFDBE}"/>
    <cellStyle name="Moneda 3 3 3 7 6 2 2" xfId="19198" xr:uid="{585AC062-89E5-4C96-B330-C7E7032F201A}"/>
    <cellStyle name="Moneda 3 3 3 7 6 2 2 2" xfId="35919" xr:uid="{9CF0E7A1-9A56-4BB3-BD34-DFABFF289784}"/>
    <cellStyle name="Moneda 3 3 3 7 6 2 3" xfId="27559" xr:uid="{AFA6A584-51CC-4C10-A390-834E9517C7DE}"/>
    <cellStyle name="Moneda 3 3 3 7 6 3" xfId="15018" xr:uid="{7EB21771-853D-4B30-A896-B3533C64FA32}"/>
    <cellStyle name="Moneda 3 3 3 7 6 3 2" xfId="31739" xr:uid="{18286831-F54B-4F7B-B00D-8F055371FDE4}"/>
    <cellStyle name="Moneda 3 3 3 7 6 4" xfId="23379" xr:uid="{618E483F-993B-45E9-9AD4-480BBFBEEDFC}"/>
    <cellStyle name="Moneda 3 3 3 7 7" xfId="8748" xr:uid="{DF8E21C3-0DF9-4CAF-81E6-1FD3242F3F6F}"/>
    <cellStyle name="Moneda 3 3 3 7 7 2" xfId="17108" xr:uid="{D080823D-7106-4C55-8B80-86BCB4451FBB}"/>
    <cellStyle name="Moneda 3 3 3 7 7 2 2" xfId="33829" xr:uid="{9CD22976-18CC-4DA7-BE28-8B96EC7D5593}"/>
    <cellStyle name="Moneda 3 3 3 7 7 3" xfId="25469" xr:uid="{38F8690C-156C-4E57-A988-825B02C737D6}"/>
    <cellStyle name="Moneda 3 3 3 7 8" xfId="12928" xr:uid="{E01F6A83-C703-441B-B82B-0D9BF08EA539}"/>
    <cellStyle name="Moneda 3 3 3 7 8 2" xfId="29649" xr:uid="{13A6E7F3-463A-4F36-AD9D-E59A8F195997}"/>
    <cellStyle name="Moneda 3 3 3 7 9" xfId="21289" xr:uid="{B7CB31F6-6681-4A9C-97FC-4A5A1A20A285}"/>
    <cellStyle name="Moneda 3 3 3 8" xfId="719" xr:uid="{00000000-0005-0000-0000-00002D0F0000}"/>
    <cellStyle name="Moneda 3 3 3 8 2" xfId="4832" xr:uid="{00000000-0005-0000-0000-00002E0F0000}"/>
    <cellStyle name="Moneda 3 3 3 8 2 2" xfId="5672" xr:uid="{00000000-0005-0000-0000-00002F0F0000}"/>
    <cellStyle name="Moneda 3 3 3 8 2 2 2" xfId="8217" xr:uid="{4A15F7FE-B321-465B-A4B1-03B1265BA2AA}"/>
    <cellStyle name="Moneda 3 3 3 8 2 2 2 2" xfId="12397" xr:uid="{B7C7F313-B03C-4085-B8F2-A5BD5F67259D}"/>
    <cellStyle name="Moneda 3 3 3 8 2 2 2 2 2" xfId="20757" xr:uid="{55AD4A96-9083-492B-9DA0-48AEFDADA0B0}"/>
    <cellStyle name="Moneda 3 3 3 8 2 2 2 2 2 2" xfId="37478" xr:uid="{B841DBA4-D745-4128-8446-08C84CA93619}"/>
    <cellStyle name="Moneda 3 3 3 8 2 2 2 2 3" xfId="29118" xr:uid="{A3528407-1AA3-49C5-BD53-378EF1831871}"/>
    <cellStyle name="Moneda 3 3 3 8 2 2 2 3" xfId="16577" xr:uid="{E2F62EDB-869B-4C76-B7CA-102B3126AEBD}"/>
    <cellStyle name="Moneda 3 3 3 8 2 2 2 3 2" xfId="33298" xr:uid="{4F9F1BF4-F09D-4FE9-B53C-824CAD96D3AB}"/>
    <cellStyle name="Moneda 3 3 3 8 2 2 2 4" xfId="24938" xr:uid="{FE90A495-60C2-4957-936E-DC194C11C324}"/>
    <cellStyle name="Moneda 3 3 3 8 2 2 3" xfId="10307" xr:uid="{58C8726F-A56B-46DB-B253-1126B23BCCA4}"/>
    <cellStyle name="Moneda 3 3 3 8 2 2 3 2" xfId="18667" xr:uid="{06E78545-E0F9-46C2-AD54-6C7DBC863B7D}"/>
    <cellStyle name="Moneda 3 3 3 8 2 2 3 2 2" xfId="35388" xr:uid="{2CFC09E8-8F27-4091-B04D-01BF68D51C96}"/>
    <cellStyle name="Moneda 3 3 3 8 2 2 3 3" xfId="27028" xr:uid="{0512170F-6A70-43DC-A48B-1F30BD000E95}"/>
    <cellStyle name="Moneda 3 3 3 8 2 2 4" xfId="14487" xr:uid="{A0013ACD-B082-49FD-9367-70EDF2306D83}"/>
    <cellStyle name="Moneda 3 3 3 8 2 2 4 2" xfId="31208" xr:uid="{9C0C7185-1A91-4155-B383-28EEBBB030B0}"/>
    <cellStyle name="Moneda 3 3 3 8 2 2 5" xfId="22848" xr:uid="{1A9501E2-68A7-4928-9DD7-6F3E04BD76A4}"/>
    <cellStyle name="Moneda 3 3 3 8 2 3" xfId="7871" xr:uid="{BF12DC86-536F-4B39-B9A5-55F33B9CC413}"/>
    <cellStyle name="Moneda 3 3 3 8 2 3 2" xfId="12051" xr:uid="{F101F07E-3161-4AAF-8A25-3C1D10B8EE82}"/>
    <cellStyle name="Moneda 3 3 3 8 2 3 2 2" xfId="20411" xr:uid="{BD080746-ADAC-4923-884D-7E2E0FA9C98C}"/>
    <cellStyle name="Moneda 3 3 3 8 2 3 2 2 2" xfId="37132" xr:uid="{4B3171C5-4833-46FB-B96B-9D0B0245E739}"/>
    <cellStyle name="Moneda 3 3 3 8 2 3 2 3" xfId="28772" xr:uid="{FDE0EAAD-0D2E-4D0D-8594-AAACE2A34A49}"/>
    <cellStyle name="Moneda 3 3 3 8 2 3 3" xfId="16231" xr:uid="{5F70447C-84DE-4318-8DDB-D630C5E522F4}"/>
    <cellStyle name="Moneda 3 3 3 8 2 3 3 2" xfId="32952" xr:uid="{4809844D-C6A3-4600-B917-33A853B44309}"/>
    <cellStyle name="Moneda 3 3 3 8 2 3 4" xfId="24592" xr:uid="{E2D4BCF6-B035-42EB-AAD6-73B375E01EEA}"/>
    <cellStyle name="Moneda 3 3 3 8 2 4" xfId="9961" xr:uid="{E48F036B-2885-4BF9-A0B0-A72C9D4C5CEB}"/>
    <cellStyle name="Moneda 3 3 3 8 2 4 2" xfId="18321" xr:uid="{EDD017EF-D1D1-4A68-95B5-C5EC60AC835D}"/>
    <cellStyle name="Moneda 3 3 3 8 2 4 2 2" xfId="35042" xr:uid="{63793407-426C-456B-8394-E6946081C38A}"/>
    <cellStyle name="Moneda 3 3 3 8 2 4 3" xfId="26682" xr:uid="{6D2F6E34-3509-4E7F-9B42-D35E43413E78}"/>
    <cellStyle name="Moneda 3 3 3 8 2 5" xfId="14141" xr:uid="{5D9CC90F-B928-4172-B8C9-E40B6D2031BA}"/>
    <cellStyle name="Moneda 3 3 3 8 2 5 2" xfId="30862" xr:uid="{E68A9778-A281-42F4-AA4B-DE4EAEC92DC7}"/>
    <cellStyle name="Moneda 3 3 3 8 2 6" xfId="22502" xr:uid="{C805B2D2-8C25-4951-9428-0CB2130477E8}"/>
    <cellStyle name="Moneda 3 3 3 8 3" xfId="5119" xr:uid="{00000000-0005-0000-0000-0000300F0000}"/>
    <cellStyle name="Moneda 3 3 3 8 3 2" xfId="7982" xr:uid="{220B7CB7-A7D5-4999-80BC-91E73DECAB79}"/>
    <cellStyle name="Moneda 3 3 3 8 3 2 2" xfId="12162" xr:uid="{BE994302-6569-4768-A91F-2CF2E44DCA00}"/>
    <cellStyle name="Moneda 3 3 3 8 3 2 2 2" xfId="20522" xr:uid="{B7F17CAE-F213-49B1-B89D-4137D6B03175}"/>
    <cellStyle name="Moneda 3 3 3 8 3 2 2 2 2" xfId="37243" xr:uid="{1160E904-B44E-46BC-AC12-2F96C6009F95}"/>
    <cellStyle name="Moneda 3 3 3 8 3 2 2 3" xfId="28883" xr:uid="{4618DC58-234F-4155-A203-9D6DA289D533}"/>
    <cellStyle name="Moneda 3 3 3 8 3 2 3" xfId="16342" xr:uid="{50B985E1-9089-4240-8301-60CBDD2F1D17}"/>
    <cellStyle name="Moneda 3 3 3 8 3 2 3 2" xfId="33063" xr:uid="{525483F6-6653-459F-B66A-BC62CC3FA63C}"/>
    <cellStyle name="Moneda 3 3 3 8 3 2 4" xfId="24703" xr:uid="{E82EE51C-442C-4A3E-A4B2-EC5147EF69E1}"/>
    <cellStyle name="Moneda 3 3 3 8 3 3" xfId="10072" xr:uid="{98E8EBDC-C2A2-4CC5-A532-B246B7044DA8}"/>
    <cellStyle name="Moneda 3 3 3 8 3 3 2" xfId="18432" xr:uid="{C37D99C0-E2B3-46E9-A919-91E9AAB07508}"/>
    <cellStyle name="Moneda 3 3 3 8 3 3 2 2" xfId="35153" xr:uid="{CF0521C8-D760-44B4-99B6-C62421401316}"/>
    <cellStyle name="Moneda 3 3 3 8 3 3 3" xfId="26793" xr:uid="{2CEDCE45-1928-40D5-8CB1-CC9C8C5DD4A7}"/>
    <cellStyle name="Moneda 3 3 3 8 3 4" xfId="14252" xr:uid="{7ECFB550-9473-41A9-B13A-B3257D5C304F}"/>
    <cellStyle name="Moneda 3 3 3 8 3 4 2" xfId="30973" xr:uid="{766836BB-25A5-4980-8AAC-FA069B16C234}"/>
    <cellStyle name="Moneda 3 3 3 8 3 5" xfId="22613" xr:uid="{47048821-1EFE-4AB4-A1AA-E15B3747169C}"/>
    <cellStyle name="Moneda 3 3 3 8 4" xfId="4516" xr:uid="{00000000-0005-0000-0000-0000310F0000}"/>
    <cellStyle name="Moneda 3 3 3 8 4 2" xfId="7730" xr:uid="{C6C4461F-B632-40D3-B345-350EA5928ACE}"/>
    <cellStyle name="Moneda 3 3 3 8 4 2 2" xfId="11910" xr:uid="{756C447A-476C-409F-8B5B-E74B158B086D}"/>
    <cellStyle name="Moneda 3 3 3 8 4 2 2 2" xfId="20270" xr:uid="{5740DC22-D711-49D6-9182-59B6EE0A1359}"/>
    <cellStyle name="Moneda 3 3 3 8 4 2 2 2 2" xfId="36991" xr:uid="{70AF523C-FE6F-4515-B129-A45147365B16}"/>
    <cellStyle name="Moneda 3 3 3 8 4 2 2 3" xfId="28631" xr:uid="{5AF4C263-1185-4222-A6A5-1944BB126576}"/>
    <cellStyle name="Moneda 3 3 3 8 4 2 3" xfId="16090" xr:uid="{E87CC5B2-66FD-455D-AB0F-79FF6E661290}"/>
    <cellStyle name="Moneda 3 3 3 8 4 2 3 2" xfId="32811" xr:uid="{9FB81C0A-AF80-42DD-8472-F7A4F8DDDE51}"/>
    <cellStyle name="Moneda 3 3 3 8 4 2 4" xfId="24451" xr:uid="{972455BD-56F7-4ADD-BDBE-497EB2510927}"/>
    <cellStyle name="Moneda 3 3 3 8 4 3" xfId="9820" xr:uid="{C068821F-C790-4024-822C-E62F60369F7E}"/>
    <cellStyle name="Moneda 3 3 3 8 4 3 2" xfId="18180" xr:uid="{2C042C18-0E09-4D0C-9777-723CF3B0E201}"/>
    <cellStyle name="Moneda 3 3 3 8 4 3 2 2" xfId="34901" xr:uid="{931087CC-BFBA-4114-978E-A560477B37C7}"/>
    <cellStyle name="Moneda 3 3 3 8 4 3 3" xfId="26541" xr:uid="{98DBB443-482E-490F-ACC2-9876D29286FD}"/>
    <cellStyle name="Moneda 3 3 3 8 4 4" xfId="14000" xr:uid="{19248C32-7A1E-4E58-949B-5CE3303F3EDB}"/>
    <cellStyle name="Moneda 3 3 3 8 4 4 2" xfId="30721" xr:uid="{DE3E5153-E367-4B15-98E8-6F091A6AAB19}"/>
    <cellStyle name="Moneda 3 3 3 8 4 5" xfId="22361" xr:uid="{D8610111-6A22-44D7-95B0-B1BC44FB3B5A}"/>
    <cellStyle name="Moneda 3 3 3 8 5" xfId="6642" xr:uid="{262F0A2B-9CEC-416F-A582-070709A4A6D0}"/>
    <cellStyle name="Moneda 3 3 3 8 5 2" xfId="10822" xr:uid="{09B16859-D606-45F9-8924-CAD9F48FBB33}"/>
    <cellStyle name="Moneda 3 3 3 8 5 2 2" xfId="19182" xr:uid="{B62079EA-2812-49FB-9603-1755427BAF6D}"/>
    <cellStyle name="Moneda 3 3 3 8 5 2 2 2" xfId="35903" xr:uid="{594E8A81-208F-4AE9-AC85-C634963E3209}"/>
    <cellStyle name="Moneda 3 3 3 8 5 2 3" xfId="27543" xr:uid="{EB244B0E-C2C4-4E2F-9DD2-8CE1B42FE8A4}"/>
    <cellStyle name="Moneda 3 3 3 8 5 3" xfId="15002" xr:uid="{4679A3D1-876C-496C-8486-A39561828F36}"/>
    <cellStyle name="Moneda 3 3 3 8 5 3 2" xfId="31723" xr:uid="{0679B45E-5AA2-4D4D-9E96-7C63F7FCF00B}"/>
    <cellStyle name="Moneda 3 3 3 8 5 4" xfId="23363" xr:uid="{8D59C1C0-6BA7-4AAF-9341-DA50F9AE06AD}"/>
    <cellStyle name="Moneda 3 3 3 8 6" xfId="8732" xr:uid="{18F3F3D0-7B38-4F6B-943C-11695A998BCD}"/>
    <cellStyle name="Moneda 3 3 3 8 6 2" xfId="17092" xr:uid="{B2A24B61-5E3F-4F8A-9E76-BFC886E861F2}"/>
    <cellStyle name="Moneda 3 3 3 8 6 2 2" xfId="33813" xr:uid="{BC6CB6B5-10DC-4257-8687-01A0472DEC17}"/>
    <cellStyle name="Moneda 3 3 3 8 6 3" xfId="25453" xr:uid="{0734FB8D-F7AF-4985-B510-ACE3B015FC2C}"/>
    <cellStyle name="Moneda 3 3 3 8 7" xfId="12912" xr:uid="{B088501D-660E-47C5-824B-EF6FCD7C1198}"/>
    <cellStyle name="Moneda 3 3 3 8 7 2" xfId="29633" xr:uid="{EC2E46B3-9491-4589-AB7A-B99CED18830D}"/>
    <cellStyle name="Moneda 3 3 3 8 8" xfId="21273" xr:uid="{BDF16AF8-CF24-46BA-A4F4-C7E12F6BAE2C}"/>
    <cellStyle name="Moneda 3 3 3 9" xfId="918" xr:uid="{00000000-0005-0000-0000-0000320F0000}"/>
    <cellStyle name="Moneda 3 3 3 9 2" xfId="1746" xr:uid="{00000000-0005-0000-0000-0000330F0000}"/>
    <cellStyle name="Moneda 3 3 3 9 2 2" xfId="7192" xr:uid="{4C987CED-F2A3-4039-BEF0-1F4BD565AD0F}"/>
    <cellStyle name="Moneda 3 3 3 9 2 2 2" xfId="11372" xr:uid="{4EA48D63-E3F9-456D-8978-F484286A5F2B}"/>
    <cellStyle name="Moneda 3 3 3 9 2 2 2 2" xfId="19732" xr:uid="{858211ED-1AA9-48CE-A22F-19F2F33036B0}"/>
    <cellStyle name="Moneda 3 3 3 9 2 2 2 2 2" xfId="36453" xr:uid="{57D8311E-2E8A-4E52-A1CF-A843108B1BC9}"/>
    <cellStyle name="Moneda 3 3 3 9 2 2 2 3" xfId="28093" xr:uid="{002D6A46-B7CC-4E0C-AB2D-446C1BB0DF2D}"/>
    <cellStyle name="Moneda 3 3 3 9 2 2 3" xfId="15552" xr:uid="{4472BF66-75A5-4D70-9B96-83DF876E58EA}"/>
    <cellStyle name="Moneda 3 3 3 9 2 2 3 2" xfId="32273" xr:uid="{A68CC4E9-C26A-497A-BEAB-C935D44A151D}"/>
    <cellStyle name="Moneda 3 3 3 9 2 2 4" xfId="23913" xr:uid="{B6713901-474B-4B91-8ED7-419D8EA31C8C}"/>
    <cellStyle name="Moneda 3 3 3 9 2 3" xfId="9282" xr:uid="{02EF1F9E-798B-42D3-B04E-A3BBC11A3B45}"/>
    <cellStyle name="Moneda 3 3 3 9 2 3 2" xfId="17642" xr:uid="{56DBC0CF-691F-4443-900C-B7B9F7E967C0}"/>
    <cellStyle name="Moneda 3 3 3 9 2 3 2 2" xfId="34363" xr:uid="{8311A4F9-56BD-4542-9BDB-21672D66F69A}"/>
    <cellStyle name="Moneda 3 3 3 9 2 3 3" xfId="26003" xr:uid="{CC19F2E0-5253-469E-A8A7-01E4C9BD9AB2}"/>
    <cellStyle name="Moneda 3 3 3 9 2 4" xfId="13462" xr:uid="{C0BDB544-F932-4AF2-881C-95FA26CD9249}"/>
    <cellStyle name="Moneda 3 3 3 9 2 4 2" xfId="30183" xr:uid="{2B7306AA-C1DB-4D7C-A4C6-63CF2891C5E6}"/>
    <cellStyle name="Moneda 3 3 3 9 2 5" xfId="21823" xr:uid="{8888A1ED-E0FC-4551-8BE0-D2A5EB8583FF}"/>
    <cellStyle name="Moneda 3 3 3 9 3" xfId="6752" xr:uid="{15E26A0D-0C0B-4905-988C-2AEA26F66462}"/>
    <cellStyle name="Moneda 3 3 3 9 3 2" xfId="10932" xr:uid="{EA131192-A8EE-4A8D-A167-CF4EC8465D96}"/>
    <cellStyle name="Moneda 3 3 3 9 3 2 2" xfId="19292" xr:uid="{E6E40941-829E-427E-9CC3-1F9C59347622}"/>
    <cellStyle name="Moneda 3 3 3 9 3 2 2 2" xfId="36013" xr:uid="{03F256A7-5EE1-4DF4-A3C5-468C165372FF}"/>
    <cellStyle name="Moneda 3 3 3 9 3 2 3" xfId="27653" xr:uid="{8B60AE5E-3B7C-4F61-9924-BB3B9BB61B53}"/>
    <cellStyle name="Moneda 3 3 3 9 3 3" xfId="15112" xr:uid="{A8C4991D-89CD-45C5-87B8-DC9558026296}"/>
    <cellStyle name="Moneda 3 3 3 9 3 3 2" xfId="31833" xr:uid="{3C9A05DC-608E-4169-99BF-A8F3A3E86063}"/>
    <cellStyle name="Moneda 3 3 3 9 3 4" xfId="23473" xr:uid="{45F7C641-847A-462D-AC20-608440A7CAAE}"/>
    <cellStyle name="Moneda 3 3 3 9 4" xfId="8842" xr:uid="{95360869-DF80-4A85-880D-0C42F3BC609C}"/>
    <cellStyle name="Moneda 3 3 3 9 4 2" xfId="17202" xr:uid="{882B3561-1B6F-43FF-8402-9E85D8C9E2DF}"/>
    <cellStyle name="Moneda 3 3 3 9 4 2 2" xfId="33923" xr:uid="{8C98569C-4ADA-48FB-B973-9D548DCB1D63}"/>
    <cellStyle name="Moneda 3 3 3 9 4 3" xfId="25563" xr:uid="{195C1F5C-42A2-4C4B-AF57-8E7FB94C5211}"/>
    <cellStyle name="Moneda 3 3 3 9 5" xfId="13022" xr:uid="{3C2ADF05-F93A-4AD8-BCE3-882227D28AC6}"/>
    <cellStyle name="Moneda 3 3 3 9 5 2" xfId="29743" xr:uid="{EBC61019-4B53-4546-AA01-FA38F30092FB}"/>
    <cellStyle name="Moneda 3 3 3 9 6" xfId="21383" xr:uid="{A608D27E-2CF3-4979-825E-AA5F4D505482}"/>
    <cellStyle name="Moneda 3 3 4" xfId="150" xr:uid="{00000000-0005-0000-0000-0000340F0000}"/>
    <cellStyle name="Moneda 3 3 4 10" xfId="8470" xr:uid="{5E63EBE8-65D8-4595-8708-1587E27D6808}"/>
    <cellStyle name="Moneda 3 3 4 10 2" xfId="16830" xr:uid="{A19349F2-EE28-40AB-91C1-B9D86F11BF81}"/>
    <cellStyle name="Moneda 3 3 4 10 2 2" xfId="33551" xr:uid="{8B54A217-EE43-40EC-800F-6A86D8B0B808}"/>
    <cellStyle name="Moneda 3 3 4 10 3" xfId="25191" xr:uid="{C660BB6A-5D15-4A08-A6FD-6999908FEEE9}"/>
    <cellStyle name="Moneda 3 3 4 11" xfId="12650" xr:uid="{D3C61156-415F-471C-8567-A69C830F555D}"/>
    <cellStyle name="Moneda 3 3 4 11 2" xfId="29371" xr:uid="{B87AB594-F91D-4E08-8C9D-4F7CFC435D08}"/>
    <cellStyle name="Moneda 3 3 4 12" xfId="21011" xr:uid="{01502A65-27A9-4FCC-AF36-8230886BB666}"/>
    <cellStyle name="Moneda 3 3 4 2" xfId="151" xr:uid="{00000000-0005-0000-0000-0000350F0000}"/>
    <cellStyle name="Moneda 3 3 4 2 10" xfId="12651" xr:uid="{A6FA0757-CA05-499A-B205-BBDDE6F89C5E}"/>
    <cellStyle name="Moneda 3 3 4 2 10 2" xfId="29372" xr:uid="{B46A0A27-E4FE-4DB2-A5AC-9DFA61D3601D}"/>
    <cellStyle name="Moneda 3 3 4 2 11" xfId="21012" xr:uid="{A771DDAF-D181-448E-ADDF-87D93507DE93}"/>
    <cellStyle name="Moneda 3 3 4 2 2" xfId="262" xr:uid="{00000000-0005-0000-0000-0000360F0000}"/>
    <cellStyle name="Moneda 3 3 4 2 2 10" xfId="21041" xr:uid="{69C7332C-6A62-4BD1-8DF8-3754A6403A3A}"/>
    <cellStyle name="Moneda 3 3 4 2 2 2" xfId="402" xr:uid="{00000000-0005-0000-0000-0000370F0000}"/>
    <cellStyle name="Moneda 3 3 4 2 2 2 2" xfId="1179" xr:uid="{00000000-0005-0000-0000-0000380F0000}"/>
    <cellStyle name="Moneda 3 3 4 2 2 2 2 2" xfId="2019" xr:uid="{00000000-0005-0000-0000-0000390F0000}"/>
    <cellStyle name="Moneda 3 3 4 2 2 2 2 2 2" xfId="7352" xr:uid="{7F360E4C-F017-40CA-B376-B9C9E78B928C}"/>
    <cellStyle name="Moneda 3 3 4 2 2 2 2 2 2 2" xfId="11532" xr:uid="{920EE6AE-3E92-44CF-AC5F-280907FECF22}"/>
    <cellStyle name="Moneda 3 3 4 2 2 2 2 2 2 2 2" xfId="19892" xr:uid="{932C00DB-3302-43F7-A1EA-CA79F818B7D2}"/>
    <cellStyle name="Moneda 3 3 4 2 2 2 2 2 2 2 2 2" xfId="36613" xr:uid="{B705519D-0A8A-4B33-8B7B-43BF24F5290F}"/>
    <cellStyle name="Moneda 3 3 4 2 2 2 2 2 2 2 3" xfId="28253" xr:uid="{3FD08E6C-7713-4BED-B61D-82870CDE52E6}"/>
    <cellStyle name="Moneda 3 3 4 2 2 2 2 2 2 3" xfId="15712" xr:uid="{B33D05B3-6929-402C-853E-5AB8B4CF3D80}"/>
    <cellStyle name="Moneda 3 3 4 2 2 2 2 2 2 3 2" xfId="32433" xr:uid="{43A8C03F-6E1A-4105-889A-402C81F92FF8}"/>
    <cellStyle name="Moneda 3 3 4 2 2 2 2 2 2 4" xfId="24073" xr:uid="{B8B0E1C1-AA21-4A40-97F4-0BA79908973B}"/>
    <cellStyle name="Moneda 3 3 4 2 2 2 2 2 3" xfId="9442" xr:uid="{12F81B4C-C415-4298-BD2D-289D774AE9DB}"/>
    <cellStyle name="Moneda 3 3 4 2 2 2 2 2 3 2" xfId="17802" xr:uid="{5B33F556-63E4-4EE3-BFCB-455526BEF1D9}"/>
    <cellStyle name="Moneda 3 3 4 2 2 2 2 2 3 2 2" xfId="34523" xr:uid="{228D56A9-7495-46DD-92DE-5EAA03D6487E}"/>
    <cellStyle name="Moneda 3 3 4 2 2 2 2 2 3 3" xfId="26163" xr:uid="{8D83C390-9B1F-44A4-AD05-2F08BA002B91}"/>
    <cellStyle name="Moneda 3 3 4 2 2 2 2 2 4" xfId="13622" xr:uid="{A80295EF-197B-4E59-BBB0-FB6EA4FBA3D2}"/>
    <cellStyle name="Moneda 3 3 4 2 2 2 2 2 4 2" xfId="30343" xr:uid="{72D7BFAF-7CEE-47EA-A858-5407A69A98E2}"/>
    <cellStyle name="Moneda 3 3 4 2 2 2 2 2 5" xfId="21983" xr:uid="{B1B12513-EEBB-4305-8290-71F640101AA7}"/>
    <cellStyle name="Moneda 3 3 4 2 2 2 2 3" xfId="6911" xr:uid="{0F3234AC-6E81-4BD0-9C47-0A72E3E36B09}"/>
    <cellStyle name="Moneda 3 3 4 2 2 2 2 3 2" xfId="11091" xr:uid="{F1759B23-EC4A-4401-8A1A-F424B52289ED}"/>
    <cellStyle name="Moneda 3 3 4 2 2 2 2 3 2 2" xfId="19451" xr:uid="{F57F9BBC-84FC-479D-9A8A-30BA9B112BFF}"/>
    <cellStyle name="Moneda 3 3 4 2 2 2 2 3 2 2 2" xfId="36172" xr:uid="{87446F8B-C4FA-4830-884D-E26B70B43226}"/>
    <cellStyle name="Moneda 3 3 4 2 2 2 2 3 2 3" xfId="27812" xr:uid="{00D61FC5-F2BA-42B7-8014-84D859DC1733}"/>
    <cellStyle name="Moneda 3 3 4 2 2 2 2 3 3" xfId="15271" xr:uid="{8CBF98A2-7A98-4C15-B428-F2FCBCA2160A}"/>
    <cellStyle name="Moneda 3 3 4 2 2 2 2 3 3 2" xfId="31992" xr:uid="{0C89FBFF-EDD8-4BD8-8913-CC8A0BA116E6}"/>
    <cellStyle name="Moneda 3 3 4 2 2 2 2 3 4" xfId="23632" xr:uid="{E06B1842-C450-4409-ADFD-7EA56C04E2AD}"/>
    <cellStyle name="Moneda 3 3 4 2 2 2 2 4" xfId="9001" xr:uid="{F20B1DEB-E7A4-43F1-8F9B-60473F19936A}"/>
    <cellStyle name="Moneda 3 3 4 2 2 2 2 4 2" xfId="17361" xr:uid="{0E2F8155-064F-4843-A2FA-38DAF3AE9B11}"/>
    <cellStyle name="Moneda 3 3 4 2 2 2 2 4 2 2" xfId="34082" xr:uid="{F7A7FF41-4DBD-4A09-B100-AB9CCF444B56}"/>
    <cellStyle name="Moneda 3 3 4 2 2 2 2 4 3" xfId="25722" xr:uid="{4ADA261E-1F36-4C06-A580-BC42E9E59CFB}"/>
    <cellStyle name="Moneda 3 3 4 2 2 2 2 5" xfId="13181" xr:uid="{8337C2CC-5161-4135-9A19-45C93B49F717}"/>
    <cellStyle name="Moneda 3 3 4 2 2 2 2 5 2" xfId="29902" xr:uid="{8780CAD9-1A4C-4F11-B275-60890353E005}"/>
    <cellStyle name="Moneda 3 3 4 2 2 2 2 6" xfId="21542" xr:uid="{469585E2-70BE-458E-9087-F2F4AB189368}"/>
    <cellStyle name="Moneda 3 3 4 2 2 2 3" xfId="1618" xr:uid="{00000000-0005-0000-0000-00003A0F0000}"/>
    <cellStyle name="Moneda 3 3 4 2 2 2 3 2" xfId="6024" xr:uid="{00000000-0005-0000-0000-00003B0F0000}"/>
    <cellStyle name="Moneda 3 3 4 2 2 2 3 2 2" xfId="8309" xr:uid="{A35B7998-EF37-448D-B854-7394B960F724}"/>
    <cellStyle name="Moneda 3 3 4 2 2 2 3 2 2 2" xfId="12489" xr:uid="{2302699F-1D05-4C62-A820-345D925DE4B9}"/>
    <cellStyle name="Moneda 3 3 4 2 2 2 3 2 2 2 2" xfId="20849" xr:uid="{72B58E3E-79CD-4C43-BBB7-7D1B672DBC20}"/>
    <cellStyle name="Moneda 3 3 4 2 2 2 3 2 2 2 2 2" xfId="37570" xr:uid="{44D9F61C-3E7C-4DDE-B3DC-533FE37B7179}"/>
    <cellStyle name="Moneda 3 3 4 2 2 2 3 2 2 2 3" xfId="29210" xr:uid="{322950B4-59B0-4229-8264-52E1DA10910D}"/>
    <cellStyle name="Moneda 3 3 4 2 2 2 3 2 2 3" xfId="16669" xr:uid="{8027BD33-BC49-4E73-A9E9-AA2DD789E6DF}"/>
    <cellStyle name="Moneda 3 3 4 2 2 2 3 2 2 3 2" xfId="33390" xr:uid="{E01566D0-6373-4E82-93E6-18BB593BF059}"/>
    <cellStyle name="Moneda 3 3 4 2 2 2 3 2 2 4" xfId="25030" xr:uid="{9C7D3E59-019C-4213-BC53-CF12C8D25AEB}"/>
    <cellStyle name="Moneda 3 3 4 2 2 2 3 2 3" xfId="10399" xr:uid="{BF23544C-CAD6-4945-94CF-5256336FC9EB}"/>
    <cellStyle name="Moneda 3 3 4 2 2 2 3 2 3 2" xfId="18759" xr:uid="{D7BEB14C-2189-42C3-8F73-A19BC8607792}"/>
    <cellStyle name="Moneda 3 3 4 2 2 2 3 2 3 2 2" xfId="35480" xr:uid="{DFEBA91A-02D2-4C50-A62C-8741DF772269}"/>
    <cellStyle name="Moneda 3 3 4 2 2 2 3 2 3 3" xfId="27120" xr:uid="{5F70D67D-26A5-4C1B-B49D-11B0064F2EF7}"/>
    <cellStyle name="Moneda 3 3 4 2 2 2 3 2 4" xfId="14579" xr:uid="{67184745-8394-4DE6-8EAD-245D7EEF8154}"/>
    <cellStyle name="Moneda 3 3 4 2 2 2 3 2 4 2" xfId="31300" xr:uid="{BCB12053-FB57-4C9C-A344-E29F903981FA}"/>
    <cellStyle name="Moneda 3 3 4 2 2 2 3 2 5" xfId="22940" xr:uid="{D0082219-B443-4696-B72D-325A5E67A864}"/>
    <cellStyle name="Moneda 3 3 4 2 2 2 3 3" xfId="7135" xr:uid="{AD323D3E-C565-4BB3-B84A-2F7E06939290}"/>
    <cellStyle name="Moneda 3 3 4 2 2 2 3 3 2" xfId="11315" xr:uid="{E112420B-D3D9-4661-B418-172A67BDED0A}"/>
    <cellStyle name="Moneda 3 3 4 2 2 2 3 3 2 2" xfId="19675" xr:uid="{F031CEEB-D44F-40DA-BA76-E4C08A1FFB95}"/>
    <cellStyle name="Moneda 3 3 4 2 2 2 3 3 2 2 2" xfId="36396" xr:uid="{D957C7CB-7B36-4247-ACEF-235ECE69ABDB}"/>
    <cellStyle name="Moneda 3 3 4 2 2 2 3 3 2 3" xfId="28036" xr:uid="{5681CFAD-ECC7-4184-8153-796DF3221354}"/>
    <cellStyle name="Moneda 3 3 4 2 2 2 3 3 3" xfId="15495" xr:uid="{4AB12B60-2DB3-46D5-82FD-5BD29ACA06CC}"/>
    <cellStyle name="Moneda 3 3 4 2 2 2 3 3 3 2" xfId="32216" xr:uid="{54F17E76-6E13-494F-B9E7-15F5CA60C758}"/>
    <cellStyle name="Moneda 3 3 4 2 2 2 3 3 4" xfId="23856" xr:uid="{84F354D9-CA2C-4BEF-AC1E-FDAA7E1378FE}"/>
    <cellStyle name="Moneda 3 3 4 2 2 2 3 4" xfId="9225" xr:uid="{A42D0BBB-D1D2-46BA-9D5D-7F34B6FD753E}"/>
    <cellStyle name="Moneda 3 3 4 2 2 2 3 4 2" xfId="17585" xr:uid="{04A22153-E34A-4092-8BF1-A22F984CD564}"/>
    <cellStyle name="Moneda 3 3 4 2 2 2 3 4 2 2" xfId="34306" xr:uid="{7EE7F320-F821-4EB3-A3AA-E8E1AD864461}"/>
    <cellStyle name="Moneda 3 3 4 2 2 2 3 4 3" xfId="25946" xr:uid="{E4A3571B-E895-44B2-8998-79C6C10552C3}"/>
    <cellStyle name="Moneda 3 3 4 2 2 2 3 5" xfId="13405" xr:uid="{86AEF657-6275-4ED4-9472-B9AE04D76883}"/>
    <cellStyle name="Moneda 3 3 4 2 2 2 3 5 2" xfId="30126" xr:uid="{5D0E3B86-BBF6-47BB-9280-93CF98766C58}"/>
    <cellStyle name="Moneda 3 3 4 2 2 2 3 6" xfId="21766" xr:uid="{5C7EF454-8530-4514-9B8A-5F1835AC8111}"/>
    <cellStyle name="Moneda 3 3 4 2 2 2 4" xfId="5227" xr:uid="{00000000-0005-0000-0000-00003C0F0000}"/>
    <cellStyle name="Moneda 3 3 4 2 2 2 4 2" xfId="8043" xr:uid="{BAAE8F5D-0565-4960-9591-A0F63F792D9C}"/>
    <cellStyle name="Moneda 3 3 4 2 2 2 4 2 2" xfId="12223" xr:uid="{CCAD451E-8FFE-48DA-B221-F9059013E9AA}"/>
    <cellStyle name="Moneda 3 3 4 2 2 2 4 2 2 2" xfId="20583" xr:uid="{34B008B5-7A38-48CF-B8B0-31D79F14B18C}"/>
    <cellStyle name="Moneda 3 3 4 2 2 2 4 2 2 2 2" xfId="37304" xr:uid="{73D4F956-CDBE-4A39-A352-4E5FA75B2127}"/>
    <cellStyle name="Moneda 3 3 4 2 2 2 4 2 2 3" xfId="28944" xr:uid="{7E38E63B-2EE1-4BA3-B06E-96D3FFA08920}"/>
    <cellStyle name="Moneda 3 3 4 2 2 2 4 2 3" xfId="16403" xr:uid="{3AF68E09-1F2E-4DF7-92B5-16BF93048816}"/>
    <cellStyle name="Moneda 3 3 4 2 2 2 4 2 3 2" xfId="33124" xr:uid="{0DDF3804-6ADC-48E7-88C0-EA6ECC8795BB}"/>
    <cellStyle name="Moneda 3 3 4 2 2 2 4 2 4" xfId="24764" xr:uid="{F6470711-E6BE-4983-9BC5-33E2707BE40E}"/>
    <cellStyle name="Moneda 3 3 4 2 2 2 4 3" xfId="10133" xr:uid="{54C212B0-B0FA-41C9-8B0D-CA3D57F5AAD6}"/>
    <cellStyle name="Moneda 3 3 4 2 2 2 4 3 2" xfId="18493" xr:uid="{B95AAC52-A289-422D-8B1D-E6C7C95068D8}"/>
    <cellStyle name="Moneda 3 3 4 2 2 2 4 3 2 2" xfId="35214" xr:uid="{B39A7C23-E184-46AC-91F2-63FAD43AEACA}"/>
    <cellStyle name="Moneda 3 3 4 2 2 2 4 3 3" xfId="26854" xr:uid="{4EE990D0-F0FB-4E14-B1FD-403AAF5D1EA4}"/>
    <cellStyle name="Moneda 3 3 4 2 2 2 4 4" xfId="14313" xr:uid="{7D9F3A82-D34E-4DE9-A1F1-1C4CE0C77C79}"/>
    <cellStyle name="Moneda 3 3 4 2 2 2 4 4 2" xfId="31034" xr:uid="{9DC6A01B-3987-481B-9057-3082A7E99E75}"/>
    <cellStyle name="Moneda 3 3 4 2 2 2 4 5" xfId="22674" xr:uid="{17695E43-55D8-449A-B1E6-14B3F0A45855}"/>
    <cellStyle name="Moneda 3 3 4 2 2 2 5" xfId="6465" xr:uid="{CFE3DE9B-8C13-463A-9D42-13E4455089E4}"/>
    <cellStyle name="Moneda 3 3 4 2 2 2 5 2" xfId="10645" xr:uid="{D32D395D-7494-44C7-A1F0-BE6BEA0734EE}"/>
    <cellStyle name="Moneda 3 3 4 2 2 2 5 2 2" xfId="19005" xr:uid="{E50B74B6-130C-40BE-864D-F04E348BF5AD}"/>
    <cellStyle name="Moneda 3 3 4 2 2 2 5 2 2 2" xfId="35726" xr:uid="{6CE5AC3F-0C1C-4293-9559-E98CA3B7C815}"/>
    <cellStyle name="Moneda 3 3 4 2 2 2 5 2 3" xfId="27366" xr:uid="{D7C410E4-DE07-4825-914B-4F8567F0A3B6}"/>
    <cellStyle name="Moneda 3 3 4 2 2 2 5 3" xfId="14825" xr:uid="{B2452613-0FD9-4E07-BAA9-7E3FCE77E0B4}"/>
    <cellStyle name="Moneda 3 3 4 2 2 2 5 3 2" xfId="31546" xr:uid="{EBD6EA00-DB22-455F-8D2F-0AF04AF7868D}"/>
    <cellStyle name="Moneda 3 3 4 2 2 2 5 4" xfId="23186" xr:uid="{82E9AD8C-0BA2-4592-B3BD-FAE98AF1477A}"/>
    <cellStyle name="Moneda 3 3 4 2 2 2 6" xfId="8555" xr:uid="{81A9AEE0-A195-49E3-95BA-A17492F8F738}"/>
    <cellStyle name="Moneda 3 3 4 2 2 2 6 2" xfId="16915" xr:uid="{E0D1A27F-1BE1-4CD6-952E-01CD01745872}"/>
    <cellStyle name="Moneda 3 3 4 2 2 2 6 2 2" xfId="33636" xr:uid="{497D5C64-011C-4A12-B9C1-2EC55CC75E15}"/>
    <cellStyle name="Moneda 3 3 4 2 2 2 6 3" xfId="25276" xr:uid="{4EBB24E7-F397-47E8-A318-5EA39DF7AB81}"/>
    <cellStyle name="Moneda 3 3 4 2 2 2 7" xfId="12735" xr:uid="{5E50639E-D984-43F7-96C7-9B7C72C2B419}"/>
    <cellStyle name="Moneda 3 3 4 2 2 2 7 2" xfId="29456" xr:uid="{2C4EA5F9-9AF2-449E-AE76-C5FCC05B668E}"/>
    <cellStyle name="Moneda 3 3 4 2 2 2 8" xfId="21096" xr:uid="{C4C0421E-9D15-4A90-BC46-FCD3C2919D2D}"/>
    <cellStyle name="Moneda 3 3 4 2 2 3" xfId="738" xr:uid="{00000000-0005-0000-0000-00003D0F0000}"/>
    <cellStyle name="Moneda 3 3 4 2 2 3 2" xfId="5520" xr:uid="{00000000-0005-0000-0000-00003E0F0000}"/>
    <cellStyle name="Moneda 3 3 4 2 2 3 2 2" xfId="8173" xr:uid="{13ACC546-E1CE-4DC7-BF53-AA4E4D8000AD}"/>
    <cellStyle name="Moneda 3 3 4 2 2 3 2 2 2" xfId="12353" xr:uid="{A882A8DF-A6B7-4530-A902-BFE6D9887840}"/>
    <cellStyle name="Moneda 3 3 4 2 2 3 2 2 2 2" xfId="20713" xr:uid="{550842B8-E853-4779-A61F-AFD9CA5EAAE6}"/>
    <cellStyle name="Moneda 3 3 4 2 2 3 2 2 2 2 2" xfId="37434" xr:uid="{8E928644-46C0-4335-A17D-474A767BC8F7}"/>
    <cellStyle name="Moneda 3 3 4 2 2 3 2 2 2 3" xfId="29074" xr:uid="{D8391A85-6260-4C96-A665-26E50410F1EA}"/>
    <cellStyle name="Moneda 3 3 4 2 2 3 2 2 3" xfId="16533" xr:uid="{DA8CAAFC-17BB-4B88-89F4-0E0571902B6C}"/>
    <cellStyle name="Moneda 3 3 4 2 2 3 2 2 3 2" xfId="33254" xr:uid="{F40F8073-4C4F-4A8E-9D3E-A91888133AF9}"/>
    <cellStyle name="Moneda 3 3 4 2 2 3 2 2 4" xfId="24894" xr:uid="{B71F1125-2D33-45CF-B242-0AED5D5A8993}"/>
    <cellStyle name="Moneda 3 3 4 2 2 3 2 3" xfId="10263" xr:uid="{27FAF7E6-84D8-4F55-8310-E4C3DD36AB51}"/>
    <cellStyle name="Moneda 3 3 4 2 2 3 2 3 2" xfId="18623" xr:uid="{57AA38BD-806A-4269-931B-CB5741185B5D}"/>
    <cellStyle name="Moneda 3 3 4 2 2 3 2 3 2 2" xfId="35344" xr:uid="{ECE2002F-76E6-40F2-B19D-F8AA2AB1787C}"/>
    <cellStyle name="Moneda 3 3 4 2 2 3 2 3 3" xfId="26984" xr:uid="{5DBBDF15-7AB1-4AC2-9BD6-D5527DFCC4BF}"/>
    <cellStyle name="Moneda 3 3 4 2 2 3 2 4" xfId="14443" xr:uid="{EEAAAB50-9171-4F26-B128-2323FB7C320E}"/>
    <cellStyle name="Moneda 3 3 4 2 2 3 2 4 2" xfId="31164" xr:uid="{5E9EB8DD-AC85-459E-9FCB-DE83DDD30A6B}"/>
    <cellStyle name="Moneda 3 3 4 2 2 3 2 5" xfId="22804" xr:uid="{EC2363F8-8B36-4878-B256-9C0736A3AD13}"/>
    <cellStyle name="Moneda 3 3 4 2 2 3 3" xfId="6661" xr:uid="{36166BE9-CDA0-46A8-99B0-8D14D5FEF7B8}"/>
    <cellStyle name="Moneda 3 3 4 2 2 3 3 2" xfId="10841" xr:uid="{62B5D757-BA16-47E0-9273-20D155D99ED1}"/>
    <cellStyle name="Moneda 3 3 4 2 2 3 3 2 2" xfId="19201" xr:uid="{7E0FFDA2-A0B2-48FA-AA70-958DBE8283D1}"/>
    <cellStyle name="Moneda 3 3 4 2 2 3 3 2 2 2" xfId="35922" xr:uid="{0750ABF1-7563-43F6-B665-980F9291223E}"/>
    <cellStyle name="Moneda 3 3 4 2 2 3 3 2 3" xfId="27562" xr:uid="{86D9EDB5-7C27-4C77-98F1-2713D0D53F80}"/>
    <cellStyle name="Moneda 3 3 4 2 2 3 3 3" xfId="15021" xr:uid="{62CB1B5D-6473-44FE-8E29-9D00AFE4E805}"/>
    <cellStyle name="Moneda 3 3 4 2 2 3 3 3 2" xfId="31742" xr:uid="{0B898A9A-0D23-4532-9E2A-85FC33387DD2}"/>
    <cellStyle name="Moneda 3 3 4 2 2 3 3 4" xfId="23382" xr:uid="{E1CFBFC3-3FCD-43D9-8480-504017917DD3}"/>
    <cellStyle name="Moneda 3 3 4 2 2 3 4" xfId="8751" xr:uid="{6101C332-F6B2-43A2-AC1B-0A1DCD950163}"/>
    <cellStyle name="Moneda 3 3 4 2 2 3 4 2" xfId="17111" xr:uid="{49E8B33D-F5A5-4A01-8089-FFF7866A000B}"/>
    <cellStyle name="Moneda 3 3 4 2 2 3 4 2 2" xfId="33832" xr:uid="{A8B526D2-1222-40E5-A434-17859CA83CFB}"/>
    <cellStyle name="Moneda 3 3 4 2 2 3 4 3" xfId="25472" xr:uid="{BDB608F5-40A4-46D4-BB3B-171ED57C624F}"/>
    <cellStyle name="Moneda 3 3 4 2 2 3 5" xfId="12931" xr:uid="{8E7E0AA6-7A02-4EE0-BD88-77B2B9B20A4E}"/>
    <cellStyle name="Moneda 3 3 4 2 2 3 5 2" xfId="29652" xr:uid="{C2924191-E171-48E2-A8C6-ECAF415B6CF4}"/>
    <cellStyle name="Moneda 3 3 4 2 2 3 6" xfId="21292" xr:uid="{7580E707-C49F-4C8E-827D-A8B707C0D4A7}"/>
    <cellStyle name="Moneda 3 3 4 2 2 4" xfId="1084" xr:uid="{00000000-0005-0000-0000-00003F0F0000}"/>
    <cellStyle name="Moneda 3 3 4 2 2 4 2" xfId="1924" xr:uid="{00000000-0005-0000-0000-0000400F0000}"/>
    <cellStyle name="Moneda 3 3 4 2 2 4 2 2" xfId="7270" xr:uid="{B22BFC56-6385-4818-8142-986375EA1D27}"/>
    <cellStyle name="Moneda 3 3 4 2 2 4 2 2 2" xfId="11450" xr:uid="{4A5A1E56-16C8-4ECE-939D-38D41A49A5EE}"/>
    <cellStyle name="Moneda 3 3 4 2 2 4 2 2 2 2" xfId="19810" xr:uid="{984B47CA-4D44-4A6D-9CE4-53A46AB46EE4}"/>
    <cellStyle name="Moneda 3 3 4 2 2 4 2 2 2 2 2" xfId="36531" xr:uid="{C5FF9B89-EA98-4732-82F9-3039F6360CE0}"/>
    <cellStyle name="Moneda 3 3 4 2 2 4 2 2 2 3" xfId="28171" xr:uid="{35941F9B-EDC3-4B47-8760-BE9ECBD7675E}"/>
    <cellStyle name="Moneda 3 3 4 2 2 4 2 2 3" xfId="15630" xr:uid="{8DADC19B-9576-4920-AF3C-438336A7F8C3}"/>
    <cellStyle name="Moneda 3 3 4 2 2 4 2 2 3 2" xfId="32351" xr:uid="{90D96C04-77F0-4829-8B02-3687E3DAE443}"/>
    <cellStyle name="Moneda 3 3 4 2 2 4 2 2 4" xfId="23991" xr:uid="{3ABA9053-8268-4AFE-94A6-AE2293B2DBAB}"/>
    <cellStyle name="Moneda 3 3 4 2 2 4 2 3" xfId="9360" xr:uid="{C8A79762-9745-4C74-AAB1-BA8453D8E14A}"/>
    <cellStyle name="Moneda 3 3 4 2 2 4 2 3 2" xfId="17720" xr:uid="{78491CA5-49CA-4C2A-BC1A-168095314600}"/>
    <cellStyle name="Moneda 3 3 4 2 2 4 2 3 2 2" xfId="34441" xr:uid="{9924F70B-7D49-4C4F-896E-200D5EAA2719}"/>
    <cellStyle name="Moneda 3 3 4 2 2 4 2 3 3" xfId="26081" xr:uid="{02544017-AC6F-4844-9A7D-BEB423FC09BB}"/>
    <cellStyle name="Moneda 3 3 4 2 2 4 2 4" xfId="13540" xr:uid="{F607F7FA-CDD6-46E1-A6E8-F83201AFA257}"/>
    <cellStyle name="Moneda 3 3 4 2 2 4 2 4 2" xfId="30261" xr:uid="{5E125B6B-3EB3-4858-8CBE-C66A3C07AD9B}"/>
    <cellStyle name="Moneda 3 3 4 2 2 4 2 5" xfId="21901" xr:uid="{31EECC50-399A-42BF-91AD-4E7EEAADC92D}"/>
    <cellStyle name="Moneda 3 3 4 2 2 4 3" xfId="6830" xr:uid="{03C36BBD-09BF-49C5-B9AF-D58F9F01AE49}"/>
    <cellStyle name="Moneda 3 3 4 2 2 4 3 2" xfId="11010" xr:uid="{DC75B4AD-B95B-485B-BBA1-51E5A9DE5E60}"/>
    <cellStyle name="Moneda 3 3 4 2 2 4 3 2 2" xfId="19370" xr:uid="{829D783E-A46E-4C06-985A-568A621D3413}"/>
    <cellStyle name="Moneda 3 3 4 2 2 4 3 2 2 2" xfId="36091" xr:uid="{60985561-4594-4879-AF67-241C95834EA5}"/>
    <cellStyle name="Moneda 3 3 4 2 2 4 3 2 3" xfId="27731" xr:uid="{4EBA2423-777D-4F0D-82EF-7DDBA4D05879}"/>
    <cellStyle name="Moneda 3 3 4 2 2 4 3 3" xfId="15190" xr:uid="{C25CD208-07A0-4F5C-AF10-CA0059C8F2AE}"/>
    <cellStyle name="Moneda 3 3 4 2 2 4 3 3 2" xfId="31911" xr:uid="{F52A2C84-4909-494A-971F-DA3007CCF707}"/>
    <cellStyle name="Moneda 3 3 4 2 2 4 3 4" xfId="23551" xr:uid="{14B210AA-C1BC-49B8-8069-475DEC5C8EF1}"/>
    <cellStyle name="Moneda 3 3 4 2 2 4 4" xfId="8920" xr:uid="{344E8137-433B-43E9-B94E-94EC9DDA3C82}"/>
    <cellStyle name="Moneda 3 3 4 2 2 4 4 2" xfId="17280" xr:uid="{60B4A21A-586B-41DB-B5F8-D25A0909B1C2}"/>
    <cellStyle name="Moneda 3 3 4 2 2 4 4 2 2" xfId="34001" xr:uid="{D71B56B3-5B77-4318-970E-BD80B5BF5AC3}"/>
    <cellStyle name="Moneda 3 3 4 2 2 4 4 3" xfId="25641" xr:uid="{7A74B9B5-FAC4-420D-9B41-51836B8D893B}"/>
    <cellStyle name="Moneda 3 3 4 2 2 4 5" xfId="13100" xr:uid="{0F8FC1E5-F281-4F5C-BC57-14DA42B62547}"/>
    <cellStyle name="Moneda 3 3 4 2 2 4 5 2" xfId="29821" xr:uid="{BDCE7B77-9F3E-4DE2-9C05-53E3E1B2E8A1}"/>
    <cellStyle name="Moneda 3 3 4 2 2 4 6" xfId="21461" xr:uid="{7C773807-DC22-4EAE-8E4A-740B4A39D0DF}"/>
    <cellStyle name="Moneda 3 3 4 2 2 5" xfId="1472" xr:uid="{00000000-0005-0000-0000-0000410F0000}"/>
    <cellStyle name="Moneda 3 3 4 2 2 5 2" xfId="7047" xr:uid="{ECE8D760-B862-42E2-9305-A5CB548CAAF6}"/>
    <cellStyle name="Moneda 3 3 4 2 2 5 2 2" xfId="11227" xr:uid="{72F8B769-D564-4906-B9D5-1C263D6B35E6}"/>
    <cellStyle name="Moneda 3 3 4 2 2 5 2 2 2" xfId="19587" xr:uid="{DA1EB07F-6DBB-4CC0-9ED8-0F49E19E5D46}"/>
    <cellStyle name="Moneda 3 3 4 2 2 5 2 2 2 2" xfId="36308" xr:uid="{0A1B277A-A814-4753-9F39-B7F6E333078D}"/>
    <cellStyle name="Moneda 3 3 4 2 2 5 2 2 3" xfId="27948" xr:uid="{2B13C224-9C3E-4C46-A0D9-1E043EF91819}"/>
    <cellStyle name="Moneda 3 3 4 2 2 5 2 3" xfId="15407" xr:uid="{4788C977-398A-4CBE-9B4D-3172CE5E9004}"/>
    <cellStyle name="Moneda 3 3 4 2 2 5 2 3 2" xfId="32128" xr:uid="{14C81D75-3F13-4AA9-8FBD-31CEF3F003A9}"/>
    <cellStyle name="Moneda 3 3 4 2 2 5 2 4" xfId="23768" xr:uid="{A3CA087E-8F37-47EB-8953-21D9D5B8B4FC}"/>
    <cellStyle name="Moneda 3 3 4 2 2 5 3" xfId="9137" xr:uid="{AE7AEE61-2A8C-46E3-835D-254FE020A208}"/>
    <cellStyle name="Moneda 3 3 4 2 2 5 3 2" xfId="17497" xr:uid="{E9CF1C1C-860D-4FF4-BCFD-DA8F3D0FA8C5}"/>
    <cellStyle name="Moneda 3 3 4 2 2 5 3 2 2" xfId="34218" xr:uid="{8DD8CFBE-7337-4EE1-B57F-EE8A020D20B6}"/>
    <cellStyle name="Moneda 3 3 4 2 2 5 3 3" xfId="25858" xr:uid="{17C31201-5304-4629-ADD7-FE31EFF7F103}"/>
    <cellStyle name="Moneda 3 3 4 2 2 5 4" xfId="13317" xr:uid="{00A69EF0-3B45-4527-9D93-49846A0E55FD}"/>
    <cellStyle name="Moneda 3 3 4 2 2 5 4 2" xfId="30038" xr:uid="{1B6CFD2B-92EF-457F-ACF9-68EA0DDC9A8E}"/>
    <cellStyle name="Moneda 3 3 4 2 2 5 5" xfId="21678" xr:uid="{80E88DBD-18FC-4D9D-B6CE-0AD765103927}"/>
    <cellStyle name="Moneda 3 3 4 2 2 6" xfId="4766" xr:uid="{00000000-0005-0000-0000-0000420F0000}"/>
    <cellStyle name="Moneda 3 3 4 2 2 6 2" xfId="7837" xr:uid="{1E942216-F50E-4A3C-AE5C-3DD38E9AD75A}"/>
    <cellStyle name="Moneda 3 3 4 2 2 6 2 2" xfId="12017" xr:uid="{F60306B6-01AD-4F80-858D-AAA3F4D16719}"/>
    <cellStyle name="Moneda 3 3 4 2 2 6 2 2 2" xfId="20377" xr:uid="{AAF0F96E-8BFB-458A-B0D7-FE97F50D0016}"/>
    <cellStyle name="Moneda 3 3 4 2 2 6 2 2 2 2" xfId="37098" xr:uid="{7B669D2E-A361-4B58-8D71-60A370147328}"/>
    <cellStyle name="Moneda 3 3 4 2 2 6 2 2 3" xfId="28738" xr:uid="{4239E413-5A8B-4F96-AAB8-762075176FD7}"/>
    <cellStyle name="Moneda 3 3 4 2 2 6 2 3" xfId="16197" xr:uid="{9D884983-177B-4608-BA7C-9B6F9C423965}"/>
    <cellStyle name="Moneda 3 3 4 2 2 6 2 3 2" xfId="32918" xr:uid="{C68216E9-09BA-4F5D-A536-C73E8C2A3E5F}"/>
    <cellStyle name="Moneda 3 3 4 2 2 6 2 4" xfId="24558" xr:uid="{BC68D2C6-EBB9-4401-A272-10E2EBFFD5C1}"/>
    <cellStyle name="Moneda 3 3 4 2 2 6 3" xfId="9927" xr:uid="{9A72F7B4-4D55-41C2-BDF8-2822C6BE7CCD}"/>
    <cellStyle name="Moneda 3 3 4 2 2 6 3 2" xfId="18287" xr:uid="{1A293A3E-A775-4EC4-909B-03397ABB33CF}"/>
    <cellStyle name="Moneda 3 3 4 2 2 6 3 2 2" xfId="35008" xr:uid="{871F6496-26B5-4251-98DD-2D62CD9AB7E7}"/>
    <cellStyle name="Moneda 3 3 4 2 2 6 3 3" xfId="26648" xr:uid="{B1519915-C87C-4CAA-90BF-CD1314D28BB0}"/>
    <cellStyle name="Moneda 3 3 4 2 2 6 4" xfId="14107" xr:uid="{676349AA-7099-42A4-9DD9-D322F4E2D867}"/>
    <cellStyle name="Moneda 3 3 4 2 2 6 4 2" xfId="30828" xr:uid="{6F568DC3-09C6-4CC6-B8BC-C42A040B080A}"/>
    <cellStyle name="Moneda 3 3 4 2 2 6 5" xfId="22468" xr:uid="{5836FBC9-EBFB-471C-89C6-EA0F692993C3}"/>
    <cellStyle name="Moneda 3 3 4 2 2 7" xfId="6410" xr:uid="{30B33DB9-D10D-4998-84B9-E31B6C73EAD3}"/>
    <cellStyle name="Moneda 3 3 4 2 2 7 2" xfId="10590" xr:uid="{DB4019F1-E48C-4FB0-A551-3787D2D2F98E}"/>
    <cellStyle name="Moneda 3 3 4 2 2 7 2 2" xfId="18950" xr:uid="{78E25E9C-8F55-47BF-BB05-F7CBAD23CC16}"/>
    <cellStyle name="Moneda 3 3 4 2 2 7 2 2 2" xfId="35671" xr:uid="{5D6ED7CC-9BC1-4BC9-BAF1-1CCDE945F620}"/>
    <cellStyle name="Moneda 3 3 4 2 2 7 2 3" xfId="27311" xr:uid="{C12C8C05-7A00-4B71-9F93-B4C6D09A6EF0}"/>
    <cellStyle name="Moneda 3 3 4 2 2 7 3" xfId="14770" xr:uid="{D39BF44B-5200-4EEC-B46F-ECE472056A47}"/>
    <cellStyle name="Moneda 3 3 4 2 2 7 3 2" xfId="31491" xr:uid="{11D07CCD-738A-4C2F-80AA-2CF17A458F38}"/>
    <cellStyle name="Moneda 3 3 4 2 2 7 4" xfId="23131" xr:uid="{FA132732-B1E0-4091-8834-5D75D0CF9B0A}"/>
    <cellStyle name="Moneda 3 3 4 2 2 8" xfId="8500" xr:uid="{1844B22E-0F91-46B2-9BF6-ED2B88A5287C}"/>
    <cellStyle name="Moneda 3 3 4 2 2 8 2" xfId="16860" xr:uid="{01A70388-B54A-45C1-9F09-552DA8CBFF43}"/>
    <cellStyle name="Moneda 3 3 4 2 2 8 2 2" xfId="33581" xr:uid="{EE42A980-888A-481E-AC41-1874B0B502B9}"/>
    <cellStyle name="Moneda 3 3 4 2 2 8 3" xfId="25221" xr:uid="{E0F80312-FE58-48AD-BF36-AF3EBC8F28E8}"/>
    <cellStyle name="Moneda 3 3 4 2 2 9" xfId="12680" xr:uid="{55804388-DDFB-4EF0-A4BD-3264D9548B3C}"/>
    <cellStyle name="Moneda 3 3 4 2 2 9 2" xfId="29401" xr:uid="{7908B65F-0236-4DEB-A56C-0C59FB9780BB}"/>
    <cellStyle name="Moneda 3 3 4 2 3" xfId="403" xr:uid="{00000000-0005-0000-0000-0000430F0000}"/>
    <cellStyle name="Moneda 3 3 4 2 3 2" xfId="1180" xr:uid="{00000000-0005-0000-0000-0000440F0000}"/>
    <cellStyle name="Moneda 3 3 4 2 3 2 2" xfId="2020" xr:uid="{00000000-0005-0000-0000-0000450F0000}"/>
    <cellStyle name="Moneda 3 3 4 2 3 2 2 2" xfId="7353" xr:uid="{1D09DE20-0A4F-4296-92E6-E48382BD1704}"/>
    <cellStyle name="Moneda 3 3 4 2 3 2 2 2 2" xfId="11533" xr:uid="{F6E4B600-3466-4BF7-A0A9-714CB7917DAF}"/>
    <cellStyle name="Moneda 3 3 4 2 3 2 2 2 2 2" xfId="19893" xr:uid="{DF786C2A-C3EC-40DE-A60C-3F1A603910AF}"/>
    <cellStyle name="Moneda 3 3 4 2 3 2 2 2 2 2 2" xfId="36614" xr:uid="{42443673-1D70-4C0F-8391-88A1F7CF4532}"/>
    <cellStyle name="Moneda 3 3 4 2 3 2 2 2 2 3" xfId="28254" xr:uid="{5FF4FB2E-1E14-4E8B-926F-16306BD9423E}"/>
    <cellStyle name="Moneda 3 3 4 2 3 2 2 2 3" xfId="15713" xr:uid="{C6549899-719C-4617-A5C3-CB87D011AA25}"/>
    <cellStyle name="Moneda 3 3 4 2 3 2 2 2 3 2" xfId="32434" xr:uid="{D469B81C-B097-44D6-846B-A805B2B586B5}"/>
    <cellStyle name="Moneda 3 3 4 2 3 2 2 2 4" xfId="24074" xr:uid="{2A3796A3-90FC-4BD3-8983-B2B1264C8630}"/>
    <cellStyle name="Moneda 3 3 4 2 3 2 2 3" xfId="9443" xr:uid="{8D6EEFCE-A957-4156-B40B-939CB24A90B8}"/>
    <cellStyle name="Moneda 3 3 4 2 3 2 2 3 2" xfId="17803" xr:uid="{4EE7F6BC-6B4A-4A90-9A0D-F051FD283352}"/>
    <cellStyle name="Moneda 3 3 4 2 3 2 2 3 2 2" xfId="34524" xr:uid="{C65E6338-26DC-4F25-A20C-74D5176F6CAD}"/>
    <cellStyle name="Moneda 3 3 4 2 3 2 2 3 3" xfId="26164" xr:uid="{22E7180A-7CA9-42B1-B55F-D8B089071838}"/>
    <cellStyle name="Moneda 3 3 4 2 3 2 2 4" xfId="13623" xr:uid="{B4B58889-CD39-4905-BFA8-4EAD4A8DBDF5}"/>
    <cellStyle name="Moneda 3 3 4 2 3 2 2 4 2" xfId="30344" xr:uid="{1B6CFC71-C5B6-4A10-B4F3-317B13259DEC}"/>
    <cellStyle name="Moneda 3 3 4 2 3 2 2 5" xfId="21984" xr:uid="{0F3F1477-CD71-40D1-8D77-96DA861332C3}"/>
    <cellStyle name="Moneda 3 3 4 2 3 2 3" xfId="5350" xr:uid="{00000000-0005-0000-0000-0000460F0000}"/>
    <cellStyle name="Moneda 3 3 4 2 3 2 3 2" xfId="8099" xr:uid="{E5CC46DC-C50E-4C1D-BCD1-B26FFCF57DB1}"/>
    <cellStyle name="Moneda 3 3 4 2 3 2 3 2 2" xfId="12279" xr:uid="{1A078033-804A-47D2-8A72-5DB6A771FD35}"/>
    <cellStyle name="Moneda 3 3 4 2 3 2 3 2 2 2" xfId="20639" xr:uid="{7AF15F0E-695A-4354-87FA-0A52BA183E15}"/>
    <cellStyle name="Moneda 3 3 4 2 3 2 3 2 2 2 2" xfId="37360" xr:uid="{9462D085-0167-4364-9331-1EC2D4CE8AF8}"/>
    <cellStyle name="Moneda 3 3 4 2 3 2 3 2 2 3" xfId="29000" xr:uid="{B19A46D4-D90A-48E6-B83F-DD48E391E80F}"/>
    <cellStyle name="Moneda 3 3 4 2 3 2 3 2 3" xfId="16459" xr:uid="{7EFC4326-B653-4CA6-A892-28C30AD09302}"/>
    <cellStyle name="Moneda 3 3 4 2 3 2 3 2 3 2" xfId="33180" xr:uid="{057BC0B5-E451-4C7E-B232-D3E5D096045F}"/>
    <cellStyle name="Moneda 3 3 4 2 3 2 3 2 4" xfId="24820" xr:uid="{612B610B-6D5C-4081-9114-4AB64E28C52A}"/>
    <cellStyle name="Moneda 3 3 4 2 3 2 3 3" xfId="10189" xr:uid="{6795B14B-A871-415E-95F6-565568ED01DD}"/>
    <cellStyle name="Moneda 3 3 4 2 3 2 3 3 2" xfId="18549" xr:uid="{92F8E258-2333-4A5E-95A0-978EA1044D2B}"/>
    <cellStyle name="Moneda 3 3 4 2 3 2 3 3 2 2" xfId="35270" xr:uid="{6F3869FE-FA49-490A-BDC9-4FD0E4C0BCD0}"/>
    <cellStyle name="Moneda 3 3 4 2 3 2 3 3 3" xfId="26910" xr:uid="{7324F14E-6132-4AC1-9265-3715E3621FFA}"/>
    <cellStyle name="Moneda 3 3 4 2 3 2 3 4" xfId="14369" xr:uid="{9286DD7C-B58E-4627-8AC6-956BB4EF7856}"/>
    <cellStyle name="Moneda 3 3 4 2 3 2 3 4 2" xfId="31090" xr:uid="{A115DBF7-B9E8-46AD-9DE6-7A25F75612E5}"/>
    <cellStyle name="Moneda 3 3 4 2 3 2 3 5" xfId="22730" xr:uid="{EF8E13C6-6D70-4341-9F09-DD29A3CFC59E}"/>
    <cellStyle name="Moneda 3 3 4 2 3 2 4" xfId="6912" xr:uid="{EC58FD34-7884-4659-839B-CBFE71AE38B0}"/>
    <cellStyle name="Moneda 3 3 4 2 3 2 4 2" xfId="11092" xr:uid="{9589169E-10F7-467A-B368-C27269BD633E}"/>
    <cellStyle name="Moneda 3 3 4 2 3 2 4 2 2" xfId="19452" xr:uid="{7203FED9-1A7A-481B-9CD1-152A27E65AE9}"/>
    <cellStyle name="Moneda 3 3 4 2 3 2 4 2 2 2" xfId="36173" xr:uid="{F697E22B-5090-4DF3-AAAF-D2BA675E32C1}"/>
    <cellStyle name="Moneda 3 3 4 2 3 2 4 2 3" xfId="27813" xr:uid="{5115DF05-9A92-448B-A6D4-9C111866D2EB}"/>
    <cellStyle name="Moneda 3 3 4 2 3 2 4 3" xfId="15272" xr:uid="{CBC7C06F-8B2C-4B22-B300-C76645886A00}"/>
    <cellStyle name="Moneda 3 3 4 2 3 2 4 3 2" xfId="31993" xr:uid="{8842CD15-C8E2-44BC-88E1-65C8AFF8D325}"/>
    <cellStyle name="Moneda 3 3 4 2 3 2 4 4" xfId="23633" xr:uid="{9F62B1CB-AFFB-4212-B388-9F6710398953}"/>
    <cellStyle name="Moneda 3 3 4 2 3 2 5" xfId="9002" xr:uid="{DE180956-78C4-499D-8299-33B7DE403806}"/>
    <cellStyle name="Moneda 3 3 4 2 3 2 5 2" xfId="17362" xr:uid="{60730372-E2EE-436B-87B0-CD7EE90D0D8E}"/>
    <cellStyle name="Moneda 3 3 4 2 3 2 5 2 2" xfId="34083" xr:uid="{B2427EAD-A2A7-4CB2-B8E0-A4ACA9F061DE}"/>
    <cellStyle name="Moneda 3 3 4 2 3 2 5 3" xfId="25723" xr:uid="{8475E746-6785-42AD-AA1F-8A0C9F074D4F}"/>
    <cellStyle name="Moneda 3 3 4 2 3 2 6" xfId="13182" xr:uid="{3CEC1118-37A4-429C-8A2B-A927F3D87B7A}"/>
    <cellStyle name="Moneda 3 3 4 2 3 2 6 2" xfId="29903" xr:uid="{47840322-1B30-4358-AF79-8EA15FAC8403}"/>
    <cellStyle name="Moneda 3 3 4 2 3 2 7" xfId="21543" xr:uid="{CC2FC7AF-9470-4209-9ECA-2B11D6C80C70}"/>
    <cellStyle name="Moneda 3 3 4 2 3 3" xfId="1619" xr:uid="{00000000-0005-0000-0000-0000470F0000}"/>
    <cellStyle name="Moneda 3 3 4 2 3 3 2" xfId="6221" xr:uid="{00000000-0005-0000-0000-0000480F0000}"/>
    <cellStyle name="Moneda 3 3 4 2 3 3 2 2" xfId="8370" xr:uid="{4BE9351C-4309-44BC-A7B9-85A280598D69}"/>
    <cellStyle name="Moneda 3 3 4 2 3 3 2 2 2" xfId="12550" xr:uid="{48F23D1D-B40C-4DFE-B909-686EBB7FFDC0}"/>
    <cellStyle name="Moneda 3 3 4 2 3 3 2 2 2 2" xfId="20910" xr:uid="{E32F1802-1A8B-4BC2-9DC8-31A54890F523}"/>
    <cellStyle name="Moneda 3 3 4 2 3 3 2 2 2 2 2" xfId="37631" xr:uid="{53EBBE1F-93B0-4B7F-82F6-55FAB6EE69BD}"/>
    <cellStyle name="Moneda 3 3 4 2 3 3 2 2 2 3" xfId="29271" xr:uid="{04CFF677-E7B3-43DF-BB15-BD0C801D589B}"/>
    <cellStyle name="Moneda 3 3 4 2 3 3 2 2 3" xfId="16730" xr:uid="{51D851BB-1472-4535-A318-5207755ACE31}"/>
    <cellStyle name="Moneda 3 3 4 2 3 3 2 2 3 2" xfId="33451" xr:uid="{5801A8D4-9C3C-446D-B80B-7B75F0B35A16}"/>
    <cellStyle name="Moneda 3 3 4 2 3 3 2 2 4" xfId="25091" xr:uid="{4D8F1FB8-DF4B-4DD4-A131-831488F54762}"/>
    <cellStyle name="Moneda 3 3 4 2 3 3 2 3" xfId="10460" xr:uid="{5C718AC4-15AC-445C-A01A-533E2E038C44}"/>
    <cellStyle name="Moneda 3 3 4 2 3 3 2 3 2" xfId="18820" xr:uid="{E8034C65-15DF-4BBC-AFE6-FD2A46085A76}"/>
    <cellStyle name="Moneda 3 3 4 2 3 3 2 3 2 2" xfId="35541" xr:uid="{5BEBAD47-9820-4907-80D1-AE147380A024}"/>
    <cellStyle name="Moneda 3 3 4 2 3 3 2 3 3" xfId="27181" xr:uid="{3F0749E5-C373-4859-BA2C-BF2EB9376919}"/>
    <cellStyle name="Moneda 3 3 4 2 3 3 2 4" xfId="14640" xr:uid="{7AC7E426-1464-42B1-B632-CAC48E5ED4FF}"/>
    <cellStyle name="Moneda 3 3 4 2 3 3 2 4 2" xfId="31361" xr:uid="{FC0D4A9F-222A-4012-B9C9-F58E4F583C63}"/>
    <cellStyle name="Moneda 3 3 4 2 3 3 2 5" xfId="23001" xr:uid="{1ADF3664-19BC-4AE5-B836-D5A764D7A395}"/>
    <cellStyle name="Moneda 3 3 4 2 3 3 3" xfId="7136" xr:uid="{E43DDC2E-356E-45EB-BA25-DB0BEB32669B}"/>
    <cellStyle name="Moneda 3 3 4 2 3 3 3 2" xfId="11316" xr:uid="{71866251-B4CA-4C83-B990-05BE18C40303}"/>
    <cellStyle name="Moneda 3 3 4 2 3 3 3 2 2" xfId="19676" xr:uid="{11803E9D-C368-4379-8DC8-56C35BD84095}"/>
    <cellStyle name="Moneda 3 3 4 2 3 3 3 2 2 2" xfId="36397" xr:uid="{7790EF77-3D0A-423D-9B75-0964F7FF6D20}"/>
    <cellStyle name="Moneda 3 3 4 2 3 3 3 2 3" xfId="28037" xr:uid="{4C4F8D32-0052-42EC-A627-28B3CC4F9986}"/>
    <cellStyle name="Moneda 3 3 4 2 3 3 3 3" xfId="15496" xr:uid="{7464FEE6-C796-4069-B840-8A796D3811EB}"/>
    <cellStyle name="Moneda 3 3 4 2 3 3 3 3 2" xfId="32217" xr:uid="{CAF9BBA4-CAE5-4CE5-84EF-E9854F4776A8}"/>
    <cellStyle name="Moneda 3 3 4 2 3 3 3 4" xfId="23857" xr:uid="{55029B25-691E-48F7-A6A1-2B419F13ED37}"/>
    <cellStyle name="Moneda 3 3 4 2 3 3 4" xfId="9226" xr:uid="{9DFBFF9F-4532-40B4-83BF-D9E97037A255}"/>
    <cellStyle name="Moneda 3 3 4 2 3 3 4 2" xfId="17586" xr:uid="{37CF8159-285A-40CC-871D-DBBA3DCC77C3}"/>
    <cellStyle name="Moneda 3 3 4 2 3 3 4 2 2" xfId="34307" xr:uid="{FA5B1242-23DD-449B-AD70-4F46F3220139}"/>
    <cellStyle name="Moneda 3 3 4 2 3 3 4 3" xfId="25947" xr:uid="{9BE43D45-0EA3-428F-8DD9-75E44445DB32}"/>
    <cellStyle name="Moneda 3 3 4 2 3 3 5" xfId="13406" xr:uid="{5778F852-73A4-4B20-AA0D-D34CC620C062}"/>
    <cellStyle name="Moneda 3 3 4 2 3 3 5 2" xfId="30127" xr:uid="{8B188EF7-CFF2-4CC5-8B4A-A6817C74B2EF}"/>
    <cellStyle name="Moneda 3 3 4 2 3 3 6" xfId="21767" xr:uid="{C137EE56-BD94-4E71-A1AA-C1136A0A4DFD}"/>
    <cellStyle name="Moneda 3 3 4 2 3 4" xfId="4959" xr:uid="{00000000-0005-0000-0000-0000490F0000}"/>
    <cellStyle name="Moneda 3 3 4 2 3 4 2" xfId="7933" xr:uid="{CC616AB1-C67C-4B99-A951-5B1E95DAA073}"/>
    <cellStyle name="Moneda 3 3 4 2 3 4 2 2" xfId="12113" xr:uid="{E5566E9D-B1C6-4E93-B35C-053A2DFAE8E7}"/>
    <cellStyle name="Moneda 3 3 4 2 3 4 2 2 2" xfId="20473" xr:uid="{9FFB2D09-B254-47F1-9B36-195A7C225A61}"/>
    <cellStyle name="Moneda 3 3 4 2 3 4 2 2 2 2" xfId="37194" xr:uid="{548AAC7E-EFDE-426B-A4A4-5FA2A1EFC020}"/>
    <cellStyle name="Moneda 3 3 4 2 3 4 2 2 3" xfId="28834" xr:uid="{162C6BC3-E4FB-4F3F-B874-0D8B8F9AC821}"/>
    <cellStyle name="Moneda 3 3 4 2 3 4 2 3" xfId="16293" xr:uid="{C345C397-B5CE-4F2E-9CB6-18F50A27C032}"/>
    <cellStyle name="Moneda 3 3 4 2 3 4 2 3 2" xfId="33014" xr:uid="{BA44F53F-4132-4D41-AA5C-17599C2E4082}"/>
    <cellStyle name="Moneda 3 3 4 2 3 4 2 4" xfId="24654" xr:uid="{2D6631B7-B196-4E76-9B68-892D9B567773}"/>
    <cellStyle name="Moneda 3 3 4 2 3 4 3" xfId="10023" xr:uid="{229A7058-90F0-4A7A-BE7E-92086856BFD1}"/>
    <cellStyle name="Moneda 3 3 4 2 3 4 3 2" xfId="18383" xr:uid="{9992B6A0-567E-41CC-B364-99A716D8485F}"/>
    <cellStyle name="Moneda 3 3 4 2 3 4 3 2 2" xfId="35104" xr:uid="{1F91504C-FC31-4DCB-82D6-82A3E990D992}"/>
    <cellStyle name="Moneda 3 3 4 2 3 4 3 3" xfId="26744" xr:uid="{C3882253-0053-4832-B12F-A79266F5CB9F}"/>
    <cellStyle name="Moneda 3 3 4 2 3 4 4" xfId="14203" xr:uid="{0724FD35-68B8-4266-BB84-1EA059782DA7}"/>
    <cellStyle name="Moneda 3 3 4 2 3 4 4 2" xfId="30924" xr:uid="{DAECC3B9-6452-4E62-8A14-A7A6F35ACE91}"/>
    <cellStyle name="Moneda 3 3 4 2 3 4 5" xfId="22564" xr:uid="{00A60BFF-501B-40F7-8588-AA612DA1A8F3}"/>
    <cellStyle name="Moneda 3 3 4 2 3 5" xfId="6466" xr:uid="{2DA526CD-C28C-4ADF-AD52-F68B8F152532}"/>
    <cellStyle name="Moneda 3 3 4 2 3 5 2" xfId="10646" xr:uid="{10B74DF6-9F67-4D40-AF1C-D3900B10CAB8}"/>
    <cellStyle name="Moneda 3 3 4 2 3 5 2 2" xfId="19006" xr:uid="{DA276CC4-A8BD-4D18-8FA5-56E1A532D450}"/>
    <cellStyle name="Moneda 3 3 4 2 3 5 2 2 2" xfId="35727" xr:uid="{2B485B3F-6110-46C2-A201-C56D7B49472A}"/>
    <cellStyle name="Moneda 3 3 4 2 3 5 2 3" xfId="27367" xr:uid="{10F1C49C-82FC-41AB-A4B2-C3C0D2006CD8}"/>
    <cellStyle name="Moneda 3 3 4 2 3 5 3" xfId="14826" xr:uid="{63ED5C10-51E8-4ECE-A326-265F7C4A1C2D}"/>
    <cellStyle name="Moneda 3 3 4 2 3 5 3 2" xfId="31547" xr:uid="{097EC26D-9E7E-485F-8793-2A5B1FD71D0A}"/>
    <cellStyle name="Moneda 3 3 4 2 3 5 4" xfId="23187" xr:uid="{5277F5E3-7688-42AA-9762-F0770C3EC14C}"/>
    <cellStyle name="Moneda 3 3 4 2 3 6" xfId="8556" xr:uid="{0E3F64CE-6B18-407E-9C99-D379CBDEE7F9}"/>
    <cellStyle name="Moneda 3 3 4 2 3 6 2" xfId="16916" xr:uid="{64F78F9E-8A12-480E-9DC5-FE259AAF58B1}"/>
    <cellStyle name="Moneda 3 3 4 2 3 6 2 2" xfId="33637" xr:uid="{4CFEE5A3-40DC-4044-9402-7D6AADE3CB88}"/>
    <cellStyle name="Moneda 3 3 4 2 3 6 3" xfId="25277" xr:uid="{6F547565-8E7B-456C-8A7A-C40E31C8C830}"/>
    <cellStyle name="Moneda 3 3 4 2 3 7" xfId="12736" xr:uid="{C3AA4E64-2A09-4518-8AEF-16C8FBD4539B}"/>
    <cellStyle name="Moneda 3 3 4 2 3 7 2" xfId="29457" xr:uid="{E2D9D9F1-906D-4F50-9C0E-C2CF7E5B261E}"/>
    <cellStyle name="Moneda 3 3 4 2 3 8" xfId="21097" xr:uid="{F5EAC52B-4F2A-4FC5-97EB-62039DD3AEEE}"/>
    <cellStyle name="Moneda 3 3 4 2 4" xfId="737" xr:uid="{00000000-0005-0000-0000-00004A0F0000}"/>
    <cellStyle name="Moneda 3 3 4 2 4 2" xfId="5869" xr:uid="{00000000-0005-0000-0000-00004B0F0000}"/>
    <cellStyle name="Moneda 3 3 4 2 4 2 2" xfId="8258" xr:uid="{FE1E1903-A484-47C3-B7E5-5E954A1EF6A3}"/>
    <cellStyle name="Moneda 3 3 4 2 4 2 2 2" xfId="12438" xr:uid="{7FD46300-8B23-4800-8380-EA6744B6E2B1}"/>
    <cellStyle name="Moneda 3 3 4 2 4 2 2 2 2" xfId="20798" xr:uid="{06083497-85D0-4C97-B0B3-65855209BA24}"/>
    <cellStyle name="Moneda 3 3 4 2 4 2 2 2 2 2" xfId="37519" xr:uid="{96F9A3D4-1F4F-43E5-ACCC-36E90AC445B9}"/>
    <cellStyle name="Moneda 3 3 4 2 4 2 2 2 3" xfId="29159" xr:uid="{48D493FB-B863-4573-B3A3-09D651EBF50B}"/>
    <cellStyle name="Moneda 3 3 4 2 4 2 2 3" xfId="16618" xr:uid="{CBFE2503-6797-421D-AAB5-BA5F8086DB08}"/>
    <cellStyle name="Moneda 3 3 4 2 4 2 2 3 2" xfId="33339" xr:uid="{8D8ABCCD-07CE-4744-A585-0D8D6356E160}"/>
    <cellStyle name="Moneda 3 3 4 2 4 2 2 4" xfId="24979" xr:uid="{706ED8B9-1568-4DE5-88B6-8D7CE7E5F53F}"/>
    <cellStyle name="Moneda 3 3 4 2 4 2 3" xfId="10348" xr:uid="{80F4D638-3493-4C4B-BB20-FCD4497EB4BD}"/>
    <cellStyle name="Moneda 3 3 4 2 4 2 3 2" xfId="18708" xr:uid="{8A2CE6D3-2682-4303-80AB-5AFEFBB957C1}"/>
    <cellStyle name="Moneda 3 3 4 2 4 2 3 2 2" xfId="35429" xr:uid="{604E7527-23C2-433C-975A-EA06D53F34A6}"/>
    <cellStyle name="Moneda 3 3 4 2 4 2 3 3" xfId="27069" xr:uid="{0FAE97D8-6FBE-4D20-BB71-C96235228F95}"/>
    <cellStyle name="Moneda 3 3 4 2 4 2 4" xfId="14528" xr:uid="{879F96C1-FF44-4962-B615-A111714252A5}"/>
    <cellStyle name="Moneda 3 3 4 2 4 2 4 2" xfId="31249" xr:uid="{6CA9A7E0-1399-4E19-83DE-B8485DBBAC22}"/>
    <cellStyle name="Moneda 3 3 4 2 4 2 5" xfId="22889" xr:uid="{910764E7-244A-4A24-945A-CA4406A34A99}"/>
    <cellStyle name="Moneda 3 3 4 2 4 3" xfId="6273" xr:uid="{00000000-0005-0000-0000-00004C0F0000}"/>
    <cellStyle name="Moneda 3 3 4 2 4 3 2" xfId="8389" xr:uid="{A12BBF5C-41CE-4AFF-A4DF-54002732C36E}"/>
    <cellStyle name="Moneda 3 3 4 2 4 3 2 2" xfId="12569" xr:uid="{B0C3B00F-062A-47D9-A548-598B7055A284}"/>
    <cellStyle name="Moneda 3 3 4 2 4 3 2 2 2" xfId="20929" xr:uid="{F5313A94-E4D7-4816-973B-BE9A342DEFF2}"/>
    <cellStyle name="Moneda 3 3 4 2 4 3 2 2 2 2" xfId="37650" xr:uid="{B0B721FC-73EA-42F6-A4AD-FA6DF0A32816}"/>
    <cellStyle name="Moneda 3 3 4 2 4 3 2 2 3" xfId="29290" xr:uid="{6F766AC3-9B8E-43DE-AB90-07E0CF59AA12}"/>
    <cellStyle name="Moneda 3 3 4 2 4 3 2 3" xfId="16749" xr:uid="{32976DCD-B195-4E76-AFF8-DE8E8B3A5775}"/>
    <cellStyle name="Moneda 3 3 4 2 4 3 2 3 2" xfId="33470" xr:uid="{61CF0B09-EF70-49D0-9E37-A25F745BA5DE}"/>
    <cellStyle name="Moneda 3 3 4 2 4 3 2 4" xfId="25110" xr:uid="{2127D857-830C-4E97-937F-737D51F35C21}"/>
    <cellStyle name="Moneda 3 3 4 2 4 3 3" xfId="10479" xr:uid="{0983E1F5-6BCF-4BA1-A03E-523E7CE4921B}"/>
    <cellStyle name="Moneda 3 3 4 2 4 3 3 2" xfId="18839" xr:uid="{916C4715-A2A1-4B78-B9B7-6DB53348CF99}"/>
    <cellStyle name="Moneda 3 3 4 2 4 3 3 2 2" xfId="35560" xr:uid="{B8717C2A-95C2-46A5-AD46-CDE6D1447D3B}"/>
    <cellStyle name="Moneda 3 3 4 2 4 3 3 3" xfId="27200" xr:uid="{4AFF60DB-142B-42F0-837E-AF4F462854E4}"/>
    <cellStyle name="Moneda 3 3 4 2 4 3 4" xfId="14659" xr:uid="{429A98F8-5C74-49E5-BF94-28DDEED41F49}"/>
    <cellStyle name="Moneda 3 3 4 2 4 3 4 2" xfId="31380" xr:uid="{0144B5A9-890F-499D-80FA-F2A69BFC2498}"/>
    <cellStyle name="Moneda 3 3 4 2 4 3 5" xfId="23020" xr:uid="{EA7A7520-1E9D-4B86-B891-0EE42FE30CE9}"/>
    <cellStyle name="Moneda 3 3 4 2 4 4" xfId="6660" xr:uid="{8DE59050-9C3B-4C4B-98B8-24F729DEBE35}"/>
    <cellStyle name="Moneda 3 3 4 2 4 4 2" xfId="10840" xr:uid="{B0E7D6DD-17BD-4609-AB39-C5D84813E570}"/>
    <cellStyle name="Moneda 3 3 4 2 4 4 2 2" xfId="19200" xr:uid="{858C46C0-4E78-4A28-BC6D-34C1D379DEAF}"/>
    <cellStyle name="Moneda 3 3 4 2 4 4 2 2 2" xfId="35921" xr:uid="{9E3B3E3E-5A5B-4BDE-89B9-7AE7A4A257CE}"/>
    <cellStyle name="Moneda 3 3 4 2 4 4 2 3" xfId="27561" xr:uid="{BC9ABDAA-DE0E-46A6-9DDB-FB026C8002DF}"/>
    <cellStyle name="Moneda 3 3 4 2 4 4 3" xfId="15020" xr:uid="{099277DE-78F6-45A2-AA61-DFCBD8333C7B}"/>
    <cellStyle name="Moneda 3 3 4 2 4 4 3 2" xfId="31741" xr:uid="{70FB11EC-E86C-42DB-B06C-949CCEE57653}"/>
    <cellStyle name="Moneda 3 3 4 2 4 4 4" xfId="23381" xr:uid="{7F9F8748-83E0-4716-B882-3B893E5761A3}"/>
    <cellStyle name="Moneda 3 3 4 2 4 5" xfId="8750" xr:uid="{BB583F0A-D620-4A00-9E15-E9F6CEE371CE}"/>
    <cellStyle name="Moneda 3 3 4 2 4 5 2" xfId="17110" xr:uid="{407D65E8-F614-4E32-A8DE-D6A3D4031FB9}"/>
    <cellStyle name="Moneda 3 3 4 2 4 5 2 2" xfId="33831" xr:uid="{C8ACB20A-3B2C-4386-B44C-C2E8E8BECCCE}"/>
    <cellStyle name="Moneda 3 3 4 2 4 5 3" xfId="25471" xr:uid="{60C08AC7-78BE-404B-991F-6D05FB62B22A}"/>
    <cellStyle name="Moneda 3 3 4 2 4 6" xfId="12930" xr:uid="{B25730B7-A716-4638-B12B-C0AC6FFC5D1A}"/>
    <cellStyle name="Moneda 3 3 4 2 4 6 2" xfId="29651" xr:uid="{56549BB7-FAA6-486D-AFC2-9A2E7874C116}"/>
    <cellStyle name="Moneda 3 3 4 2 4 7" xfId="21291" xr:uid="{0EC01D25-C83C-4686-A620-BA5DCAAC3C53}"/>
    <cellStyle name="Moneda 3 3 4 2 5" xfId="970" xr:uid="{00000000-0005-0000-0000-00004D0F0000}"/>
    <cellStyle name="Moneda 3 3 4 2 5 2" xfId="1810" xr:uid="{00000000-0005-0000-0000-00004E0F0000}"/>
    <cellStyle name="Moneda 3 3 4 2 5 2 2" xfId="7216" xr:uid="{C45EB35F-C71B-4E1C-A0B2-4787B8F95251}"/>
    <cellStyle name="Moneda 3 3 4 2 5 2 2 2" xfId="11396" xr:uid="{62D06C23-03AB-4B59-8E68-55FB820412FC}"/>
    <cellStyle name="Moneda 3 3 4 2 5 2 2 2 2" xfId="19756" xr:uid="{FC65EBA1-4B57-481D-A791-14E0CCF3DE9A}"/>
    <cellStyle name="Moneda 3 3 4 2 5 2 2 2 2 2" xfId="36477" xr:uid="{D908ED98-7DDA-4337-843A-27A3FEFD12ED}"/>
    <cellStyle name="Moneda 3 3 4 2 5 2 2 2 3" xfId="28117" xr:uid="{F1567574-EF41-4EE0-B742-59F17FA2C527}"/>
    <cellStyle name="Moneda 3 3 4 2 5 2 2 3" xfId="15576" xr:uid="{CE74FBD2-61D7-4473-A64D-80EE6D54A400}"/>
    <cellStyle name="Moneda 3 3 4 2 5 2 2 3 2" xfId="32297" xr:uid="{4740C0AF-73D3-44BE-A6DC-4B8A1EC37771}"/>
    <cellStyle name="Moneda 3 3 4 2 5 2 2 4" xfId="23937" xr:uid="{275D26F9-7155-4380-A2F9-CD6B9842EF9C}"/>
    <cellStyle name="Moneda 3 3 4 2 5 2 3" xfId="9306" xr:uid="{45169C49-9133-497F-8662-07E1CD8022CF}"/>
    <cellStyle name="Moneda 3 3 4 2 5 2 3 2" xfId="17666" xr:uid="{1755A476-DE8C-4364-B204-BEA6C86D4FF7}"/>
    <cellStyle name="Moneda 3 3 4 2 5 2 3 2 2" xfId="34387" xr:uid="{0A1F11C8-D856-4F70-87F1-5442F254402D}"/>
    <cellStyle name="Moneda 3 3 4 2 5 2 3 3" xfId="26027" xr:uid="{1EBDEE1B-6509-4A3B-B399-91CCF07B3555}"/>
    <cellStyle name="Moneda 3 3 4 2 5 2 4" xfId="13486" xr:uid="{9B668F80-45B4-4B7D-9B9B-96B8ED1D7DD9}"/>
    <cellStyle name="Moneda 3 3 4 2 5 2 4 2" xfId="30207" xr:uid="{761D771C-E555-4940-B85A-0209CD6088EA}"/>
    <cellStyle name="Moneda 3 3 4 2 5 2 5" xfId="21847" xr:uid="{66CD3EB1-E334-49AC-A476-3384E76192C0}"/>
    <cellStyle name="Moneda 3 3 4 2 5 3" xfId="5122" xr:uid="{00000000-0005-0000-0000-00004F0F0000}"/>
    <cellStyle name="Moneda 3 3 4 2 5 3 2" xfId="7985" xr:uid="{C0606192-F04E-4C18-A5C9-8CDF3E37FC5B}"/>
    <cellStyle name="Moneda 3 3 4 2 5 3 2 2" xfId="12165" xr:uid="{8A8A8230-FEA7-44F9-8FAC-8652684042E0}"/>
    <cellStyle name="Moneda 3 3 4 2 5 3 2 2 2" xfId="20525" xr:uid="{9626DE9F-24CC-4B22-B5DD-ECE5F562A0B9}"/>
    <cellStyle name="Moneda 3 3 4 2 5 3 2 2 2 2" xfId="37246" xr:uid="{D8E15086-27A7-4B95-A640-C5995209E92E}"/>
    <cellStyle name="Moneda 3 3 4 2 5 3 2 2 3" xfId="28886" xr:uid="{91ED184B-D765-4702-86D6-1E812F814EC3}"/>
    <cellStyle name="Moneda 3 3 4 2 5 3 2 3" xfId="16345" xr:uid="{4CB6D7A5-F716-4396-9A26-07565EB93BF4}"/>
    <cellStyle name="Moneda 3 3 4 2 5 3 2 3 2" xfId="33066" xr:uid="{3B3B2AAC-818D-4B64-855B-D335A3FEFB91}"/>
    <cellStyle name="Moneda 3 3 4 2 5 3 2 4" xfId="24706" xr:uid="{44F23E63-E46E-4DA1-B174-26569E5AE2D5}"/>
    <cellStyle name="Moneda 3 3 4 2 5 3 3" xfId="10075" xr:uid="{F215A87B-312D-4321-B265-B8588C7E093D}"/>
    <cellStyle name="Moneda 3 3 4 2 5 3 3 2" xfId="18435" xr:uid="{0AAB9B32-3FD2-46AD-B912-956ACB15BF42}"/>
    <cellStyle name="Moneda 3 3 4 2 5 3 3 2 2" xfId="35156" xr:uid="{1FE72D0F-BF5F-4A62-849E-43D47C34708D}"/>
    <cellStyle name="Moneda 3 3 4 2 5 3 3 3" xfId="26796" xr:uid="{8ACE4710-D5BF-4807-8B28-0D609A9D3593}"/>
    <cellStyle name="Moneda 3 3 4 2 5 3 4" xfId="14255" xr:uid="{A2092E34-F430-43C5-B6FC-5786AA053F77}"/>
    <cellStyle name="Moneda 3 3 4 2 5 3 4 2" xfId="30976" xr:uid="{AA0F4901-5593-4614-A67D-1F4D24774B58}"/>
    <cellStyle name="Moneda 3 3 4 2 5 3 5" xfId="22616" xr:uid="{5141C30F-0C6C-469E-A8D1-99F6CE45A7FE}"/>
    <cellStyle name="Moneda 3 3 4 2 5 4" xfId="6776" xr:uid="{2640A82E-64F3-4242-84CA-FE96912A81EF}"/>
    <cellStyle name="Moneda 3 3 4 2 5 4 2" xfId="10956" xr:uid="{2B58A86A-A400-4903-B4E9-E25CE7EA2A90}"/>
    <cellStyle name="Moneda 3 3 4 2 5 4 2 2" xfId="19316" xr:uid="{7C6D86FD-2339-4863-8B4C-B7C92270105A}"/>
    <cellStyle name="Moneda 3 3 4 2 5 4 2 2 2" xfId="36037" xr:uid="{6DAB0431-9973-4CBD-9197-F9377615C97E}"/>
    <cellStyle name="Moneda 3 3 4 2 5 4 2 3" xfId="27677" xr:uid="{64AD51ED-C1ED-4399-BAD3-98DE7907D48E}"/>
    <cellStyle name="Moneda 3 3 4 2 5 4 3" xfId="15136" xr:uid="{FC2934EA-8BB6-405D-BB51-E86D7CDA08E4}"/>
    <cellStyle name="Moneda 3 3 4 2 5 4 3 2" xfId="31857" xr:uid="{9D4D655C-C76D-4825-A8B2-276F22A90D31}"/>
    <cellStyle name="Moneda 3 3 4 2 5 4 4" xfId="23497" xr:uid="{66986FEA-FD07-4CE2-9355-52CFD8859B4C}"/>
    <cellStyle name="Moneda 3 3 4 2 5 5" xfId="8866" xr:uid="{4BC3E93E-2338-4CB3-AA4B-9F98F9D0D930}"/>
    <cellStyle name="Moneda 3 3 4 2 5 5 2" xfId="17226" xr:uid="{538241E1-843D-4B28-96CE-45EFA6B73775}"/>
    <cellStyle name="Moneda 3 3 4 2 5 5 2 2" xfId="33947" xr:uid="{A7896431-E0B7-40F4-8E14-F109B8E4A5B0}"/>
    <cellStyle name="Moneda 3 3 4 2 5 5 3" xfId="25587" xr:uid="{F9FD02A4-49C4-48A1-AE71-85D7E3CBC5CB}"/>
    <cellStyle name="Moneda 3 3 4 2 5 6" xfId="13046" xr:uid="{E7C2D88A-6B2D-4651-9ECF-FCCF9AC7C904}"/>
    <cellStyle name="Moneda 3 3 4 2 5 6 2" xfId="29767" xr:uid="{6C634089-76D4-41B3-9C27-A2D79E637BD9}"/>
    <cellStyle name="Moneda 3 3 4 2 5 7" xfId="21407" xr:uid="{E5D6190B-0E42-4AEE-BF1B-6F9A0BF016CE}"/>
    <cellStyle name="Moneda 3 3 4 2 6" xfId="1350" xr:uid="{00000000-0005-0000-0000-0000500F0000}"/>
    <cellStyle name="Moneda 3 3 4 2 6 2" xfId="6991" xr:uid="{B9AE566C-7E26-4456-838A-E97B0ECD8976}"/>
    <cellStyle name="Moneda 3 3 4 2 6 2 2" xfId="11171" xr:uid="{AC7BA6A4-93B0-40AC-8334-AC2E26262EA1}"/>
    <cellStyle name="Moneda 3 3 4 2 6 2 2 2" xfId="19531" xr:uid="{2D71688B-F030-4FC9-A174-C2E1A0F67024}"/>
    <cellStyle name="Moneda 3 3 4 2 6 2 2 2 2" xfId="36252" xr:uid="{1F40D47B-02B2-4B80-9DC2-FCD404FBDEC9}"/>
    <cellStyle name="Moneda 3 3 4 2 6 2 2 3" xfId="27892" xr:uid="{5B7FC75F-AD14-4604-A646-4A9AA2ACEBA9}"/>
    <cellStyle name="Moneda 3 3 4 2 6 2 3" xfId="15351" xr:uid="{FD007121-A2E6-4487-A004-DB78D9CB2F40}"/>
    <cellStyle name="Moneda 3 3 4 2 6 2 3 2" xfId="32072" xr:uid="{308C9F97-A3D5-4A30-A06B-6419CEEA8DBD}"/>
    <cellStyle name="Moneda 3 3 4 2 6 2 4" xfId="23712" xr:uid="{07F6DB36-35C3-4C95-95F4-F49A05E4C81D}"/>
    <cellStyle name="Moneda 3 3 4 2 6 3" xfId="9081" xr:uid="{62E9A02E-D710-46F3-9041-06194A2125EB}"/>
    <cellStyle name="Moneda 3 3 4 2 6 3 2" xfId="17441" xr:uid="{402B75D1-A256-49F7-8AE0-748EB301EB57}"/>
    <cellStyle name="Moneda 3 3 4 2 6 3 2 2" xfId="34162" xr:uid="{3469DA20-DDA4-4FA2-81D4-711D9622CAA8}"/>
    <cellStyle name="Moneda 3 3 4 2 6 3 3" xfId="25802" xr:uid="{D674BEA6-1C69-4CA8-9ACB-1D868A01E4C7}"/>
    <cellStyle name="Moneda 3 3 4 2 6 4" xfId="13261" xr:uid="{C6B07601-2651-4AF6-B36D-968244259A09}"/>
    <cellStyle name="Moneda 3 3 4 2 6 4 2" xfId="29982" xr:uid="{2BEBF56D-AF40-4E35-8EE6-68C3562CBB0D}"/>
    <cellStyle name="Moneda 3 3 4 2 6 5" xfId="21622" xr:uid="{D82339E5-C6FC-470B-B3B9-531C4112CBF5}"/>
    <cellStyle name="Moneda 3 3 4 2 7" xfId="4631" xr:uid="{00000000-0005-0000-0000-0000510F0000}"/>
    <cellStyle name="Moneda 3 3 4 2 7 2" xfId="7779" xr:uid="{6DDB8ECB-B48B-4E77-B2CD-E473185FF3E3}"/>
    <cellStyle name="Moneda 3 3 4 2 7 2 2" xfId="11959" xr:uid="{425E68F0-1925-423E-9942-4692220F17C7}"/>
    <cellStyle name="Moneda 3 3 4 2 7 2 2 2" xfId="20319" xr:uid="{5ED020F2-D7BA-4A24-A29D-6D134DDE58ED}"/>
    <cellStyle name="Moneda 3 3 4 2 7 2 2 2 2" xfId="37040" xr:uid="{85E4C935-25C8-4C2C-9CC3-1D6D34E8945B}"/>
    <cellStyle name="Moneda 3 3 4 2 7 2 2 3" xfId="28680" xr:uid="{633EF5A3-6027-454D-938D-1EA28D7586F4}"/>
    <cellStyle name="Moneda 3 3 4 2 7 2 3" xfId="16139" xr:uid="{CB120AFC-97BC-4DD6-9588-B1F23786DB97}"/>
    <cellStyle name="Moneda 3 3 4 2 7 2 3 2" xfId="32860" xr:uid="{313E26ED-2F63-4D1C-B331-0B593DCABB30}"/>
    <cellStyle name="Moneda 3 3 4 2 7 2 4" xfId="24500" xr:uid="{6570BAF5-2A41-4CE1-A1C6-84BA80BBE9E1}"/>
    <cellStyle name="Moneda 3 3 4 2 7 3" xfId="9869" xr:uid="{A30E296E-67C3-49CF-892B-FBC08C6AD394}"/>
    <cellStyle name="Moneda 3 3 4 2 7 3 2" xfId="18229" xr:uid="{3F9AC72F-8F29-4EA0-82D7-CEF475ED9233}"/>
    <cellStyle name="Moneda 3 3 4 2 7 3 2 2" xfId="34950" xr:uid="{7C3A5D41-FFA4-427B-9269-D0091B2782A4}"/>
    <cellStyle name="Moneda 3 3 4 2 7 3 3" xfId="26590" xr:uid="{1547BF87-3C1A-4B73-A66B-9B77BD05F26C}"/>
    <cellStyle name="Moneda 3 3 4 2 7 4" xfId="14049" xr:uid="{F79DAA5E-CE14-4FB9-9507-23D64D1BC239}"/>
    <cellStyle name="Moneda 3 3 4 2 7 4 2" xfId="30770" xr:uid="{B750C9E7-C34A-4504-88F0-A8A71442C7BA}"/>
    <cellStyle name="Moneda 3 3 4 2 7 5" xfId="22410" xr:uid="{42E09D76-098B-4D59-A4CD-2D0D3A61C88E}"/>
    <cellStyle name="Moneda 3 3 4 2 8" xfId="6381" xr:uid="{F02E1B69-0763-45B4-B250-5FFC96C6EE93}"/>
    <cellStyle name="Moneda 3 3 4 2 8 2" xfId="10561" xr:uid="{BF76A399-29CF-4917-B83C-A37DF0510F3E}"/>
    <cellStyle name="Moneda 3 3 4 2 8 2 2" xfId="18921" xr:uid="{493158FA-6D55-4B0E-B4BE-34970D3CC159}"/>
    <cellStyle name="Moneda 3 3 4 2 8 2 2 2" xfId="35642" xr:uid="{952B0F07-010E-473F-81F7-CA43A610103A}"/>
    <cellStyle name="Moneda 3 3 4 2 8 2 3" xfId="27282" xr:uid="{96FC7E30-36A0-4B6C-A07A-F6B0AF940F80}"/>
    <cellStyle name="Moneda 3 3 4 2 8 3" xfId="14741" xr:uid="{29340C3B-E16A-427E-900D-FE3DDCF203FA}"/>
    <cellStyle name="Moneda 3 3 4 2 8 3 2" xfId="31462" xr:uid="{844556B3-5E29-4FD4-99F8-B8F80A536855}"/>
    <cellStyle name="Moneda 3 3 4 2 8 4" xfId="23102" xr:uid="{A04BBF1C-30A7-4EEF-B81F-E01FECB184E8}"/>
    <cellStyle name="Moneda 3 3 4 2 9" xfId="8471" xr:uid="{85A15553-A543-463B-8310-FE34AA2CFEE4}"/>
    <cellStyle name="Moneda 3 3 4 2 9 2" xfId="16831" xr:uid="{B344EC03-1451-4858-BDF2-8E44C13CC851}"/>
    <cellStyle name="Moneda 3 3 4 2 9 2 2" xfId="33552" xr:uid="{7E89AA21-FE3F-41CE-9811-4617F47BE921}"/>
    <cellStyle name="Moneda 3 3 4 2 9 3" xfId="25192" xr:uid="{35AEF4FB-D198-4AC1-A449-BD41448F9865}"/>
    <cellStyle name="Moneda 3 3 4 3" xfId="263" xr:uid="{00000000-0005-0000-0000-0000520F0000}"/>
    <cellStyle name="Moneda 3 3 4 3 10" xfId="21042" xr:uid="{6CD9C16B-48E9-4FC6-811C-544B2A9E764A}"/>
    <cellStyle name="Moneda 3 3 4 3 2" xfId="404" xr:uid="{00000000-0005-0000-0000-0000530F0000}"/>
    <cellStyle name="Moneda 3 3 4 3 2 2" xfId="1181" xr:uid="{00000000-0005-0000-0000-0000540F0000}"/>
    <cellStyle name="Moneda 3 3 4 3 2 2 2" xfId="2021" xr:uid="{00000000-0005-0000-0000-0000550F0000}"/>
    <cellStyle name="Moneda 3 3 4 3 2 2 2 2" xfId="7354" xr:uid="{B72C821D-C9B6-4148-A39D-71870FD883AC}"/>
    <cellStyle name="Moneda 3 3 4 3 2 2 2 2 2" xfId="11534" xr:uid="{1A1EFA1E-5400-4987-8E1B-8E2EC28C217C}"/>
    <cellStyle name="Moneda 3 3 4 3 2 2 2 2 2 2" xfId="19894" xr:uid="{B5132DA5-D3DE-47AA-9CDB-B028AFE884CE}"/>
    <cellStyle name="Moneda 3 3 4 3 2 2 2 2 2 2 2" xfId="36615" xr:uid="{FB45B32A-F5DC-4C2C-AB07-D529E1C53AB9}"/>
    <cellStyle name="Moneda 3 3 4 3 2 2 2 2 2 3" xfId="28255" xr:uid="{31EFD418-E8EA-45CB-8711-FF6F4E0AD951}"/>
    <cellStyle name="Moneda 3 3 4 3 2 2 2 2 3" xfId="15714" xr:uid="{750B8325-748A-4B16-B385-6DA437FC2F8D}"/>
    <cellStyle name="Moneda 3 3 4 3 2 2 2 2 3 2" xfId="32435" xr:uid="{6C428405-D303-4C34-8C56-F59EC1D47EE8}"/>
    <cellStyle name="Moneda 3 3 4 3 2 2 2 2 4" xfId="24075" xr:uid="{176A3047-1C83-4B12-A599-196EE94B3170}"/>
    <cellStyle name="Moneda 3 3 4 3 2 2 2 3" xfId="9444" xr:uid="{F008507E-A372-40BB-B0DC-F7872364B49C}"/>
    <cellStyle name="Moneda 3 3 4 3 2 2 2 3 2" xfId="17804" xr:uid="{281DE5F6-5ED8-4D7F-A615-D612B306D563}"/>
    <cellStyle name="Moneda 3 3 4 3 2 2 2 3 2 2" xfId="34525" xr:uid="{3BBD5D6D-2027-4844-B0D2-5BB21153EBF6}"/>
    <cellStyle name="Moneda 3 3 4 3 2 2 2 3 3" xfId="26165" xr:uid="{2A0279C5-DC21-4037-A45A-B6947DFA2808}"/>
    <cellStyle name="Moneda 3 3 4 3 2 2 2 4" xfId="13624" xr:uid="{972BCE23-82C6-4851-AA4B-B2A9B4F8694B}"/>
    <cellStyle name="Moneda 3 3 4 3 2 2 2 4 2" xfId="30345" xr:uid="{08AF41C1-0D43-4465-AFA7-DF28E3268CA9}"/>
    <cellStyle name="Moneda 3 3 4 3 2 2 2 5" xfId="21985" xr:uid="{3DB1DB61-AC9B-4944-B832-D0494A64EEAA}"/>
    <cellStyle name="Moneda 3 3 4 3 2 2 3" xfId="6913" xr:uid="{99A1A87F-E191-47D9-9B91-8219D14BF2E0}"/>
    <cellStyle name="Moneda 3 3 4 3 2 2 3 2" xfId="11093" xr:uid="{D43EC2F8-E619-4C2E-9AA2-DA7CD0B2465C}"/>
    <cellStyle name="Moneda 3 3 4 3 2 2 3 2 2" xfId="19453" xr:uid="{8F3EE3E7-B3BC-4F99-BE40-9D3A1134F125}"/>
    <cellStyle name="Moneda 3 3 4 3 2 2 3 2 2 2" xfId="36174" xr:uid="{BEBF4B5B-6491-4A17-83CA-1E806DCFD295}"/>
    <cellStyle name="Moneda 3 3 4 3 2 2 3 2 3" xfId="27814" xr:uid="{1A1A102A-E695-4780-9153-8AEEBDC66597}"/>
    <cellStyle name="Moneda 3 3 4 3 2 2 3 3" xfId="15273" xr:uid="{A344F9CE-56C2-4B66-B454-CFED8D117DAD}"/>
    <cellStyle name="Moneda 3 3 4 3 2 2 3 3 2" xfId="31994" xr:uid="{53D1E233-EC63-45A9-B170-2EA102527A44}"/>
    <cellStyle name="Moneda 3 3 4 3 2 2 3 4" xfId="23634" xr:uid="{BEA0D550-02E7-4AE0-B0E3-50CF710E1E2C}"/>
    <cellStyle name="Moneda 3 3 4 3 2 2 4" xfId="9003" xr:uid="{F523791E-4BD7-428D-BDF4-159E2D853555}"/>
    <cellStyle name="Moneda 3 3 4 3 2 2 4 2" xfId="17363" xr:uid="{2E74A6E9-1391-42BF-80C7-AE45965A0442}"/>
    <cellStyle name="Moneda 3 3 4 3 2 2 4 2 2" xfId="34084" xr:uid="{76755CFE-9C01-4643-84D5-62CE71526985}"/>
    <cellStyle name="Moneda 3 3 4 3 2 2 4 3" xfId="25724" xr:uid="{2C03D354-60B0-47E5-83B6-89165F8FC9C8}"/>
    <cellStyle name="Moneda 3 3 4 3 2 2 5" xfId="13183" xr:uid="{84F10D24-70DD-4834-9C69-3BFC81443A62}"/>
    <cellStyle name="Moneda 3 3 4 3 2 2 5 2" xfId="29904" xr:uid="{D583D831-B438-4056-926F-83DDF58BBFE9}"/>
    <cellStyle name="Moneda 3 3 4 3 2 2 6" xfId="21544" xr:uid="{9E932F64-85A6-4CA5-899B-401F3A3106A8}"/>
    <cellStyle name="Moneda 3 3 4 3 2 3" xfId="1620" xr:uid="{00000000-0005-0000-0000-0000560F0000}"/>
    <cellStyle name="Moneda 3 3 4 3 2 3 2" xfId="6231" xr:uid="{00000000-0005-0000-0000-0000570F0000}"/>
    <cellStyle name="Moneda 3 3 4 3 2 3 2 2" xfId="8374" xr:uid="{60D62394-51C2-4498-9ED7-71086ED73364}"/>
    <cellStyle name="Moneda 3 3 4 3 2 3 2 2 2" xfId="12554" xr:uid="{BE444F1B-2F2B-4F74-9072-19630888CEFD}"/>
    <cellStyle name="Moneda 3 3 4 3 2 3 2 2 2 2" xfId="20914" xr:uid="{7AAEB9DC-78D9-4D81-AC1D-CECF09ECB4B2}"/>
    <cellStyle name="Moneda 3 3 4 3 2 3 2 2 2 2 2" xfId="37635" xr:uid="{B5F06A57-7800-4DFC-A4C5-DA3D79B54EA9}"/>
    <cellStyle name="Moneda 3 3 4 3 2 3 2 2 2 3" xfId="29275" xr:uid="{E045390B-245A-4625-80DD-26047E9C0F66}"/>
    <cellStyle name="Moneda 3 3 4 3 2 3 2 2 3" xfId="16734" xr:uid="{A1D88EA0-082D-4E03-8BDD-6BDB3A5DDA76}"/>
    <cellStyle name="Moneda 3 3 4 3 2 3 2 2 3 2" xfId="33455" xr:uid="{F6B1CD9F-C61C-4486-B728-C7B904305569}"/>
    <cellStyle name="Moneda 3 3 4 3 2 3 2 2 4" xfId="25095" xr:uid="{2D1B88F8-519F-416C-8ABA-D6C7ADDAEE5B}"/>
    <cellStyle name="Moneda 3 3 4 3 2 3 2 3" xfId="10464" xr:uid="{F2BD36C5-BC0A-4F99-BB74-706082E27792}"/>
    <cellStyle name="Moneda 3 3 4 3 2 3 2 3 2" xfId="18824" xr:uid="{6575AB5F-A853-41B1-81BE-1E91C3258F11}"/>
    <cellStyle name="Moneda 3 3 4 3 2 3 2 3 2 2" xfId="35545" xr:uid="{8588E7B0-2A96-490B-8514-004541AC332E}"/>
    <cellStyle name="Moneda 3 3 4 3 2 3 2 3 3" xfId="27185" xr:uid="{6F8E7CAD-7D25-44DF-B643-95C302CB5313}"/>
    <cellStyle name="Moneda 3 3 4 3 2 3 2 4" xfId="14644" xr:uid="{A63592EC-5E23-49ED-ADF6-D54A1C1A5814}"/>
    <cellStyle name="Moneda 3 3 4 3 2 3 2 4 2" xfId="31365" xr:uid="{463468F3-5A6A-483E-AE01-B764875C48B0}"/>
    <cellStyle name="Moneda 3 3 4 3 2 3 2 5" xfId="23005" xr:uid="{8884D9E5-F3AB-4860-8D5F-28BD436EFF58}"/>
    <cellStyle name="Moneda 3 3 4 3 2 3 3" xfId="7137" xr:uid="{CCEE0B9D-4B89-429F-84DC-B93754EB1688}"/>
    <cellStyle name="Moneda 3 3 4 3 2 3 3 2" xfId="11317" xr:uid="{99FBD86C-763F-4F53-9C4B-53C81215BEDE}"/>
    <cellStyle name="Moneda 3 3 4 3 2 3 3 2 2" xfId="19677" xr:uid="{3E76939A-A4CE-4271-9191-1CAE40267C7B}"/>
    <cellStyle name="Moneda 3 3 4 3 2 3 3 2 2 2" xfId="36398" xr:uid="{977F368F-E268-4DA7-BD61-8B3B05494ABA}"/>
    <cellStyle name="Moneda 3 3 4 3 2 3 3 2 3" xfId="28038" xr:uid="{B7B39710-646D-4780-A042-E13A2A52F162}"/>
    <cellStyle name="Moneda 3 3 4 3 2 3 3 3" xfId="15497" xr:uid="{45EA83CE-AF4B-4477-8AAD-C106CB5BEE55}"/>
    <cellStyle name="Moneda 3 3 4 3 2 3 3 3 2" xfId="32218" xr:uid="{C41CCB9E-B3F2-476A-9CE5-7306A3CC1E29}"/>
    <cellStyle name="Moneda 3 3 4 3 2 3 3 4" xfId="23858" xr:uid="{61C4750C-FE7F-453A-BFE6-005AE6C10EE7}"/>
    <cellStyle name="Moneda 3 3 4 3 2 3 4" xfId="9227" xr:uid="{BE03F4E9-36D9-4592-B29B-10E50B29A313}"/>
    <cellStyle name="Moneda 3 3 4 3 2 3 4 2" xfId="17587" xr:uid="{7E47BDD0-6FE0-48CF-8B4D-723D7D1177E2}"/>
    <cellStyle name="Moneda 3 3 4 3 2 3 4 2 2" xfId="34308" xr:uid="{1BBD1324-9837-413F-9A32-E85D975E390C}"/>
    <cellStyle name="Moneda 3 3 4 3 2 3 4 3" xfId="25948" xr:uid="{88F85A78-5609-4947-87D6-044F4D75B72D}"/>
    <cellStyle name="Moneda 3 3 4 3 2 3 5" xfId="13407" xr:uid="{5B7FE356-E0D2-4880-AA0D-62AB44582E74}"/>
    <cellStyle name="Moneda 3 3 4 3 2 3 5 2" xfId="30128" xr:uid="{EEE5F758-64DE-417B-BDDB-B097C41C877C}"/>
    <cellStyle name="Moneda 3 3 4 3 2 3 6" xfId="21768" xr:uid="{6E355B4A-101B-44BF-9E2C-941F8792BCC8}"/>
    <cellStyle name="Moneda 3 3 4 3 2 4" xfId="5226" xr:uid="{00000000-0005-0000-0000-0000580F0000}"/>
    <cellStyle name="Moneda 3 3 4 3 2 4 2" xfId="8042" xr:uid="{88B8B497-091E-4611-9FFA-5EE363732FA0}"/>
    <cellStyle name="Moneda 3 3 4 3 2 4 2 2" xfId="12222" xr:uid="{4E3931B9-DD17-4C5E-9561-00C7BFFAFD73}"/>
    <cellStyle name="Moneda 3 3 4 3 2 4 2 2 2" xfId="20582" xr:uid="{99FFBADC-F8DD-43EF-ACE7-73CB50DB1495}"/>
    <cellStyle name="Moneda 3 3 4 3 2 4 2 2 2 2" xfId="37303" xr:uid="{F1ED7B46-2181-49A4-AB5A-C4F2FA101A4C}"/>
    <cellStyle name="Moneda 3 3 4 3 2 4 2 2 3" xfId="28943" xr:uid="{B99FF591-B692-4316-8AE3-1309F60AD665}"/>
    <cellStyle name="Moneda 3 3 4 3 2 4 2 3" xfId="16402" xr:uid="{A1C9E584-A479-43E9-A29E-D6D4EB30F949}"/>
    <cellStyle name="Moneda 3 3 4 3 2 4 2 3 2" xfId="33123" xr:uid="{5DF6B5A3-5235-449A-A28A-1ACC7EF5B074}"/>
    <cellStyle name="Moneda 3 3 4 3 2 4 2 4" xfId="24763" xr:uid="{825332C6-6124-4A3F-93E5-C02108FE5D16}"/>
    <cellStyle name="Moneda 3 3 4 3 2 4 3" xfId="10132" xr:uid="{23ADEFE1-7100-439D-BEBB-03DC4D9D651A}"/>
    <cellStyle name="Moneda 3 3 4 3 2 4 3 2" xfId="18492" xr:uid="{13B99886-4289-4CB5-8F97-75C9005D2406}"/>
    <cellStyle name="Moneda 3 3 4 3 2 4 3 2 2" xfId="35213" xr:uid="{9622A0CF-D3C4-43EF-971F-E1FB003C5562}"/>
    <cellStyle name="Moneda 3 3 4 3 2 4 3 3" xfId="26853" xr:uid="{620BC125-71C2-4619-8DE4-2203AF0212C0}"/>
    <cellStyle name="Moneda 3 3 4 3 2 4 4" xfId="14312" xr:uid="{21056981-346B-421A-A204-60722970D8F6}"/>
    <cellStyle name="Moneda 3 3 4 3 2 4 4 2" xfId="31033" xr:uid="{E1613AE0-F670-4CE9-B324-FF21A12A909C}"/>
    <cellStyle name="Moneda 3 3 4 3 2 4 5" xfId="22673" xr:uid="{3A8E3407-5DCA-4D25-A4C5-AB0DD85D6E73}"/>
    <cellStyle name="Moneda 3 3 4 3 2 5" xfId="6467" xr:uid="{C7E7585D-754D-4E5D-9583-4067D6F18B1E}"/>
    <cellStyle name="Moneda 3 3 4 3 2 5 2" xfId="10647" xr:uid="{99CC5B2E-27E7-405E-AF58-EACA07042849}"/>
    <cellStyle name="Moneda 3 3 4 3 2 5 2 2" xfId="19007" xr:uid="{ABB9A11E-58BC-4AC5-A2E8-5F7EEE74737D}"/>
    <cellStyle name="Moneda 3 3 4 3 2 5 2 2 2" xfId="35728" xr:uid="{CA42AEA1-964D-4F7F-B161-4710453A8E41}"/>
    <cellStyle name="Moneda 3 3 4 3 2 5 2 3" xfId="27368" xr:uid="{BD633CE8-DE6D-4F23-A136-7F7389D0DEC8}"/>
    <cellStyle name="Moneda 3 3 4 3 2 5 3" xfId="14827" xr:uid="{51959A4B-4EFE-42F2-8DDD-412CCBABB798}"/>
    <cellStyle name="Moneda 3 3 4 3 2 5 3 2" xfId="31548" xr:uid="{3D72F876-4296-4F17-AB9F-D50DFB02C8AC}"/>
    <cellStyle name="Moneda 3 3 4 3 2 5 4" xfId="23188" xr:uid="{76D28312-AD0A-46C3-9C11-D8BB8E27F69A}"/>
    <cellStyle name="Moneda 3 3 4 3 2 6" xfId="8557" xr:uid="{8A00A68D-231B-47BF-B754-399BDF1AC548}"/>
    <cellStyle name="Moneda 3 3 4 3 2 6 2" xfId="16917" xr:uid="{1C0349E7-2B10-4D67-919E-A3F9D70BA9AC}"/>
    <cellStyle name="Moneda 3 3 4 3 2 6 2 2" xfId="33638" xr:uid="{A9865E7E-3CAB-43D6-8929-8E309E966B53}"/>
    <cellStyle name="Moneda 3 3 4 3 2 6 3" xfId="25278" xr:uid="{F45CF5E1-F4A8-45FC-8BD8-A0CA8118EDCC}"/>
    <cellStyle name="Moneda 3 3 4 3 2 7" xfId="12737" xr:uid="{64D87FDE-83C5-44E7-8B9A-CDCF7E507212}"/>
    <cellStyle name="Moneda 3 3 4 3 2 7 2" xfId="29458" xr:uid="{3D0BD1DE-2321-4D88-88F9-FC7DF43763E0}"/>
    <cellStyle name="Moneda 3 3 4 3 2 8" xfId="21098" xr:uid="{64B175D1-76EB-4FA7-9729-373E29ABAE89}"/>
    <cellStyle name="Moneda 3 3 4 3 3" xfId="739" xr:uid="{00000000-0005-0000-0000-0000590F0000}"/>
    <cellStyle name="Moneda 3 3 4 3 3 2" xfId="5519" xr:uid="{00000000-0005-0000-0000-00005A0F0000}"/>
    <cellStyle name="Moneda 3 3 4 3 3 2 2" xfId="8172" xr:uid="{F41F6A0E-A231-4F80-B76E-32B49042CC9F}"/>
    <cellStyle name="Moneda 3 3 4 3 3 2 2 2" xfId="12352" xr:uid="{F97821ED-B10C-4303-99BF-B6436E830FD3}"/>
    <cellStyle name="Moneda 3 3 4 3 3 2 2 2 2" xfId="20712" xr:uid="{5A17A821-CA4D-4B72-8E4C-E41B9E36EAFB}"/>
    <cellStyle name="Moneda 3 3 4 3 3 2 2 2 2 2" xfId="37433" xr:uid="{E107C95B-6776-4A14-98D4-788ED6F7E9E1}"/>
    <cellStyle name="Moneda 3 3 4 3 3 2 2 2 3" xfId="29073" xr:uid="{A2294F2B-D004-45D2-8B0F-08050EEEE935}"/>
    <cellStyle name="Moneda 3 3 4 3 3 2 2 3" xfId="16532" xr:uid="{C8CE40D2-2C25-456F-A3D6-CD4CDF486DDF}"/>
    <cellStyle name="Moneda 3 3 4 3 3 2 2 3 2" xfId="33253" xr:uid="{85E11DC9-28B9-4969-ACAF-BD1E1F6FC7F9}"/>
    <cellStyle name="Moneda 3 3 4 3 3 2 2 4" xfId="24893" xr:uid="{5BCD0B78-AF90-4EB6-BCB9-6C6319B2C232}"/>
    <cellStyle name="Moneda 3 3 4 3 3 2 3" xfId="10262" xr:uid="{A4E78820-C9E0-402D-A82D-FE8F4A148B86}"/>
    <cellStyle name="Moneda 3 3 4 3 3 2 3 2" xfId="18622" xr:uid="{199F14A9-9644-484E-8909-6F5BDD08D4DE}"/>
    <cellStyle name="Moneda 3 3 4 3 3 2 3 2 2" xfId="35343" xr:uid="{C6F97EFE-55A1-4AD2-A9CC-AD3C6DCDDBF2}"/>
    <cellStyle name="Moneda 3 3 4 3 3 2 3 3" xfId="26983" xr:uid="{258AFDB5-560F-4553-8096-C4549BCB5D3E}"/>
    <cellStyle name="Moneda 3 3 4 3 3 2 4" xfId="14442" xr:uid="{B62BADD0-09E6-4D87-92F2-74389FC58CBA}"/>
    <cellStyle name="Moneda 3 3 4 3 3 2 4 2" xfId="31163" xr:uid="{594C601B-E85A-4910-B067-7547F1F1ED20}"/>
    <cellStyle name="Moneda 3 3 4 3 3 2 5" xfId="22803" xr:uid="{9DEA3F27-F333-4F1D-8EDE-B2265B0CAB21}"/>
    <cellStyle name="Moneda 3 3 4 3 3 3" xfId="6662" xr:uid="{53F8DED6-8D34-480C-90D0-8C1DF65718C5}"/>
    <cellStyle name="Moneda 3 3 4 3 3 3 2" xfId="10842" xr:uid="{D1EFF148-F4C2-4167-A8AF-62351E1576B6}"/>
    <cellStyle name="Moneda 3 3 4 3 3 3 2 2" xfId="19202" xr:uid="{1819E03D-004D-4A75-B726-1966E0582A95}"/>
    <cellStyle name="Moneda 3 3 4 3 3 3 2 2 2" xfId="35923" xr:uid="{4AA30978-50ED-4E3E-90BE-2533151A55F9}"/>
    <cellStyle name="Moneda 3 3 4 3 3 3 2 3" xfId="27563" xr:uid="{F1E1458D-5559-40E4-88DB-5E2456CD7EF1}"/>
    <cellStyle name="Moneda 3 3 4 3 3 3 3" xfId="15022" xr:uid="{6DE40527-5D79-4F76-8B9C-F1E33C042E73}"/>
    <cellStyle name="Moneda 3 3 4 3 3 3 3 2" xfId="31743" xr:uid="{7715E669-4EBB-4E18-8F7A-DE60B939D4CE}"/>
    <cellStyle name="Moneda 3 3 4 3 3 3 4" xfId="23383" xr:uid="{0B302887-DA27-438E-AD76-F6E3153381C6}"/>
    <cellStyle name="Moneda 3 3 4 3 3 4" xfId="8752" xr:uid="{8A056128-9A7A-4941-89C6-46E640D3D39A}"/>
    <cellStyle name="Moneda 3 3 4 3 3 4 2" xfId="17112" xr:uid="{4419DEAF-5E3B-43FD-8B4E-AA00845BBE3E}"/>
    <cellStyle name="Moneda 3 3 4 3 3 4 2 2" xfId="33833" xr:uid="{AC05BC6C-2383-4386-A861-9E0A2F63017E}"/>
    <cellStyle name="Moneda 3 3 4 3 3 4 3" xfId="25473" xr:uid="{ABE8634F-238D-46C2-B11E-F3A3FFF058A4}"/>
    <cellStyle name="Moneda 3 3 4 3 3 5" xfId="12932" xr:uid="{8597B500-F1D0-4C65-B03E-C881F6D6798D}"/>
    <cellStyle name="Moneda 3 3 4 3 3 5 2" xfId="29653" xr:uid="{74FAF1E1-18FE-4190-B79D-AA8EEB44004B}"/>
    <cellStyle name="Moneda 3 3 4 3 3 6" xfId="21293" xr:uid="{21E43A9F-939B-46F9-B670-CF69281A248C}"/>
    <cellStyle name="Moneda 3 3 4 3 4" xfId="1083" xr:uid="{00000000-0005-0000-0000-00005B0F0000}"/>
    <cellStyle name="Moneda 3 3 4 3 4 2" xfId="1923" xr:uid="{00000000-0005-0000-0000-00005C0F0000}"/>
    <cellStyle name="Moneda 3 3 4 3 4 2 2" xfId="7269" xr:uid="{9F2D1EDF-4D93-4BCF-A4EA-EACC89C0D2C0}"/>
    <cellStyle name="Moneda 3 3 4 3 4 2 2 2" xfId="11449" xr:uid="{F5C9B130-834A-4DE6-B119-E79F252FE098}"/>
    <cellStyle name="Moneda 3 3 4 3 4 2 2 2 2" xfId="19809" xr:uid="{8B6B835B-8541-4B61-A17E-53A3C3782092}"/>
    <cellStyle name="Moneda 3 3 4 3 4 2 2 2 2 2" xfId="36530" xr:uid="{1EEBE9AA-B185-459E-9038-52DF8ABAFEA6}"/>
    <cellStyle name="Moneda 3 3 4 3 4 2 2 2 3" xfId="28170" xr:uid="{E9BD9D23-2155-408D-9125-63BB16EFECE4}"/>
    <cellStyle name="Moneda 3 3 4 3 4 2 2 3" xfId="15629" xr:uid="{A1F5F76C-F263-4083-8FAB-D9CC67E8979F}"/>
    <cellStyle name="Moneda 3 3 4 3 4 2 2 3 2" xfId="32350" xr:uid="{5E7BB214-ECAD-4BC1-ABDA-1B290BE3723F}"/>
    <cellStyle name="Moneda 3 3 4 3 4 2 2 4" xfId="23990" xr:uid="{77F62F1A-1A2E-4A47-9D61-E46178B17340}"/>
    <cellStyle name="Moneda 3 3 4 3 4 2 3" xfId="9359" xr:uid="{64A58ED3-A5E8-4574-AB32-EF4546C95CC3}"/>
    <cellStyle name="Moneda 3 3 4 3 4 2 3 2" xfId="17719" xr:uid="{39FCABC3-68D0-488C-ADAA-65ADD12708CE}"/>
    <cellStyle name="Moneda 3 3 4 3 4 2 3 2 2" xfId="34440" xr:uid="{EA0D6343-AC16-4700-8694-AA1121A20034}"/>
    <cellStyle name="Moneda 3 3 4 3 4 2 3 3" xfId="26080" xr:uid="{C83134A1-8F39-4899-9926-E8BEC2DE9588}"/>
    <cellStyle name="Moneda 3 3 4 3 4 2 4" xfId="13539" xr:uid="{935881A6-9958-4866-BEFB-60DB823B818D}"/>
    <cellStyle name="Moneda 3 3 4 3 4 2 4 2" xfId="30260" xr:uid="{D25A066C-ADB4-4D41-A8B4-66FF93593445}"/>
    <cellStyle name="Moneda 3 3 4 3 4 2 5" xfId="21900" xr:uid="{FA540F1A-2A13-49DB-B414-A3E8EA2B0AB1}"/>
    <cellStyle name="Moneda 3 3 4 3 4 3" xfId="6829" xr:uid="{BAE2BE99-ED93-49F0-8BD4-C721CF834920}"/>
    <cellStyle name="Moneda 3 3 4 3 4 3 2" xfId="11009" xr:uid="{9DF8944A-F87B-494B-8B72-5D98AEF222FE}"/>
    <cellStyle name="Moneda 3 3 4 3 4 3 2 2" xfId="19369" xr:uid="{39CCAF94-17E4-49AB-B15D-2F916901B814}"/>
    <cellStyle name="Moneda 3 3 4 3 4 3 2 2 2" xfId="36090" xr:uid="{CAF61116-ED70-4938-A988-E5508ED663F3}"/>
    <cellStyle name="Moneda 3 3 4 3 4 3 2 3" xfId="27730" xr:uid="{D88D0814-BFD4-4FFF-B3E6-F16AD0B157AD}"/>
    <cellStyle name="Moneda 3 3 4 3 4 3 3" xfId="15189" xr:uid="{79DD3666-86F2-4821-A1F1-07BB370D2A25}"/>
    <cellStyle name="Moneda 3 3 4 3 4 3 3 2" xfId="31910" xr:uid="{77957095-8269-4A88-B17B-5BC03E29856F}"/>
    <cellStyle name="Moneda 3 3 4 3 4 3 4" xfId="23550" xr:uid="{1EEB2AE5-4409-418E-847A-E8F6F8E361F8}"/>
    <cellStyle name="Moneda 3 3 4 3 4 4" xfId="8919" xr:uid="{913ED1E3-AC37-4E41-857A-9BC33A923471}"/>
    <cellStyle name="Moneda 3 3 4 3 4 4 2" xfId="17279" xr:uid="{1EC5C862-9C3B-4EE9-AA18-B6E9E45C50EA}"/>
    <cellStyle name="Moneda 3 3 4 3 4 4 2 2" xfId="34000" xr:uid="{092E2167-6CE0-44E5-90E6-0464A9384FC2}"/>
    <cellStyle name="Moneda 3 3 4 3 4 4 3" xfId="25640" xr:uid="{D3ACE292-AE1F-4B3F-9B92-5B5762B8CAB1}"/>
    <cellStyle name="Moneda 3 3 4 3 4 5" xfId="13099" xr:uid="{299B7035-67B2-4DB2-BFAC-E5D1B17B9623}"/>
    <cellStyle name="Moneda 3 3 4 3 4 5 2" xfId="29820" xr:uid="{97983AD4-CDC0-42E4-86A2-FCDCABABE094}"/>
    <cellStyle name="Moneda 3 3 4 3 4 6" xfId="21460" xr:uid="{C2436D1F-B510-4EC5-8B13-E22E855DDE60}"/>
    <cellStyle name="Moneda 3 3 4 3 5" xfId="1471" xr:uid="{00000000-0005-0000-0000-00005D0F0000}"/>
    <cellStyle name="Moneda 3 3 4 3 5 2" xfId="7046" xr:uid="{8E21179F-AF24-45C9-8D00-954A1778EBC2}"/>
    <cellStyle name="Moneda 3 3 4 3 5 2 2" xfId="11226" xr:uid="{A536A02C-6FCD-4839-8604-88472365EF87}"/>
    <cellStyle name="Moneda 3 3 4 3 5 2 2 2" xfId="19586" xr:uid="{BE9D8C27-6068-4432-B996-7B2FB1968960}"/>
    <cellStyle name="Moneda 3 3 4 3 5 2 2 2 2" xfId="36307" xr:uid="{85515F72-97B2-4CCE-9DF9-7F09A76EB44A}"/>
    <cellStyle name="Moneda 3 3 4 3 5 2 2 3" xfId="27947" xr:uid="{32DDECD3-8EA1-482A-86FF-6DF5DE1FE193}"/>
    <cellStyle name="Moneda 3 3 4 3 5 2 3" xfId="15406" xr:uid="{911446E0-6CBF-48DC-A060-DDF0CC5CB57B}"/>
    <cellStyle name="Moneda 3 3 4 3 5 2 3 2" xfId="32127" xr:uid="{0439CACD-C76F-4D84-82C8-1036BC108CAC}"/>
    <cellStyle name="Moneda 3 3 4 3 5 2 4" xfId="23767" xr:uid="{40724C0A-F4F3-4D67-AE4C-EB4B01FC3E2F}"/>
    <cellStyle name="Moneda 3 3 4 3 5 3" xfId="9136" xr:uid="{A88DB541-A78E-4337-8D51-11E386F7F639}"/>
    <cellStyle name="Moneda 3 3 4 3 5 3 2" xfId="17496" xr:uid="{DAEA3B51-66E4-455C-AA71-155FEC6803AC}"/>
    <cellStyle name="Moneda 3 3 4 3 5 3 2 2" xfId="34217" xr:uid="{BB6CEAE6-D60D-48A0-B372-A34DCA277BFF}"/>
    <cellStyle name="Moneda 3 3 4 3 5 3 3" xfId="25857" xr:uid="{2E2082B1-2C1C-4205-9024-CCDB655729D2}"/>
    <cellStyle name="Moneda 3 3 4 3 5 4" xfId="13316" xr:uid="{33EA9D32-FCE2-460D-9ECC-71EC13261406}"/>
    <cellStyle name="Moneda 3 3 4 3 5 4 2" xfId="30037" xr:uid="{2B95DC64-C111-46A9-8720-00CBD904267D}"/>
    <cellStyle name="Moneda 3 3 4 3 5 5" xfId="21677" xr:uid="{B8FB44E6-B9CB-43A5-9745-EFD599E9E968}"/>
    <cellStyle name="Moneda 3 3 4 3 6" xfId="4765" xr:uid="{00000000-0005-0000-0000-00005E0F0000}"/>
    <cellStyle name="Moneda 3 3 4 3 6 2" xfId="7836" xr:uid="{AD537CAA-777F-4148-B34F-99EAA3631643}"/>
    <cellStyle name="Moneda 3 3 4 3 6 2 2" xfId="12016" xr:uid="{8DAAF220-6020-4D96-8D51-76662C28EED7}"/>
    <cellStyle name="Moneda 3 3 4 3 6 2 2 2" xfId="20376" xr:uid="{69369B4A-75C1-4810-8631-32A0102E7289}"/>
    <cellStyle name="Moneda 3 3 4 3 6 2 2 2 2" xfId="37097" xr:uid="{ED516AB4-1848-49FF-AB29-ACE52E19F1AF}"/>
    <cellStyle name="Moneda 3 3 4 3 6 2 2 3" xfId="28737" xr:uid="{6BBDC02B-7899-41F5-B6EE-CA707480CA63}"/>
    <cellStyle name="Moneda 3 3 4 3 6 2 3" xfId="16196" xr:uid="{10FBC5B8-35B1-49D3-822E-AE0593DB7499}"/>
    <cellStyle name="Moneda 3 3 4 3 6 2 3 2" xfId="32917" xr:uid="{64DB310B-E05D-438D-B2A7-6748B68556E6}"/>
    <cellStyle name="Moneda 3 3 4 3 6 2 4" xfId="24557" xr:uid="{1C1EC40B-BA64-4F05-A02F-A7C10E07E51D}"/>
    <cellStyle name="Moneda 3 3 4 3 6 3" xfId="9926" xr:uid="{4CC4B859-F2A7-4411-AF93-F069CAE9CC19}"/>
    <cellStyle name="Moneda 3 3 4 3 6 3 2" xfId="18286" xr:uid="{2E055188-4E9F-489D-B406-558AEF00D99D}"/>
    <cellStyle name="Moneda 3 3 4 3 6 3 2 2" xfId="35007" xr:uid="{3CB942C1-4029-4DC4-BA3C-B1C2797A5A3E}"/>
    <cellStyle name="Moneda 3 3 4 3 6 3 3" xfId="26647" xr:uid="{699D324F-D8FB-4FD1-950B-C8DA7A3113E1}"/>
    <cellStyle name="Moneda 3 3 4 3 6 4" xfId="14106" xr:uid="{C2CC246A-F9DC-44A3-AB67-10811BBF8831}"/>
    <cellStyle name="Moneda 3 3 4 3 6 4 2" xfId="30827" xr:uid="{81EAA74E-CEFB-493E-9A4A-131590E8A9C9}"/>
    <cellStyle name="Moneda 3 3 4 3 6 5" xfId="22467" xr:uid="{8ADF9409-1D0C-485F-A536-5DBE449EBD88}"/>
    <cellStyle name="Moneda 3 3 4 3 7" xfId="6411" xr:uid="{94C402C7-3E42-494D-9A76-1170A9353CEF}"/>
    <cellStyle name="Moneda 3 3 4 3 7 2" xfId="10591" xr:uid="{1589F7E3-4A90-4A6E-B10B-560E5B2E47D3}"/>
    <cellStyle name="Moneda 3 3 4 3 7 2 2" xfId="18951" xr:uid="{D7428076-D5AE-4288-8604-6BB527B552F1}"/>
    <cellStyle name="Moneda 3 3 4 3 7 2 2 2" xfId="35672" xr:uid="{19B0E77B-D059-47FB-93F4-EF17C9376F05}"/>
    <cellStyle name="Moneda 3 3 4 3 7 2 3" xfId="27312" xr:uid="{0A3F9880-FBD0-41F4-8B78-590D26E2C9E2}"/>
    <cellStyle name="Moneda 3 3 4 3 7 3" xfId="14771" xr:uid="{358B98F7-1C3C-47AF-A28E-82033BB297B1}"/>
    <cellStyle name="Moneda 3 3 4 3 7 3 2" xfId="31492" xr:uid="{AACC114C-AF2D-49E6-BB49-48F1EA4CF254}"/>
    <cellStyle name="Moneda 3 3 4 3 7 4" xfId="23132" xr:uid="{E3E9CC4D-BF5F-45D2-BA9C-6E0E59A97699}"/>
    <cellStyle name="Moneda 3 3 4 3 8" xfId="8501" xr:uid="{806CA02F-6A0B-40D8-9764-E1F9AEE98532}"/>
    <cellStyle name="Moneda 3 3 4 3 8 2" xfId="16861" xr:uid="{0DDAF7C9-37D3-4192-8D9C-CCA5F046A5AC}"/>
    <cellStyle name="Moneda 3 3 4 3 8 2 2" xfId="33582" xr:uid="{70C99869-13BA-41DE-87C4-72CC0BA63691}"/>
    <cellStyle name="Moneda 3 3 4 3 8 3" xfId="25222" xr:uid="{3C4CDD02-8CA8-4DD1-BF38-F8A1A47CF8E7}"/>
    <cellStyle name="Moneda 3 3 4 3 9" xfId="12681" xr:uid="{7CFB0DBC-CA26-4A02-8F85-BE1D6F4456D4}"/>
    <cellStyle name="Moneda 3 3 4 3 9 2" xfId="29402" xr:uid="{18E8214E-6DAC-4717-9AA6-44617FAC5B06}"/>
    <cellStyle name="Moneda 3 3 4 4" xfId="405" xr:uid="{00000000-0005-0000-0000-00005F0F0000}"/>
    <cellStyle name="Moneda 3 3 4 4 2" xfId="1182" xr:uid="{00000000-0005-0000-0000-0000600F0000}"/>
    <cellStyle name="Moneda 3 3 4 4 2 2" xfId="2022" xr:uid="{00000000-0005-0000-0000-0000610F0000}"/>
    <cellStyle name="Moneda 3 3 4 4 2 2 2" xfId="7355" xr:uid="{EE12744D-AFAA-4486-961A-4FF82902B1AC}"/>
    <cellStyle name="Moneda 3 3 4 4 2 2 2 2" xfId="11535" xr:uid="{E9634EA7-1739-45A2-96D8-1DEDFF98C7BA}"/>
    <cellStyle name="Moneda 3 3 4 4 2 2 2 2 2" xfId="19895" xr:uid="{EED9469E-A05E-4AEF-BDDB-48CD4DF3BA15}"/>
    <cellStyle name="Moneda 3 3 4 4 2 2 2 2 2 2" xfId="36616" xr:uid="{16455144-DFB6-4557-9D48-5DC114F2E54E}"/>
    <cellStyle name="Moneda 3 3 4 4 2 2 2 2 3" xfId="28256" xr:uid="{1C2B63E3-77F9-41A1-8382-C7D3B4CD26A0}"/>
    <cellStyle name="Moneda 3 3 4 4 2 2 2 3" xfId="15715" xr:uid="{5234700B-4DCB-4674-801C-92D73439BF37}"/>
    <cellStyle name="Moneda 3 3 4 4 2 2 2 3 2" xfId="32436" xr:uid="{360045EC-349A-45C9-83BB-191533382155}"/>
    <cellStyle name="Moneda 3 3 4 4 2 2 2 4" xfId="24076" xr:uid="{390397B3-3448-4376-8C44-B2FE6BAFB857}"/>
    <cellStyle name="Moneda 3 3 4 4 2 2 3" xfId="9445" xr:uid="{F8480ED9-54B9-46C9-8B17-4EACC1E328AC}"/>
    <cellStyle name="Moneda 3 3 4 4 2 2 3 2" xfId="17805" xr:uid="{2536B1F9-B1BB-4436-914D-9E3B7F595EEE}"/>
    <cellStyle name="Moneda 3 3 4 4 2 2 3 2 2" xfId="34526" xr:uid="{090303A3-9FD4-4FD5-AA4B-5538F5042E23}"/>
    <cellStyle name="Moneda 3 3 4 4 2 2 3 3" xfId="26166" xr:uid="{D8B612CF-8642-45D8-BE7B-15289CEA7759}"/>
    <cellStyle name="Moneda 3 3 4 4 2 2 4" xfId="13625" xr:uid="{289756C4-BAB2-41A4-BECC-ECC70F9AE206}"/>
    <cellStyle name="Moneda 3 3 4 4 2 2 4 2" xfId="30346" xr:uid="{4BC46097-12CA-47B4-884A-DE7B3B398CB1}"/>
    <cellStyle name="Moneda 3 3 4 4 2 2 5" xfId="21986" xr:uid="{93241988-E590-434D-93DB-5B4ECB2B1050}"/>
    <cellStyle name="Moneda 3 3 4 4 2 3" xfId="5349" xr:uid="{00000000-0005-0000-0000-0000620F0000}"/>
    <cellStyle name="Moneda 3 3 4 4 2 3 2" xfId="8098" xr:uid="{493EE690-4340-4106-BFB1-3CEEFD0DFDBB}"/>
    <cellStyle name="Moneda 3 3 4 4 2 3 2 2" xfId="12278" xr:uid="{A4A27DB0-16F5-41B3-A0D7-EC63766B98AA}"/>
    <cellStyle name="Moneda 3 3 4 4 2 3 2 2 2" xfId="20638" xr:uid="{74CC961E-F9DF-49B2-BBBE-F11ADB23B486}"/>
    <cellStyle name="Moneda 3 3 4 4 2 3 2 2 2 2" xfId="37359" xr:uid="{ED3EBCE9-DB1A-4897-82AE-CC02F33D72C6}"/>
    <cellStyle name="Moneda 3 3 4 4 2 3 2 2 3" xfId="28999" xr:uid="{3394F526-CDC7-453C-AF13-4F982102ED8E}"/>
    <cellStyle name="Moneda 3 3 4 4 2 3 2 3" xfId="16458" xr:uid="{B0F78B91-8C8E-4913-B10F-5767C9482CF3}"/>
    <cellStyle name="Moneda 3 3 4 4 2 3 2 3 2" xfId="33179" xr:uid="{07A934B9-5CFF-491C-A02A-39054F6EB187}"/>
    <cellStyle name="Moneda 3 3 4 4 2 3 2 4" xfId="24819" xr:uid="{8F5CD6AB-67BE-4481-B8EB-25570550B79B}"/>
    <cellStyle name="Moneda 3 3 4 4 2 3 3" xfId="10188" xr:uid="{F8C70EDB-7872-434F-84D2-3FBB12314F65}"/>
    <cellStyle name="Moneda 3 3 4 4 2 3 3 2" xfId="18548" xr:uid="{16FF6C7B-81F7-422B-B9E8-3BC32B49C057}"/>
    <cellStyle name="Moneda 3 3 4 4 2 3 3 2 2" xfId="35269" xr:uid="{9667339B-B12F-41C6-9E4F-75CE84E4676A}"/>
    <cellStyle name="Moneda 3 3 4 4 2 3 3 3" xfId="26909" xr:uid="{C0034B71-1564-43BD-B7CD-1DC17CD66F38}"/>
    <cellStyle name="Moneda 3 3 4 4 2 3 4" xfId="14368" xr:uid="{872DDE44-9E83-45D4-B4B4-4AECC246B097}"/>
    <cellStyle name="Moneda 3 3 4 4 2 3 4 2" xfId="31089" xr:uid="{727C93E2-1263-416A-BCCB-E5A86AB0B79E}"/>
    <cellStyle name="Moneda 3 3 4 4 2 3 5" xfId="22729" xr:uid="{520A3129-556F-4C77-8F80-07A917084253}"/>
    <cellStyle name="Moneda 3 3 4 4 2 4" xfId="6914" xr:uid="{09BC94EF-2A2A-4D8D-9241-B25C724CFEE8}"/>
    <cellStyle name="Moneda 3 3 4 4 2 4 2" xfId="11094" xr:uid="{099030FE-8359-40FA-BBC0-B1D5453CA022}"/>
    <cellStyle name="Moneda 3 3 4 4 2 4 2 2" xfId="19454" xr:uid="{D6DAFA72-4817-4F85-A9A7-903BA65679CA}"/>
    <cellStyle name="Moneda 3 3 4 4 2 4 2 2 2" xfId="36175" xr:uid="{9D0508CC-0DAC-4B5C-8515-BE1FBC40DDB2}"/>
    <cellStyle name="Moneda 3 3 4 4 2 4 2 3" xfId="27815" xr:uid="{B4229D28-50D5-4FEA-8B60-542681595D74}"/>
    <cellStyle name="Moneda 3 3 4 4 2 4 3" xfId="15274" xr:uid="{6A7443CF-C33D-4A96-B63E-83C8CB976E78}"/>
    <cellStyle name="Moneda 3 3 4 4 2 4 3 2" xfId="31995" xr:uid="{FBCCE2C0-2774-4EF4-9A0E-99129A25F50E}"/>
    <cellStyle name="Moneda 3 3 4 4 2 4 4" xfId="23635" xr:uid="{933B6274-3692-45C1-A7F6-A0B5A5CA7156}"/>
    <cellStyle name="Moneda 3 3 4 4 2 5" xfId="9004" xr:uid="{E1DA87B0-74A6-437C-9877-F0E21FBD3F60}"/>
    <cellStyle name="Moneda 3 3 4 4 2 5 2" xfId="17364" xr:uid="{20D2B707-2771-4BF7-8933-E42F213A8467}"/>
    <cellStyle name="Moneda 3 3 4 4 2 5 2 2" xfId="34085" xr:uid="{0D5CA2A1-BA40-4826-A9CF-A22016B57E26}"/>
    <cellStyle name="Moneda 3 3 4 4 2 5 3" xfId="25725" xr:uid="{B81D8875-16C8-4FC9-904A-CCD1F62DA4E1}"/>
    <cellStyle name="Moneda 3 3 4 4 2 6" xfId="13184" xr:uid="{FA3FB57C-E71D-4540-823D-BE77D61A1DD9}"/>
    <cellStyle name="Moneda 3 3 4 4 2 6 2" xfId="29905" xr:uid="{2B68E5DB-2176-484C-A698-79BCB18F1986}"/>
    <cellStyle name="Moneda 3 3 4 4 2 7" xfId="21545" xr:uid="{BFA57BD4-267B-4A7C-A285-861F8B573FED}"/>
    <cellStyle name="Moneda 3 3 4 4 3" xfId="1621" xr:uid="{00000000-0005-0000-0000-0000630F0000}"/>
    <cellStyle name="Moneda 3 3 4 4 3 2" xfId="6012" xr:uid="{00000000-0005-0000-0000-0000640F0000}"/>
    <cellStyle name="Moneda 3 3 4 4 3 2 2" xfId="8305" xr:uid="{9E27ABB1-9242-43AC-A448-6F5629B85986}"/>
    <cellStyle name="Moneda 3 3 4 4 3 2 2 2" xfId="12485" xr:uid="{4223B638-65C0-48E6-9821-A98F00E6CB11}"/>
    <cellStyle name="Moneda 3 3 4 4 3 2 2 2 2" xfId="20845" xr:uid="{775CCF68-233F-4249-BA05-F75E850C9DDF}"/>
    <cellStyle name="Moneda 3 3 4 4 3 2 2 2 2 2" xfId="37566" xr:uid="{59CA52CC-F7B0-46B3-A010-954F3E858936}"/>
    <cellStyle name="Moneda 3 3 4 4 3 2 2 2 3" xfId="29206" xr:uid="{4115DE9D-DB56-4A27-A434-795AC4360178}"/>
    <cellStyle name="Moneda 3 3 4 4 3 2 2 3" xfId="16665" xr:uid="{5E94F242-A0F3-4A16-BD37-01A02505886E}"/>
    <cellStyle name="Moneda 3 3 4 4 3 2 2 3 2" xfId="33386" xr:uid="{78130644-DE87-45BB-A414-C005E6E5BAD1}"/>
    <cellStyle name="Moneda 3 3 4 4 3 2 2 4" xfId="25026" xr:uid="{9E428E38-1A82-4A3B-B13C-3EC3B8E44798}"/>
    <cellStyle name="Moneda 3 3 4 4 3 2 3" xfId="10395" xr:uid="{6E85F3FC-10BB-4BD3-BFD3-436FCC9D90C1}"/>
    <cellStyle name="Moneda 3 3 4 4 3 2 3 2" xfId="18755" xr:uid="{4946CE80-7469-4076-BCB7-8FA14738B7FB}"/>
    <cellStyle name="Moneda 3 3 4 4 3 2 3 2 2" xfId="35476" xr:uid="{31B0A02F-8176-4ADB-B962-46BA15815B88}"/>
    <cellStyle name="Moneda 3 3 4 4 3 2 3 3" xfId="27116" xr:uid="{ED5E6840-E935-48A3-AA19-98FA14553847}"/>
    <cellStyle name="Moneda 3 3 4 4 3 2 4" xfId="14575" xr:uid="{8863CF24-1696-4CA6-A985-ABDCB8CC7CDB}"/>
    <cellStyle name="Moneda 3 3 4 4 3 2 4 2" xfId="31296" xr:uid="{E2708796-B13C-4662-8FCC-7990157B2818}"/>
    <cellStyle name="Moneda 3 3 4 4 3 2 5" xfId="22936" xr:uid="{92C1194C-8598-4104-B3ED-9665323E9087}"/>
    <cellStyle name="Moneda 3 3 4 4 3 3" xfId="7138" xr:uid="{5DB99B90-4EC1-4AB7-8165-CFDF587F9826}"/>
    <cellStyle name="Moneda 3 3 4 4 3 3 2" xfId="11318" xr:uid="{FD0419B6-CDC3-4AF5-ACC9-5EB469DF1872}"/>
    <cellStyle name="Moneda 3 3 4 4 3 3 2 2" xfId="19678" xr:uid="{0335CED7-A0BD-480D-80B8-0482BA4322B5}"/>
    <cellStyle name="Moneda 3 3 4 4 3 3 2 2 2" xfId="36399" xr:uid="{AD60420E-8198-4CD0-83EA-09523325E050}"/>
    <cellStyle name="Moneda 3 3 4 4 3 3 2 3" xfId="28039" xr:uid="{DCF10A29-44F3-4DA3-8671-4FC3D0E1E5F4}"/>
    <cellStyle name="Moneda 3 3 4 4 3 3 3" xfId="15498" xr:uid="{70FA862E-6189-4F85-8BB5-82932B9DEFF5}"/>
    <cellStyle name="Moneda 3 3 4 4 3 3 3 2" xfId="32219" xr:uid="{52225C83-EA15-4887-A43D-6EEAAAF5A460}"/>
    <cellStyle name="Moneda 3 3 4 4 3 3 4" xfId="23859" xr:uid="{E5F885B8-3980-42E6-B1A0-A95860B2B763}"/>
    <cellStyle name="Moneda 3 3 4 4 3 4" xfId="9228" xr:uid="{1860BBE2-8FED-4186-8ACC-7973662E764C}"/>
    <cellStyle name="Moneda 3 3 4 4 3 4 2" xfId="17588" xr:uid="{9D260408-1D8D-4D36-A566-1ECD8EED0DC4}"/>
    <cellStyle name="Moneda 3 3 4 4 3 4 2 2" xfId="34309" xr:uid="{6E47B138-1510-4616-9FA6-604B91EC2BE0}"/>
    <cellStyle name="Moneda 3 3 4 4 3 4 3" xfId="25949" xr:uid="{01FDAE55-B306-43EE-AA60-35D07A39C4DF}"/>
    <cellStyle name="Moneda 3 3 4 4 3 5" xfId="13408" xr:uid="{982469A4-698A-48C9-8867-9EAE7482F0F7}"/>
    <cellStyle name="Moneda 3 3 4 4 3 5 2" xfId="30129" xr:uid="{DE4B6D60-552D-4D5B-B13E-425E1F3A6281}"/>
    <cellStyle name="Moneda 3 3 4 4 3 6" xfId="21769" xr:uid="{C8724CCE-5BC5-4E71-888F-5C8B7084E219}"/>
    <cellStyle name="Moneda 3 3 4 4 4" xfId="4958" xr:uid="{00000000-0005-0000-0000-0000650F0000}"/>
    <cellStyle name="Moneda 3 3 4 4 4 2" xfId="7932" xr:uid="{E2F4D23B-2151-49D2-B304-74FABBD7F420}"/>
    <cellStyle name="Moneda 3 3 4 4 4 2 2" xfId="12112" xr:uid="{FF2D2A3F-9856-4237-9BAB-418CDD892ABC}"/>
    <cellStyle name="Moneda 3 3 4 4 4 2 2 2" xfId="20472" xr:uid="{0B953891-BC0E-4ED3-9B12-C323D558120A}"/>
    <cellStyle name="Moneda 3 3 4 4 4 2 2 2 2" xfId="37193" xr:uid="{3BEC104C-ACE4-4103-A82C-B26026545F88}"/>
    <cellStyle name="Moneda 3 3 4 4 4 2 2 3" xfId="28833" xr:uid="{36EBC667-1386-48CC-9A3D-BB7118798E95}"/>
    <cellStyle name="Moneda 3 3 4 4 4 2 3" xfId="16292" xr:uid="{8E3441F2-10AC-41A2-852F-A5922166E657}"/>
    <cellStyle name="Moneda 3 3 4 4 4 2 3 2" xfId="33013" xr:uid="{B9CC64C2-67DE-4E5A-9595-EDA043A93B89}"/>
    <cellStyle name="Moneda 3 3 4 4 4 2 4" xfId="24653" xr:uid="{16EB244E-727A-428B-B62E-C12F8A13E912}"/>
    <cellStyle name="Moneda 3 3 4 4 4 3" xfId="10022" xr:uid="{839AECBD-B6FB-411A-95EB-67C1637DDD18}"/>
    <cellStyle name="Moneda 3 3 4 4 4 3 2" xfId="18382" xr:uid="{DDC13FCD-773D-4673-A074-368842CF0A6B}"/>
    <cellStyle name="Moneda 3 3 4 4 4 3 2 2" xfId="35103" xr:uid="{FA250D64-10BB-44F0-8F1C-1E11BCCD0958}"/>
    <cellStyle name="Moneda 3 3 4 4 4 3 3" xfId="26743" xr:uid="{08D698C7-9FB0-4B9F-B44F-4DFD972869D3}"/>
    <cellStyle name="Moneda 3 3 4 4 4 4" xfId="14202" xr:uid="{A07003E2-0CF4-4876-AE55-949635F35949}"/>
    <cellStyle name="Moneda 3 3 4 4 4 4 2" xfId="30923" xr:uid="{943A8349-DE05-470D-BF86-13CDF9AF4B25}"/>
    <cellStyle name="Moneda 3 3 4 4 4 5" xfId="22563" xr:uid="{5649F5F4-4B04-4913-98A6-FBE22EF1D859}"/>
    <cellStyle name="Moneda 3 3 4 4 5" xfId="6468" xr:uid="{6E37167E-44CE-4AF8-AF48-22A3DA0BA0E8}"/>
    <cellStyle name="Moneda 3 3 4 4 5 2" xfId="10648" xr:uid="{35D11E9F-53C9-490A-B023-FE05D8580624}"/>
    <cellStyle name="Moneda 3 3 4 4 5 2 2" xfId="19008" xr:uid="{F1EF9CB9-E4E5-407B-8FDA-371A572A9CBE}"/>
    <cellStyle name="Moneda 3 3 4 4 5 2 2 2" xfId="35729" xr:uid="{E9F78A3B-C0EC-4542-AF98-2B320827B03E}"/>
    <cellStyle name="Moneda 3 3 4 4 5 2 3" xfId="27369" xr:uid="{96096222-5E84-45E8-B1C3-5698AE6E55F9}"/>
    <cellStyle name="Moneda 3 3 4 4 5 3" xfId="14828" xr:uid="{B3B0088D-EBC0-42CF-943A-5B7F62EE3BD6}"/>
    <cellStyle name="Moneda 3 3 4 4 5 3 2" xfId="31549" xr:uid="{DD7E4F1C-45EC-480A-8D40-F0E922A25A43}"/>
    <cellStyle name="Moneda 3 3 4 4 5 4" xfId="23189" xr:uid="{0053B1B7-44B1-4EB9-929C-DB94448EC1A3}"/>
    <cellStyle name="Moneda 3 3 4 4 6" xfId="8558" xr:uid="{DD67B720-E7CB-4BAE-8EB7-FA4DEA6B5ED4}"/>
    <cellStyle name="Moneda 3 3 4 4 6 2" xfId="16918" xr:uid="{344897B1-76CC-425B-A764-91DAE5962BB8}"/>
    <cellStyle name="Moneda 3 3 4 4 6 2 2" xfId="33639" xr:uid="{E1312387-BE82-4840-B844-93DA7338F3F7}"/>
    <cellStyle name="Moneda 3 3 4 4 6 3" xfId="25279" xr:uid="{B7A3BA60-DF59-4478-87F5-81381FDEA5ED}"/>
    <cellStyle name="Moneda 3 3 4 4 7" xfId="12738" xr:uid="{5E69528D-970E-4966-8C45-09E13B05E58D}"/>
    <cellStyle name="Moneda 3 3 4 4 7 2" xfId="29459" xr:uid="{86C78119-7AD9-461C-B9B1-8D3A1E071264}"/>
    <cellStyle name="Moneda 3 3 4 4 8" xfId="21099" xr:uid="{54982C5F-8F16-43E4-B3AE-A4368D66A148}"/>
    <cellStyle name="Moneda 3 3 4 5" xfId="736" xr:uid="{00000000-0005-0000-0000-0000660F0000}"/>
    <cellStyle name="Moneda 3 3 4 5 2" xfId="6031" xr:uid="{00000000-0005-0000-0000-0000670F0000}"/>
    <cellStyle name="Moneda 3 3 4 5 2 2" xfId="8311" xr:uid="{2E37CF3E-F85D-487C-83F2-892882FA9AB6}"/>
    <cellStyle name="Moneda 3 3 4 5 2 2 2" xfId="12491" xr:uid="{CEA2794F-521B-46BB-AC42-C499538B3D2B}"/>
    <cellStyle name="Moneda 3 3 4 5 2 2 2 2" xfId="20851" xr:uid="{3FB54366-8A90-4489-93DF-C3AA3D9D958C}"/>
    <cellStyle name="Moneda 3 3 4 5 2 2 2 2 2" xfId="37572" xr:uid="{D2583952-D93F-445C-AE7B-E2C2072DD985}"/>
    <cellStyle name="Moneda 3 3 4 5 2 2 2 3" xfId="29212" xr:uid="{6BC1E8AB-147C-4F16-8202-25FFCADE7C36}"/>
    <cellStyle name="Moneda 3 3 4 5 2 2 3" xfId="16671" xr:uid="{E5843A41-2B82-4A7C-8A5D-6F7DCB6A4069}"/>
    <cellStyle name="Moneda 3 3 4 5 2 2 3 2" xfId="33392" xr:uid="{98ED3EB3-1639-4972-9ADC-EF6CE26D50D4}"/>
    <cellStyle name="Moneda 3 3 4 5 2 2 4" xfId="25032" xr:uid="{36AF8A84-BED6-4793-91A2-4DC7DD633703}"/>
    <cellStyle name="Moneda 3 3 4 5 2 3" xfId="10401" xr:uid="{8F48BB0F-9F1E-4A31-A068-A6B8A80D4C3D}"/>
    <cellStyle name="Moneda 3 3 4 5 2 3 2" xfId="18761" xr:uid="{0AD2D491-555F-4002-9E84-2953438D5BFE}"/>
    <cellStyle name="Moneda 3 3 4 5 2 3 2 2" xfId="35482" xr:uid="{EA214CC7-8FC8-4D92-87E4-0F9ED11138B8}"/>
    <cellStyle name="Moneda 3 3 4 5 2 3 3" xfId="27122" xr:uid="{6509878E-3359-45DF-931C-6981702C0B66}"/>
    <cellStyle name="Moneda 3 3 4 5 2 4" xfId="14581" xr:uid="{3BD3C8BB-CAB7-489C-A311-45B00C08A4EE}"/>
    <cellStyle name="Moneda 3 3 4 5 2 4 2" xfId="31302" xr:uid="{9402786E-36EC-4B59-8741-1E4AC46B48D5}"/>
    <cellStyle name="Moneda 3 3 4 5 2 5" xfId="22942" xr:uid="{42D74DED-DFB5-491D-B2D3-A3608C40587A}"/>
    <cellStyle name="Moneda 3 3 4 5 3" xfId="5896" xr:uid="{00000000-0005-0000-0000-0000680F0000}"/>
    <cellStyle name="Moneda 3 3 4 5 3 2" xfId="8268" xr:uid="{E326F58A-B4CF-48D0-AF88-12F5F2EF7E65}"/>
    <cellStyle name="Moneda 3 3 4 5 3 2 2" xfId="12448" xr:uid="{61CFF2D9-F4D6-4D60-BBB9-B3E9377B5DF8}"/>
    <cellStyle name="Moneda 3 3 4 5 3 2 2 2" xfId="20808" xr:uid="{A000D75E-52BB-47E0-99AD-B9DD01A2A5C0}"/>
    <cellStyle name="Moneda 3 3 4 5 3 2 2 2 2" xfId="37529" xr:uid="{D88C7BCB-DA9F-432D-BDFA-6AEBA91D8FDC}"/>
    <cellStyle name="Moneda 3 3 4 5 3 2 2 3" xfId="29169" xr:uid="{391023C0-A2CA-4E46-B0E2-D4412DC28305}"/>
    <cellStyle name="Moneda 3 3 4 5 3 2 3" xfId="16628" xr:uid="{4D1B9844-5F21-46EA-A968-556E12BC7D37}"/>
    <cellStyle name="Moneda 3 3 4 5 3 2 3 2" xfId="33349" xr:uid="{7858721A-AD2E-47CB-AB03-6E0C9EEED1DA}"/>
    <cellStyle name="Moneda 3 3 4 5 3 2 4" xfId="24989" xr:uid="{9994B838-53E8-4AA9-8F3B-82127A486CFD}"/>
    <cellStyle name="Moneda 3 3 4 5 3 3" xfId="10358" xr:uid="{8DC5B3A6-C41F-471D-BFF5-82EE324EE956}"/>
    <cellStyle name="Moneda 3 3 4 5 3 3 2" xfId="18718" xr:uid="{DDE7CF17-0586-4F88-9254-705228FCC661}"/>
    <cellStyle name="Moneda 3 3 4 5 3 3 2 2" xfId="35439" xr:uid="{4AC03276-B03E-4824-847B-AD88115E026C}"/>
    <cellStyle name="Moneda 3 3 4 5 3 3 3" xfId="27079" xr:uid="{157C398C-68DB-4113-95A9-B9A745002571}"/>
    <cellStyle name="Moneda 3 3 4 5 3 4" xfId="14538" xr:uid="{FDBB21E5-5937-4615-B0BE-CE9B3D684E55}"/>
    <cellStyle name="Moneda 3 3 4 5 3 4 2" xfId="31259" xr:uid="{F8E33F93-2CFC-49DA-A8E6-FEDE53134192}"/>
    <cellStyle name="Moneda 3 3 4 5 3 5" xfId="22899" xr:uid="{309F3C7A-AC18-4AAF-8E59-45615F8B9F44}"/>
    <cellStyle name="Moneda 3 3 4 5 4" xfId="6659" xr:uid="{502C72BC-BD52-4E87-A643-6D0DADE6ECDE}"/>
    <cellStyle name="Moneda 3 3 4 5 4 2" xfId="10839" xr:uid="{ACE741C4-A767-42D7-B6CE-4258F63B00F1}"/>
    <cellStyle name="Moneda 3 3 4 5 4 2 2" xfId="19199" xr:uid="{049FFFA5-414A-4D98-8590-9AFD99F7F863}"/>
    <cellStyle name="Moneda 3 3 4 5 4 2 2 2" xfId="35920" xr:uid="{C81759FB-ADE4-4899-ACE9-BD2E3CACD463}"/>
    <cellStyle name="Moneda 3 3 4 5 4 2 3" xfId="27560" xr:uid="{289315A0-DF85-46C5-8338-E7FDF00A4B1B}"/>
    <cellStyle name="Moneda 3 3 4 5 4 3" xfId="15019" xr:uid="{302AC525-BBFD-4925-BB72-F06B5FBCD6E9}"/>
    <cellStyle name="Moneda 3 3 4 5 4 3 2" xfId="31740" xr:uid="{15E8CA6B-244B-4153-BA95-290BF11A6482}"/>
    <cellStyle name="Moneda 3 3 4 5 4 4" xfId="23380" xr:uid="{E0160815-62EA-462C-A299-6819D529B182}"/>
    <cellStyle name="Moneda 3 3 4 5 5" xfId="8749" xr:uid="{7C4A0B9E-D706-41E6-820D-B4829B724FCC}"/>
    <cellStyle name="Moneda 3 3 4 5 5 2" xfId="17109" xr:uid="{204AA7F5-8455-42DF-A252-C9C9E49B5ADA}"/>
    <cellStyle name="Moneda 3 3 4 5 5 2 2" xfId="33830" xr:uid="{05B7D0A2-8A53-49AA-A68D-47483F676FF0}"/>
    <cellStyle name="Moneda 3 3 4 5 5 3" xfId="25470" xr:uid="{04854F7A-6FD8-4288-9877-0DEB024BE5A6}"/>
    <cellStyle name="Moneda 3 3 4 5 6" xfId="12929" xr:uid="{50239D4B-7257-4E9C-AC1F-B9762539DD9E}"/>
    <cellStyle name="Moneda 3 3 4 5 6 2" xfId="29650" xr:uid="{5280E527-859B-46D0-92D8-466308E0EE0C}"/>
    <cellStyle name="Moneda 3 3 4 5 7" xfId="21290" xr:uid="{2F541583-74AA-4F64-8BB7-DA73F267A115}"/>
    <cellStyle name="Moneda 3 3 4 6" xfId="969" xr:uid="{00000000-0005-0000-0000-0000690F0000}"/>
    <cellStyle name="Moneda 3 3 4 6 2" xfId="1809" xr:uid="{00000000-0005-0000-0000-00006A0F0000}"/>
    <cellStyle name="Moneda 3 3 4 6 2 2" xfId="7215" xr:uid="{FA6D4BB9-6ACE-4929-BD2C-616365659790}"/>
    <cellStyle name="Moneda 3 3 4 6 2 2 2" xfId="11395" xr:uid="{24C42666-FB6D-43AD-A53E-49E45E006279}"/>
    <cellStyle name="Moneda 3 3 4 6 2 2 2 2" xfId="19755" xr:uid="{76E03C8F-A9E3-473B-9770-6EFE8E26A445}"/>
    <cellStyle name="Moneda 3 3 4 6 2 2 2 2 2" xfId="36476" xr:uid="{C8573931-4357-4BBA-9090-83EF6BCB6DFE}"/>
    <cellStyle name="Moneda 3 3 4 6 2 2 2 3" xfId="28116" xr:uid="{1A2122D0-716F-4137-99AC-5627256F3EAA}"/>
    <cellStyle name="Moneda 3 3 4 6 2 2 3" xfId="15575" xr:uid="{7156F008-0BBA-44A6-90C6-866623A1CA4A}"/>
    <cellStyle name="Moneda 3 3 4 6 2 2 3 2" xfId="32296" xr:uid="{BF007361-9BF4-4747-9F03-95F8B8E4AD4D}"/>
    <cellStyle name="Moneda 3 3 4 6 2 2 4" xfId="23936" xr:uid="{E6D5D0A1-89EF-465A-8868-86DDCBA0942E}"/>
    <cellStyle name="Moneda 3 3 4 6 2 3" xfId="9305" xr:uid="{323A1F1F-ACE7-4D92-BE0F-6B384462B92A}"/>
    <cellStyle name="Moneda 3 3 4 6 2 3 2" xfId="17665" xr:uid="{EE342E25-51CA-4258-89BD-A266771635A1}"/>
    <cellStyle name="Moneda 3 3 4 6 2 3 2 2" xfId="34386" xr:uid="{81308A3C-AAFC-4B73-B98D-2CA99F94AD58}"/>
    <cellStyle name="Moneda 3 3 4 6 2 3 3" xfId="26026" xr:uid="{6FD0529A-5AA8-4EA8-9771-F773B6CF23F3}"/>
    <cellStyle name="Moneda 3 3 4 6 2 4" xfId="13485" xr:uid="{0D820711-E075-4566-A864-3F68E8D8693F}"/>
    <cellStyle name="Moneda 3 3 4 6 2 4 2" xfId="30206" xr:uid="{3E5EBECE-1A6C-4865-BC1A-CE645FE81818}"/>
    <cellStyle name="Moneda 3 3 4 6 2 5" xfId="21846" xr:uid="{78E3BFAC-8C0E-4321-AC25-8B5A2BEE25F4}"/>
    <cellStyle name="Moneda 3 3 4 6 3" xfId="5121" xr:uid="{00000000-0005-0000-0000-00006B0F0000}"/>
    <cellStyle name="Moneda 3 3 4 6 3 2" xfId="7984" xr:uid="{5305B93C-EB5B-4EFC-B5E5-DE087130B54C}"/>
    <cellStyle name="Moneda 3 3 4 6 3 2 2" xfId="12164" xr:uid="{4A191BDC-FE17-4124-B124-887753BF1575}"/>
    <cellStyle name="Moneda 3 3 4 6 3 2 2 2" xfId="20524" xr:uid="{957234AE-A684-4B98-8418-0E789CC0BB8E}"/>
    <cellStyle name="Moneda 3 3 4 6 3 2 2 2 2" xfId="37245" xr:uid="{3E022166-9E4F-4279-996F-D590D7DF5CA6}"/>
    <cellStyle name="Moneda 3 3 4 6 3 2 2 3" xfId="28885" xr:uid="{B774D527-AA63-4847-A99A-A437DF7B52B1}"/>
    <cellStyle name="Moneda 3 3 4 6 3 2 3" xfId="16344" xr:uid="{4D663EE5-1D38-4FB7-B614-22DBB69EFC37}"/>
    <cellStyle name="Moneda 3 3 4 6 3 2 3 2" xfId="33065" xr:uid="{3B69786A-8BBA-42B8-B127-0493CD670BB8}"/>
    <cellStyle name="Moneda 3 3 4 6 3 2 4" xfId="24705" xr:uid="{7BF6283B-4C92-4DCC-BA39-5944917833BF}"/>
    <cellStyle name="Moneda 3 3 4 6 3 3" xfId="10074" xr:uid="{BADCEE31-D6EE-4C96-B0D3-B1D62B9A09D5}"/>
    <cellStyle name="Moneda 3 3 4 6 3 3 2" xfId="18434" xr:uid="{6E427DE0-BEA5-4A1D-B5E1-245B9354B422}"/>
    <cellStyle name="Moneda 3 3 4 6 3 3 2 2" xfId="35155" xr:uid="{EA92F06B-03DF-49FB-BD1F-0B7A2B3273C7}"/>
    <cellStyle name="Moneda 3 3 4 6 3 3 3" xfId="26795" xr:uid="{B12C789D-6085-4004-B598-0CCEF3022295}"/>
    <cellStyle name="Moneda 3 3 4 6 3 4" xfId="14254" xr:uid="{B2CD80E8-CD93-4DF3-BBC1-8C59EB48F017}"/>
    <cellStyle name="Moneda 3 3 4 6 3 4 2" xfId="30975" xr:uid="{C7EFD337-EECA-49C5-9FB2-2EC94F534CED}"/>
    <cellStyle name="Moneda 3 3 4 6 3 5" xfId="22615" xr:uid="{3C663996-EF11-4BDD-BACE-BCFC0EE21191}"/>
    <cellStyle name="Moneda 3 3 4 6 4" xfId="6775" xr:uid="{C1D62B61-9418-4621-81ED-3B4A98FB713A}"/>
    <cellStyle name="Moneda 3 3 4 6 4 2" xfId="10955" xr:uid="{32C0D757-D8C5-4B97-89D4-214200A76DFF}"/>
    <cellStyle name="Moneda 3 3 4 6 4 2 2" xfId="19315" xr:uid="{F6FB1A1F-0D6C-4803-9027-CAEF7CA49217}"/>
    <cellStyle name="Moneda 3 3 4 6 4 2 2 2" xfId="36036" xr:uid="{D62B7B08-A691-4610-A931-C3FC0179959F}"/>
    <cellStyle name="Moneda 3 3 4 6 4 2 3" xfId="27676" xr:uid="{413D0069-D735-4FEC-AF3F-2828D294FCD5}"/>
    <cellStyle name="Moneda 3 3 4 6 4 3" xfId="15135" xr:uid="{4CFF2E58-FA45-4AE7-86B0-3ED3A457457C}"/>
    <cellStyle name="Moneda 3 3 4 6 4 3 2" xfId="31856" xr:uid="{274772A9-4FE1-44BF-AECD-8727FF6725C0}"/>
    <cellStyle name="Moneda 3 3 4 6 4 4" xfId="23496" xr:uid="{335A6EBC-563E-4070-84B3-BBF6AA4AD323}"/>
    <cellStyle name="Moneda 3 3 4 6 5" xfId="8865" xr:uid="{8E04C8B5-B14E-46FB-A120-137AD6996DFA}"/>
    <cellStyle name="Moneda 3 3 4 6 5 2" xfId="17225" xr:uid="{43DF1142-0472-4030-A893-FC17D29E97AE}"/>
    <cellStyle name="Moneda 3 3 4 6 5 2 2" xfId="33946" xr:uid="{748FFBAB-7301-4BD5-8166-5311FA351F62}"/>
    <cellStyle name="Moneda 3 3 4 6 5 3" xfId="25586" xr:uid="{3CA817F5-EB37-475B-B222-2609DE325B17}"/>
    <cellStyle name="Moneda 3 3 4 6 6" xfId="13045" xr:uid="{1D60001B-F0CE-42A1-95D0-EFDA06703630}"/>
    <cellStyle name="Moneda 3 3 4 6 6 2" xfId="29766" xr:uid="{47BB6DF0-CFC6-4F71-BB06-56BD0D4388FB}"/>
    <cellStyle name="Moneda 3 3 4 6 7" xfId="21406" xr:uid="{85DC16F9-961F-4EE0-B116-481A3DBC6A5B}"/>
    <cellStyle name="Moneda 3 3 4 7" xfId="1349" xr:uid="{00000000-0005-0000-0000-00006C0F0000}"/>
    <cellStyle name="Moneda 3 3 4 7 2" xfId="6990" xr:uid="{3178FBB0-D80C-4A09-BFE9-FDB2FC46D8BE}"/>
    <cellStyle name="Moneda 3 3 4 7 2 2" xfId="11170" xr:uid="{06E8907D-C801-45E6-87CA-F2C05AE02786}"/>
    <cellStyle name="Moneda 3 3 4 7 2 2 2" xfId="19530" xr:uid="{DB8D0FF8-F36D-4D60-9570-FB1E16639507}"/>
    <cellStyle name="Moneda 3 3 4 7 2 2 2 2" xfId="36251" xr:uid="{CEDC519C-1817-4577-845B-BB1888EDAE74}"/>
    <cellStyle name="Moneda 3 3 4 7 2 2 3" xfId="27891" xr:uid="{EAC01F98-02C3-43BC-8189-D0E4F00AECCC}"/>
    <cellStyle name="Moneda 3 3 4 7 2 3" xfId="15350" xr:uid="{80C61BCA-8124-4698-B00E-37CCB9AD3679}"/>
    <cellStyle name="Moneda 3 3 4 7 2 3 2" xfId="32071" xr:uid="{BBFD91B3-2634-4B81-884D-02FF8CEA4BB0}"/>
    <cellStyle name="Moneda 3 3 4 7 2 4" xfId="23711" xr:uid="{423EC189-E807-40D4-85F5-FC67BF7A1C89}"/>
    <cellStyle name="Moneda 3 3 4 7 3" xfId="9080" xr:uid="{5C67B153-A2B5-4FF2-8265-6882A966359F}"/>
    <cellStyle name="Moneda 3 3 4 7 3 2" xfId="17440" xr:uid="{239BC6F2-6B0D-41E3-80BD-649B087D9ED5}"/>
    <cellStyle name="Moneda 3 3 4 7 3 2 2" xfId="34161" xr:uid="{F1C8ECA5-4011-487A-BF6D-CAEFCDE0043B}"/>
    <cellStyle name="Moneda 3 3 4 7 3 3" xfId="25801" xr:uid="{9629DC77-5365-40A4-8E27-2BB7A5404053}"/>
    <cellStyle name="Moneda 3 3 4 7 4" xfId="13260" xr:uid="{332C4331-35AE-4A51-B497-ABE92059A1EC}"/>
    <cellStyle name="Moneda 3 3 4 7 4 2" xfId="29981" xr:uid="{54F0432E-D7D0-44BD-97A5-CD59A9528A26}"/>
    <cellStyle name="Moneda 3 3 4 7 5" xfId="21621" xr:uid="{DC103007-6B9C-4B09-A7F6-DD5278847AB4}"/>
    <cellStyle name="Moneda 3 3 4 8" xfId="4630" xr:uid="{00000000-0005-0000-0000-00006D0F0000}"/>
    <cellStyle name="Moneda 3 3 4 8 2" xfId="7778" xr:uid="{B22864B5-EDA1-4528-B8A6-A3FAE3682DB2}"/>
    <cellStyle name="Moneda 3 3 4 8 2 2" xfId="11958" xr:uid="{C6D4BE6B-0FA4-4F30-A212-56DCF3C2636E}"/>
    <cellStyle name="Moneda 3 3 4 8 2 2 2" xfId="20318" xr:uid="{0761F079-5F59-435F-AC35-6B044B6F97F7}"/>
    <cellStyle name="Moneda 3 3 4 8 2 2 2 2" xfId="37039" xr:uid="{6CBC5F43-75CF-4E67-8A41-DACC7AA0EF4F}"/>
    <cellStyle name="Moneda 3 3 4 8 2 2 3" xfId="28679" xr:uid="{D7B2CCDC-E424-4EE7-988F-FD21E781AC32}"/>
    <cellStyle name="Moneda 3 3 4 8 2 3" xfId="16138" xr:uid="{5A3B654F-DAA2-479F-9D74-00DF88FFA706}"/>
    <cellStyle name="Moneda 3 3 4 8 2 3 2" xfId="32859" xr:uid="{E052A3FA-8B9C-4C5B-9E4E-8506D8086D29}"/>
    <cellStyle name="Moneda 3 3 4 8 2 4" xfId="24499" xr:uid="{1602D8B1-B279-4415-9ADA-E9A3E4A431BF}"/>
    <cellStyle name="Moneda 3 3 4 8 3" xfId="9868" xr:uid="{64E886D0-56F4-4714-8D54-54623DB69EA4}"/>
    <cellStyle name="Moneda 3 3 4 8 3 2" xfId="18228" xr:uid="{FBFC9154-D781-4DDC-9128-832EE50DAF90}"/>
    <cellStyle name="Moneda 3 3 4 8 3 2 2" xfId="34949" xr:uid="{E8992E71-6919-45BB-9C9D-83478FDA0518}"/>
    <cellStyle name="Moneda 3 3 4 8 3 3" xfId="26589" xr:uid="{864CFD1C-A05F-45B4-ABD4-DE88AC4A76D1}"/>
    <cellStyle name="Moneda 3 3 4 8 4" xfId="14048" xr:uid="{C1D6C17A-7F72-448F-986E-00DC9FDE9903}"/>
    <cellStyle name="Moneda 3 3 4 8 4 2" xfId="30769" xr:uid="{10202A58-ADB2-4FA1-A5F4-4B4CE60454BD}"/>
    <cellStyle name="Moneda 3 3 4 8 5" xfId="22409" xr:uid="{D0A8B60A-C3FD-471D-9FB8-4962644428DC}"/>
    <cellStyle name="Moneda 3 3 4 9" xfId="6380" xr:uid="{6361C7CD-75CA-4478-AAA1-FADB1ACFA7EB}"/>
    <cellStyle name="Moneda 3 3 4 9 2" xfId="10560" xr:uid="{CC0EAB17-3BC6-4B51-830F-BE156C2871DC}"/>
    <cellStyle name="Moneda 3 3 4 9 2 2" xfId="18920" xr:uid="{C5230B65-6781-4EF0-9B88-ABC84423106F}"/>
    <cellStyle name="Moneda 3 3 4 9 2 2 2" xfId="35641" xr:uid="{1906539A-607C-48B3-AC13-171CF54F1E89}"/>
    <cellStyle name="Moneda 3 3 4 9 2 3" xfId="27281" xr:uid="{FCE1E70C-7FF8-448A-B52B-A2EB47098A4B}"/>
    <cellStyle name="Moneda 3 3 4 9 3" xfId="14740" xr:uid="{75BC8A31-C252-4EA4-927C-D5442DA6E0D4}"/>
    <cellStyle name="Moneda 3 3 4 9 3 2" xfId="31461" xr:uid="{7DC80556-EDBF-425F-8841-1F49D015FF04}"/>
    <cellStyle name="Moneda 3 3 4 9 4" xfId="23101" xr:uid="{AAAF2A5A-04D4-408A-8D86-7C6B1BC20065}"/>
    <cellStyle name="Moneda 3 3 5" xfId="152" xr:uid="{00000000-0005-0000-0000-00006E0F0000}"/>
    <cellStyle name="Moneda 3 3 5 10" xfId="12652" xr:uid="{DBC547E4-89C0-473B-AC86-C5CC9D3A2FC2}"/>
    <cellStyle name="Moneda 3 3 5 10 2" xfId="29373" xr:uid="{15F68EC3-6418-400B-8562-53D0E4D6C961}"/>
    <cellStyle name="Moneda 3 3 5 11" xfId="21013" xr:uid="{5A4AF684-1BCC-4746-A24C-929CC8CCA541}"/>
    <cellStyle name="Moneda 3 3 5 2" xfId="264" xr:uid="{00000000-0005-0000-0000-00006F0F0000}"/>
    <cellStyle name="Moneda 3 3 5 2 10" xfId="21043" xr:uid="{BEFCAFA6-E775-43CD-B56F-02E477147D41}"/>
    <cellStyle name="Moneda 3 3 5 2 2" xfId="406" xr:uid="{00000000-0005-0000-0000-0000700F0000}"/>
    <cellStyle name="Moneda 3 3 5 2 2 2" xfId="1183" xr:uid="{00000000-0005-0000-0000-0000710F0000}"/>
    <cellStyle name="Moneda 3 3 5 2 2 2 2" xfId="2023" xr:uid="{00000000-0005-0000-0000-0000720F0000}"/>
    <cellStyle name="Moneda 3 3 5 2 2 2 2 2" xfId="7356" xr:uid="{8344DF84-4B81-4BE8-86A2-E9C19A967ADA}"/>
    <cellStyle name="Moneda 3 3 5 2 2 2 2 2 2" xfId="11536" xr:uid="{40620EB6-F690-43DC-9D9C-A55168778016}"/>
    <cellStyle name="Moneda 3 3 5 2 2 2 2 2 2 2" xfId="19896" xr:uid="{7DAA35EA-3233-4E50-960E-8A3DB20D344C}"/>
    <cellStyle name="Moneda 3 3 5 2 2 2 2 2 2 2 2" xfId="36617" xr:uid="{FDDD6BA1-F7F3-49AC-AB14-D687156DD5D6}"/>
    <cellStyle name="Moneda 3 3 5 2 2 2 2 2 2 3" xfId="28257" xr:uid="{035769E5-D363-402D-9DAC-D58A3B788584}"/>
    <cellStyle name="Moneda 3 3 5 2 2 2 2 2 3" xfId="15716" xr:uid="{E2481AC6-0488-436F-A44C-4B499F196310}"/>
    <cellStyle name="Moneda 3 3 5 2 2 2 2 2 3 2" xfId="32437" xr:uid="{D2305936-4695-478B-BFAA-49CFC3983942}"/>
    <cellStyle name="Moneda 3 3 5 2 2 2 2 2 4" xfId="24077" xr:uid="{39E659B6-A3C3-43FA-B095-9491C152BDDA}"/>
    <cellStyle name="Moneda 3 3 5 2 2 2 2 3" xfId="9446" xr:uid="{78C2B349-D9B4-4AF9-813C-9461EF01225F}"/>
    <cellStyle name="Moneda 3 3 5 2 2 2 2 3 2" xfId="17806" xr:uid="{89CF89FA-EC0B-4B93-B45B-3ACA4E9AC1C6}"/>
    <cellStyle name="Moneda 3 3 5 2 2 2 2 3 2 2" xfId="34527" xr:uid="{0F64F782-13D4-43D2-BE55-06E880233A10}"/>
    <cellStyle name="Moneda 3 3 5 2 2 2 2 3 3" xfId="26167" xr:uid="{71E09BBB-533F-4AF9-ADB9-DB00DFC2A064}"/>
    <cellStyle name="Moneda 3 3 5 2 2 2 2 4" xfId="13626" xr:uid="{8F2E1F55-9887-4B12-8655-6C623F81B24A}"/>
    <cellStyle name="Moneda 3 3 5 2 2 2 2 4 2" xfId="30347" xr:uid="{D666FDEB-C0B4-4B48-A314-38DDE52554EB}"/>
    <cellStyle name="Moneda 3 3 5 2 2 2 2 5" xfId="21987" xr:uid="{FB5E9B15-75FA-4343-81C6-6B4DE5A972F1}"/>
    <cellStyle name="Moneda 3 3 5 2 2 2 3" xfId="6915" xr:uid="{F86FAC74-FE70-41D2-B130-B4656796EB4A}"/>
    <cellStyle name="Moneda 3 3 5 2 2 2 3 2" xfId="11095" xr:uid="{F690EBEA-5516-41E6-A754-A1D135B1CB60}"/>
    <cellStyle name="Moneda 3 3 5 2 2 2 3 2 2" xfId="19455" xr:uid="{B51A38C5-ECC5-4A3D-826D-686196AC4CCE}"/>
    <cellStyle name="Moneda 3 3 5 2 2 2 3 2 2 2" xfId="36176" xr:uid="{2709051E-9CE1-4CF9-8DB3-F15B92C83986}"/>
    <cellStyle name="Moneda 3 3 5 2 2 2 3 2 3" xfId="27816" xr:uid="{265C06D3-59FB-4CD8-A1FC-6F61BBE32F1A}"/>
    <cellStyle name="Moneda 3 3 5 2 2 2 3 3" xfId="15275" xr:uid="{E2390ABE-55E9-4AAC-B4D2-81FF45CE0A92}"/>
    <cellStyle name="Moneda 3 3 5 2 2 2 3 3 2" xfId="31996" xr:uid="{B9D9F520-36BD-4450-B1D9-3C3E829C8148}"/>
    <cellStyle name="Moneda 3 3 5 2 2 2 3 4" xfId="23636" xr:uid="{1C121D39-C764-4455-8AD2-D4767C1386E7}"/>
    <cellStyle name="Moneda 3 3 5 2 2 2 4" xfId="9005" xr:uid="{FCACC97B-58AB-47BB-803E-7FAC6CB41251}"/>
    <cellStyle name="Moneda 3 3 5 2 2 2 4 2" xfId="17365" xr:uid="{77042C5A-9235-48D2-A254-28FDA71B6584}"/>
    <cellStyle name="Moneda 3 3 5 2 2 2 4 2 2" xfId="34086" xr:uid="{26BAFE5B-75B1-4BDD-9E35-C0379F0EDE07}"/>
    <cellStyle name="Moneda 3 3 5 2 2 2 4 3" xfId="25726" xr:uid="{7DB4DBA2-CB54-432F-A629-7BA9283DEC6D}"/>
    <cellStyle name="Moneda 3 3 5 2 2 2 5" xfId="13185" xr:uid="{A60C0191-FF31-4494-92AE-6B10B3E1BBFC}"/>
    <cellStyle name="Moneda 3 3 5 2 2 2 5 2" xfId="29906" xr:uid="{F03D1B89-91A0-4C4D-AEA1-16EB754FEF97}"/>
    <cellStyle name="Moneda 3 3 5 2 2 2 6" xfId="21546" xr:uid="{614963FD-31E2-4F27-82A2-13093655E2A1}"/>
    <cellStyle name="Moneda 3 3 5 2 2 3" xfId="1622" xr:uid="{00000000-0005-0000-0000-0000730F0000}"/>
    <cellStyle name="Moneda 3 3 5 2 2 3 2" xfId="6159" xr:uid="{00000000-0005-0000-0000-0000740F0000}"/>
    <cellStyle name="Moneda 3 3 5 2 2 3 2 2" xfId="8351" xr:uid="{C8C9B60A-A4F6-4DC0-BD2D-693E58B3B617}"/>
    <cellStyle name="Moneda 3 3 5 2 2 3 2 2 2" xfId="12531" xr:uid="{74F73EF2-04A9-4262-B885-2ED0BE7039C8}"/>
    <cellStyle name="Moneda 3 3 5 2 2 3 2 2 2 2" xfId="20891" xr:uid="{9A3A1715-2865-49E8-B396-69229EC765DD}"/>
    <cellStyle name="Moneda 3 3 5 2 2 3 2 2 2 2 2" xfId="37612" xr:uid="{320E6711-0FB5-4C2D-8866-BE58422549D6}"/>
    <cellStyle name="Moneda 3 3 5 2 2 3 2 2 2 3" xfId="29252" xr:uid="{D4652558-3C86-44AB-8F7E-2DEFFFD9B358}"/>
    <cellStyle name="Moneda 3 3 5 2 2 3 2 2 3" xfId="16711" xr:uid="{AAED3884-02A1-42BD-99B7-9FBD8F59DCBB}"/>
    <cellStyle name="Moneda 3 3 5 2 2 3 2 2 3 2" xfId="33432" xr:uid="{C7A2CA07-3E2F-4B59-9322-B5BFB249960C}"/>
    <cellStyle name="Moneda 3 3 5 2 2 3 2 2 4" xfId="25072" xr:uid="{A2F8AF67-3A01-4AFC-862B-35180AA8598F}"/>
    <cellStyle name="Moneda 3 3 5 2 2 3 2 3" xfId="10441" xr:uid="{FAEB9685-F488-46B0-89A0-9A559381FAFF}"/>
    <cellStyle name="Moneda 3 3 5 2 2 3 2 3 2" xfId="18801" xr:uid="{6AE7FAA8-6B6A-484D-9163-112CEFA619F7}"/>
    <cellStyle name="Moneda 3 3 5 2 2 3 2 3 2 2" xfId="35522" xr:uid="{124BCC4D-64B3-4D0B-96B8-3B6746EBDD76}"/>
    <cellStyle name="Moneda 3 3 5 2 2 3 2 3 3" xfId="27162" xr:uid="{3F762B66-A751-49CD-AB61-0554AD57DE9D}"/>
    <cellStyle name="Moneda 3 3 5 2 2 3 2 4" xfId="14621" xr:uid="{4237E99B-3329-44A2-814F-96307FBD195E}"/>
    <cellStyle name="Moneda 3 3 5 2 2 3 2 4 2" xfId="31342" xr:uid="{5B7591EC-72B7-486C-98E1-E28422BCA425}"/>
    <cellStyle name="Moneda 3 3 5 2 2 3 2 5" xfId="22982" xr:uid="{199C1EF9-554D-45F3-AD3F-3B64C93A9EC5}"/>
    <cellStyle name="Moneda 3 3 5 2 2 3 3" xfId="7139" xr:uid="{485AAA91-6C40-4CBD-9741-2114A2B85F0A}"/>
    <cellStyle name="Moneda 3 3 5 2 2 3 3 2" xfId="11319" xr:uid="{A854973E-D314-482F-948C-13AEE2449590}"/>
    <cellStyle name="Moneda 3 3 5 2 2 3 3 2 2" xfId="19679" xr:uid="{284EF1CB-A2EB-4727-B34F-B27EBCEA9056}"/>
    <cellStyle name="Moneda 3 3 5 2 2 3 3 2 2 2" xfId="36400" xr:uid="{44840979-9DD1-4B77-A6B2-D90F25F223C3}"/>
    <cellStyle name="Moneda 3 3 5 2 2 3 3 2 3" xfId="28040" xr:uid="{F376A92C-FA96-472F-BA15-449EC796FF50}"/>
    <cellStyle name="Moneda 3 3 5 2 2 3 3 3" xfId="15499" xr:uid="{639D1AF9-ECA5-4A05-9670-6B0E63CE968E}"/>
    <cellStyle name="Moneda 3 3 5 2 2 3 3 3 2" xfId="32220" xr:uid="{D45392BA-57E5-4AA7-94F3-2CDA51715925}"/>
    <cellStyle name="Moneda 3 3 5 2 2 3 3 4" xfId="23860" xr:uid="{E3F8EA26-75DE-4160-B187-54B4E019189D}"/>
    <cellStyle name="Moneda 3 3 5 2 2 3 4" xfId="9229" xr:uid="{669B3EE2-4D0E-4817-B3D5-29FEC61F0D59}"/>
    <cellStyle name="Moneda 3 3 5 2 2 3 4 2" xfId="17589" xr:uid="{8CB7635C-B34C-460E-B003-B7C163434ECF}"/>
    <cellStyle name="Moneda 3 3 5 2 2 3 4 2 2" xfId="34310" xr:uid="{5E34744F-1D0E-4F56-8C34-E0571D4041BF}"/>
    <cellStyle name="Moneda 3 3 5 2 2 3 4 3" xfId="25950" xr:uid="{F6866110-C374-4CA6-8DF3-A3AA575B8AFE}"/>
    <cellStyle name="Moneda 3 3 5 2 2 3 5" xfId="13409" xr:uid="{AC673208-88B3-4A3C-BED6-263DAF20A7BF}"/>
    <cellStyle name="Moneda 3 3 5 2 2 3 5 2" xfId="30130" xr:uid="{F25596B7-252A-4A10-B5C2-84B15DB25CE9}"/>
    <cellStyle name="Moneda 3 3 5 2 2 3 6" xfId="21770" xr:uid="{93069E20-638A-45D7-9CAA-8D92A939FAA6}"/>
    <cellStyle name="Moneda 3 3 5 2 2 4" xfId="5228" xr:uid="{00000000-0005-0000-0000-0000750F0000}"/>
    <cellStyle name="Moneda 3 3 5 2 2 4 2" xfId="8044" xr:uid="{453AE063-35AF-4A7F-BD31-D1DC27A6238E}"/>
    <cellStyle name="Moneda 3 3 5 2 2 4 2 2" xfId="12224" xr:uid="{8D5A6067-A9B3-45BD-8B45-E9052129EF3D}"/>
    <cellStyle name="Moneda 3 3 5 2 2 4 2 2 2" xfId="20584" xr:uid="{889529C1-D974-4512-973B-805A0B6FAC5C}"/>
    <cellStyle name="Moneda 3 3 5 2 2 4 2 2 2 2" xfId="37305" xr:uid="{323786FD-B155-4903-B851-D29F5E088555}"/>
    <cellStyle name="Moneda 3 3 5 2 2 4 2 2 3" xfId="28945" xr:uid="{D4E2005A-886F-4656-9E7B-6CA261FD9649}"/>
    <cellStyle name="Moneda 3 3 5 2 2 4 2 3" xfId="16404" xr:uid="{E35204F7-18C7-45FA-886A-BE043266D0ED}"/>
    <cellStyle name="Moneda 3 3 5 2 2 4 2 3 2" xfId="33125" xr:uid="{A9B93BCC-9F42-42A7-9B52-BB63CE3F5C37}"/>
    <cellStyle name="Moneda 3 3 5 2 2 4 2 4" xfId="24765" xr:uid="{CB869821-175C-4F34-8496-A8884EA9AC60}"/>
    <cellStyle name="Moneda 3 3 5 2 2 4 3" xfId="10134" xr:uid="{8291708F-B2F2-4F32-A2D7-EA05332205C4}"/>
    <cellStyle name="Moneda 3 3 5 2 2 4 3 2" xfId="18494" xr:uid="{4FAF2438-E1B7-4873-81B2-F4ADFE32BA22}"/>
    <cellStyle name="Moneda 3 3 5 2 2 4 3 2 2" xfId="35215" xr:uid="{6BE93ADD-EC64-4850-AF35-9D4CEACCA8EF}"/>
    <cellStyle name="Moneda 3 3 5 2 2 4 3 3" xfId="26855" xr:uid="{EA39646A-EED2-4FBC-9B08-3D7066AF36A2}"/>
    <cellStyle name="Moneda 3 3 5 2 2 4 4" xfId="14314" xr:uid="{55DA0CEC-EDED-4871-8C64-3D51A69AB88F}"/>
    <cellStyle name="Moneda 3 3 5 2 2 4 4 2" xfId="31035" xr:uid="{D97729B5-7C9F-4FCF-8595-AB9C4E1656FD}"/>
    <cellStyle name="Moneda 3 3 5 2 2 4 5" xfId="22675" xr:uid="{EAABC38A-8914-4036-ABE5-A5DFDB74DE71}"/>
    <cellStyle name="Moneda 3 3 5 2 2 5" xfId="6469" xr:uid="{C426D2DB-CA86-44B0-94E7-55F2B48B63B8}"/>
    <cellStyle name="Moneda 3 3 5 2 2 5 2" xfId="10649" xr:uid="{75D6883F-8B5F-4F1D-8C41-8C53F61A7490}"/>
    <cellStyle name="Moneda 3 3 5 2 2 5 2 2" xfId="19009" xr:uid="{B3EF741E-AA64-401C-9288-31C6C8B00C46}"/>
    <cellStyle name="Moneda 3 3 5 2 2 5 2 2 2" xfId="35730" xr:uid="{1E8B7CC5-A5B0-465D-8CC7-25AF784ACAE2}"/>
    <cellStyle name="Moneda 3 3 5 2 2 5 2 3" xfId="27370" xr:uid="{2CEF04DA-9599-4F3C-A65B-9C3F362922D7}"/>
    <cellStyle name="Moneda 3 3 5 2 2 5 3" xfId="14829" xr:uid="{36A38D6F-2E91-4DA2-9A51-E2A51092517C}"/>
    <cellStyle name="Moneda 3 3 5 2 2 5 3 2" xfId="31550" xr:uid="{39C2F259-113E-4D15-8F83-06BC8F43E66D}"/>
    <cellStyle name="Moneda 3 3 5 2 2 5 4" xfId="23190" xr:uid="{00D17914-645B-4A31-BE3D-5618C8AF3ED6}"/>
    <cellStyle name="Moneda 3 3 5 2 2 6" xfId="8559" xr:uid="{93447189-40EE-436B-AFE0-761498BE6A2E}"/>
    <cellStyle name="Moneda 3 3 5 2 2 6 2" xfId="16919" xr:uid="{88E07B89-9975-4071-9A03-226527190120}"/>
    <cellStyle name="Moneda 3 3 5 2 2 6 2 2" xfId="33640" xr:uid="{089960EB-75D6-4371-9778-4D3D0332355C}"/>
    <cellStyle name="Moneda 3 3 5 2 2 6 3" xfId="25280" xr:uid="{D091A2ED-0F1D-4B06-BFF5-F05903D66418}"/>
    <cellStyle name="Moneda 3 3 5 2 2 7" xfId="12739" xr:uid="{333A75FF-F981-4DDD-A46D-7746C19143CC}"/>
    <cellStyle name="Moneda 3 3 5 2 2 7 2" xfId="29460" xr:uid="{0F33E796-89B2-41E3-9895-AA738F79E98F}"/>
    <cellStyle name="Moneda 3 3 5 2 2 8" xfId="21100" xr:uid="{CE9EC17E-ADCB-476C-B11F-83D87B3C07BE}"/>
    <cellStyle name="Moneda 3 3 5 2 3" xfId="741" xr:uid="{00000000-0005-0000-0000-0000760F0000}"/>
    <cellStyle name="Moneda 3 3 5 2 3 2" xfId="5521" xr:uid="{00000000-0005-0000-0000-0000770F0000}"/>
    <cellStyle name="Moneda 3 3 5 2 3 2 2" xfId="8174" xr:uid="{1EAE2DF9-43DD-4052-9A2A-E7836E50F40E}"/>
    <cellStyle name="Moneda 3 3 5 2 3 2 2 2" xfId="12354" xr:uid="{B96946F8-7A1C-46F3-B2FE-84FA11A5BB93}"/>
    <cellStyle name="Moneda 3 3 5 2 3 2 2 2 2" xfId="20714" xr:uid="{FF2C0424-7F67-4110-86E6-A0B448E04A46}"/>
    <cellStyle name="Moneda 3 3 5 2 3 2 2 2 2 2" xfId="37435" xr:uid="{D4E38AF2-05E5-448F-AC2E-EDBB26C5966F}"/>
    <cellStyle name="Moneda 3 3 5 2 3 2 2 2 3" xfId="29075" xr:uid="{33627183-D852-43EA-9817-1B7FC5DBFCCA}"/>
    <cellStyle name="Moneda 3 3 5 2 3 2 2 3" xfId="16534" xr:uid="{F16ADF32-E70D-4BE1-9152-649C53190EFE}"/>
    <cellStyle name="Moneda 3 3 5 2 3 2 2 3 2" xfId="33255" xr:uid="{AE269653-2B94-4A31-9838-5F36F6A7999A}"/>
    <cellStyle name="Moneda 3 3 5 2 3 2 2 4" xfId="24895" xr:uid="{B236DE60-558B-46D2-8CCF-A0C8C2229E87}"/>
    <cellStyle name="Moneda 3 3 5 2 3 2 3" xfId="10264" xr:uid="{1483FE1A-993A-4A5C-9FE1-5B98B9322F48}"/>
    <cellStyle name="Moneda 3 3 5 2 3 2 3 2" xfId="18624" xr:uid="{69F3E009-D2A9-44CC-BD96-BC2FCABCE6DA}"/>
    <cellStyle name="Moneda 3 3 5 2 3 2 3 2 2" xfId="35345" xr:uid="{6D446183-14A1-4F2C-9014-2856B988C6D7}"/>
    <cellStyle name="Moneda 3 3 5 2 3 2 3 3" xfId="26985" xr:uid="{27D6EA0E-0A7A-45FE-AB2C-26AD1C3EF9CD}"/>
    <cellStyle name="Moneda 3 3 5 2 3 2 4" xfId="14444" xr:uid="{9A577C07-21D4-4667-B57F-B643A8663A01}"/>
    <cellStyle name="Moneda 3 3 5 2 3 2 4 2" xfId="31165" xr:uid="{FBD3D0FE-ABE5-4191-88AF-64F4E6A9C3F5}"/>
    <cellStyle name="Moneda 3 3 5 2 3 2 5" xfId="22805" xr:uid="{8C922AB9-27F5-4763-9051-4D72D23FA2BD}"/>
    <cellStyle name="Moneda 3 3 5 2 3 3" xfId="6664" xr:uid="{FE5C731B-8AC3-4976-BDAD-A782D708DBC1}"/>
    <cellStyle name="Moneda 3 3 5 2 3 3 2" xfId="10844" xr:uid="{60C723D7-1C4C-4406-9C00-17F52D4EF38B}"/>
    <cellStyle name="Moneda 3 3 5 2 3 3 2 2" xfId="19204" xr:uid="{102BA89E-109E-4E7E-87B2-7F72C3192F4F}"/>
    <cellStyle name="Moneda 3 3 5 2 3 3 2 2 2" xfId="35925" xr:uid="{6F9A5438-9556-4787-AC0F-98BE375EE7CA}"/>
    <cellStyle name="Moneda 3 3 5 2 3 3 2 3" xfId="27565" xr:uid="{B6C09FCC-A6C0-46BB-BA33-58582A8B5ACE}"/>
    <cellStyle name="Moneda 3 3 5 2 3 3 3" xfId="15024" xr:uid="{9ECC38E2-D752-42D6-AECF-6FB5F1703FB1}"/>
    <cellStyle name="Moneda 3 3 5 2 3 3 3 2" xfId="31745" xr:uid="{72575EC8-4598-4923-830B-3B383A806504}"/>
    <cellStyle name="Moneda 3 3 5 2 3 3 4" xfId="23385" xr:uid="{457A0532-CC2B-47FC-A79C-AF6F7CD7C3D9}"/>
    <cellStyle name="Moneda 3 3 5 2 3 4" xfId="8754" xr:uid="{65344BC4-1140-4C33-B80C-2559C6AC2580}"/>
    <cellStyle name="Moneda 3 3 5 2 3 4 2" xfId="17114" xr:uid="{83E04B0D-BD4F-4C6A-8A77-3FD2A32DA64F}"/>
    <cellStyle name="Moneda 3 3 5 2 3 4 2 2" xfId="33835" xr:uid="{92131487-41A8-4480-9487-4211E799C426}"/>
    <cellStyle name="Moneda 3 3 5 2 3 4 3" xfId="25475" xr:uid="{CD501D22-0DFC-422E-A918-72C967996DF5}"/>
    <cellStyle name="Moneda 3 3 5 2 3 5" xfId="12934" xr:uid="{4B437E4E-99A2-42C6-A2DF-9E97998B4CF3}"/>
    <cellStyle name="Moneda 3 3 5 2 3 5 2" xfId="29655" xr:uid="{74A6F82A-19B6-4154-B5BE-99C743660DD4}"/>
    <cellStyle name="Moneda 3 3 5 2 3 6" xfId="21295" xr:uid="{DE4D6AEA-F0DA-4108-92B6-D64A080DE556}"/>
    <cellStyle name="Moneda 3 3 5 2 4" xfId="1085" xr:uid="{00000000-0005-0000-0000-0000780F0000}"/>
    <cellStyle name="Moneda 3 3 5 2 4 2" xfId="1925" xr:uid="{00000000-0005-0000-0000-0000790F0000}"/>
    <cellStyle name="Moneda 3 3 5 2 4 2 2" xfId="7271" xr:uid="{DC777906-6F39-480F-A0EA-060D1A392323}"/>
    <cellStyle name="Moneda 3 3 5 2 4 2 2 2" xfId="11451" xr:uid="{82F99240-5E16-438A-AFED-2944C3FCA221}"/>
    <cellStyle name="Moneda 3 3 5 2 4 2 2 2 2" xfId="19811" xr:uid="{3C36EFF4-9F66-4E61-AAA0-D5C61273C57A}"/>
    <cellStyle name="Moneda 3 3 5 2 4 2 2 2 2 2" xfId="36532" xr:uid="{FF62BCFD-7981-4E7A-8AA2-50C6BBCDBF8A}"/>
    <cellStyle name="Moneda 3 3 5 2 4 2 2 2 3" xfId="28172" xr:uid="{53AD9AFF-D36D-4607-95AF-58991F9F4EDB}"/>
    <cellStyle name="Moneda 3 3 5 2 4 2 2 3" xfId="15631" xr:uid="{315B32B8-192E-4F13-9929-403BB64C05F4}"/>
    <cellStyle name="Moneda 3 3 5 2 4 2 2 3 2" xfId="32352" xr:uid="{409F6BE5-B6D6-4F88-8E63-26D0FF1A18DA}"/>
    <cellStyle name="Moneda 3 3 5 2 4 2 2 4" xfId="23992" xr:uid="{A5C29C99-FC7B-4F9E-A5F5-2D6FFFD4AFEA}"/>
    <cellStyle name="Moneda 3 3 5 2 4 2 3" xfId="9361" xr:uid="{44E0F58E-D3BB-4C61-98BB-39C411B3F187}"/>
    <cellStyle name="Moneda 3 3 5 2 4 2 3 2" xfId="17721" xr:uid="{7B99C1F6-ECAD-4CB2-A678-5FA45A2912FE}"/>
    <cellStyle name="Moneda 3 3 5 2 4 2 3 2 2" xfId="34442" xr:uid="{2221084C-3998-4380-83BB-08518F5B492C}"/>
    <cellStyle name="Moneda 3 3 5 2 4 2 3 3" xfId="26082" xr:uid="{05DBAF35-C7DE-48C6-8CE4-7481982394D5}"/>
    <cellStyle name="Moneda 3 3 5 2 4 2 4" xfId="13541" xr:uid="{CE982489-0A35-47AF-B7F1-C16693604824}"/>
    <cellStyle name="Moneda 3 3 5 2 4 2 4 2" xfId="30262" xr:uid="{1E6460A2-3A2D-4299-9734-080D68F575F3}"/>
    <cellStyle name="Moneda 3 3 5 2 4 2 5" xfId="21902" xr:uid="{EAD246C5-1FBA-4DAB-B898-34FB095708EF}"/>
    <cellStyle name="Moneda 3 3 5 2 4 3" xfId="6831" xr:uid="{773F92B2-2692-4530-A74F-017DFC84DC38}"/>
    <cellStyle name="Moneda 3 3 5 2 4 3 2" xfId="11011" xr:uid="{4A3D08ED-066F-4509-84D3-63554E44ED54}"/>
    <cellStyle name="Moneda 3 3 5 2 4 3 2 2" xfId="19371" xr:uid="{FA3F9750-5ED9-4641-8637-891E60189C37}"/>
    <cellStyle name="Moneda 3 3 5 2 4 3 2 2 2" xfId="36092" xr:uid="{CCC9AC9D-2382-4C77-8544-A1415B2378B0}"/>
    <cellStyle name="Moneda 3 3 5 2 4 3 2 3" xfId="27732" xr:uid="{FCD6F284-EB55-4C1D-AC9A-CC8E63505057}"/>
    <cellStyle name="Moneda 3 3 5 2 4 3 3" xfId="15191" xr:uid="{70FA5285-B130-4422-8BD2-D998880221EF}"/>
    <cellStyle name="Moneda 3 3 5 2 4 3 3 2" xfId="31912" xr:uid="{C8893DCB-88DF-46C9-B52B-003BA71593FC}"/>
    <cellStyle name="Moneda 3 3 5 2 4 3 4" xfId="23552" xr:uid="{15DEFA78-10E4-4342-BADB-8DA7835CC88A}"/>
    <cellStyle name="Moneda 3 3 5 2 4 4" xfId="8921" xr:uid="{3480613F-FBEC-498A-BBE6-155950D1E84B}"/>
    <cellStyle name="Moneda 3 3 5 2 4 4 2" xfId="17281" xr:uid="{EBBEC435-ADE6-4063-AE08-2648CB449B01}"/>
    <cellStyle name="Moneda 3 3 5 2 4 4 2 2" xfId="34002" xr:uid="{84305C12-8A13-4E6F-AD04-33BD0FF29291}"/>
    <cellStyle name="Moneda 3 3 5 2 4 4 3" xfId="25642" xr:uid="{B07755A6-949E-485C-B027-B26FAA7E2AC6}"/>
    <cellStyle name="Moneda 3 3 5 2 4 5" xfId="13101" xr:uid="{A8FCE265-4274-43DE-A8B4-AEB929E38320}"/>
    <cellStyle name="Moneda 3 3 5 2 4 5 2" xfId="29822" xr:uid="{67EF037C-D8D4-4C04-8407-0A8B4F85DFF9}"/>
    <cellStyle name="Moneda 3 3 5 2 4 6" xfId="21462" xr:uid="{60D9A8E9-B2F3-461F-9AD9-011B40CF9D6E}"/>
    <cellStyle name="Moneda 3 3 5 2 5" xfId="1473" xr:uid="{00000000-0005-0000-0000-00007A0F0000}"/>
    <cellStyle name="Moneda 3 3 5 2 5 2" xfId="7048" xr:uid="{9DD48E2B-EFEA-4FF2-84FF-51F8EC9F21DB}"/>
    <cellStyle name="Moneda 3 3 5 2 5 2 2" xfId="11228" xr:uid="{71859F27-5998-4963-91AD-5343692D3EE9}"/>
    <cellStyle name="Moneda 3 3 5 2 5 2 2 2" xfId="19588" xr:uid="{6F607BDC-18E1-46E7-9CDC-6BAF37EAA5F6}"/>
    <cellStyle name="Moneda 3 3 5 2 5 2 2 2 2" xfId="36309" xr:uid="{9988FFF6-E2E0-4393-A649-D35B0472D9BC}"/>
    <cellStyle name="Moneda 3 3 5 2 5 2 2 3" xfId="27949" xr:uid="{3C97B826-842A-419E-8448-0D7E7BD21844}"/>
    <cellStyle name="Moneda 3 3 5 2 5 2 3" xfId="15408" xr:uid="{93BC270B-95C3-44CA-B0E4-E055CFDBDE42}"/>
    <cellStyle name="Moneda 3 3 5 2 5 2 3 2" xfId="32129" xr:uid="{7C7FE45F-6586-446A-A2B9-AC012A78A370}"/>
    <cellStyle name="Moneda 3 3 5 2 5 2 4" xfId="23769" xr:uid="{A3DCBEF1-5922-4A32-ACF2-C6E416C52C60}"/>
    <cellStyle name="Moneda 3 3 5 2 5 3" xfId="9138" xr:uid="{007DD4E5-FB6C-4BC9-A7D6-1BF0E5C19714}"/>
    <cellStyle name="Moneda 3 3 5 2 5 3 2" xfId="17498" xr:uid="{3AFBAD38-B2A2-4012-87FC-864D4224E7EF}"/>
    <cellStyle name="Moneda 3 3 5 2 5 3 2 2" xfId="34219" xr:uid="{5B27C3EB-A37C-4A06-8F14-50EEC2BCC951}"/>
    <cellStyle name="Moneda 3 3 5 2 5 3 3" xfId="25859" xr:uid="{5B3ECC0E-5671-486B-8EF5-66580273587D}"/>
    <cellStyle name="Moneda 3 3 5 2 5 4" xfId="13318" xr:uid="{82B35B3F-4C25-482F-9395-4D936CBF44F9}"/>
    <cellStyle name="Moneda 3 3 5 2 5 4 2" xfId="30039" xr:uid="{12D3798E-3103-4DA0-8292-E2DCE6DD93F3}"/>
    <cellStyle name="Moneda 3 3 5 2 5 5" xfId="21679" xr:uid="{A3DE3BCE-E8B6-473D-B2D6-41832E717EF1}"/>
    <cellStyle name="Moneda 3 3 5 2 6" xfId="4767" xr:uid="{00000000-0005-0000-0000-00007B0F0000}"/>
    <cellStyle name="Moneda 3 3 5 2 6 2" xfId="7838" xr:uid="{79843A50-5EC5-489D-8638-3BE0D85AE632}"/>
    <cellStyle name="Moneda 3 3 5 2 6 2 2" xfId="12018" xr:uid="{455BBD21-4EA7-4797-A92E-25D83938CC4D}"/>
    <cellStyle name="Moneda 3 3 5 2 6 2 2 2" xfId="20378" xr:uid="{12CF41C5-1C7E-4BCC-8611-3DC9883FFF40}"/>
    <cellStyle name="Moneda 3 3 5 2 6 2 2 2 2" xfId="37099" xr:uid="{4EAB2556-B7CC-4AA5-87AF-87D92D33826F}"/>
    <cellStyle name="Moneda 3 3 5 2 6 2 2 3" xfId="28739" xr:uid="{AA3BBFDE-97D3-463C-874C-206E6E1C67B5}"/>
    <cellStyle name="Moneda 3 3 5 2 6 2 3" xfId="16198" xr:uid="{DCBC1818-3240-4183-A389-114FFB1CDB8C}"/>
    <cellStyle name="Moneda 3 3 5 2 6 2 3 2" xfId="32919" xr:uid="{E0F72F78-2871-4FFC-A909-D5A25F472E4A}"/>
    <cellStyle name="Moneda 3 3 5 2 6 2 4" xfId="24559" xr:uid="{2AD71DF8-80A3-4012-8514-1E9709D1B777}"/>
    <cellStyle name="Moneda 3 3 5 2 6 3" xfId="9928" xr:uid="{3040788E-61E3-4E5B-9215-A8BA46E314A7}"/>
    <cellStyle name="Moneda 3 3 5 2 6 3 2" xfId="18288" xr:uid="{7AB4E17A-6952-4CE0-A7D5-35D4F6CDAE2D}"/>
    <cellStyle name="Moneda 3 3 5 2 6 3 2 2" xfId="35009" xr:uid="{416B1C97-22C5-4612-831B-37A15C611F4A}"/>
    <cellStyle name="Moneda 3 3 5 2 6 3 3" xfId="26649" xr:uid="{4CD15CC2-63D2-4313-9EDD-12389868B02E}"/>
    <cellStyle name="Moneda 3 3 5 2 6 4" xfId="14108" xr:uid="{585496BF-AE4E-4175-9B56-7B17E7BE3FF3}"/>
    <cellStyle name="Moneda 3 3 5 2 6 4 2" xfId="30829" xr:uid="{A654E6DF-5467-46AB-9C83-2FB5597C1FE3}"/>
    <cellStyle name="Moneda 3 3 5 2 6 5" xfId="22469" xr:uid="{F98D02EA-ED2A-4609-86C9-B6821D8117CB}"/>
    <cellStyle name="Moneda 3 3 5 2 7" xfId="6412" xr:uid="{D3565488-FBB4-4752-840F-B66530F50076}"/>
    <cellStyle name="Moneda 3 3 5 2 7 2" xfId="10592" xr:uid="{FBDA1354-4910-4412-86BE-6BE9F29AE5BD}"/>
    <cellStyle name="Moneda 3 3 5 2 7 2 2" xfId="18952" xr:uid="{F5B16008-4CE0-40CA-BCFA-5190A6ECB8DF}"/>
    <cellStyle name="Moneda 3 3 5 2 7 2 2 2" xfId="35673" xr:uid="{A6C042D9-5346-42CF-A926-AB5431ECC39C}"/>
    <cellStyle name="Moneda 3 3 5 2 7 2 3" xfId="27313" xr:uid="{77E0D0D5-7F93-463A-852E-BE9DF9147B33}"/>
    <cellStyle name="Moneda 3 3 5 2 7 3" xfId="14772" xr:uid="{6A19B9BA-D509-4A7F-A2F6-0F389ECA846E}"/>
    <cellStyle name="Moneda 3 3 5 2 7 3 2" xfId="31493" xr:uid="{9BA5206F-0C1E-4154-938B-2E4DD62496F0}"/>
    <cellStyle name="Moneda 3 3 5 2 7 4" xfId="23133" xr:uid="{45444B03-0DCB-47DE-9ED3-FA72DCD95F3B}"/>
    <cellStyle name="Moneda 3 3 5 2 8" xfId="8502" xr:uid="{340F218E-AEF4-49D7-A121-81046EC2AF10}"/>
    <cellStyle name="Moneda 3 3 5 2 8 2" xfId="16862" xr:uid="{DD8D4ABD-3883-431F-86B0-F21D67B36C82}"/>
    <cellStyle name="Moneda 3 3 5 2 8 2 2" xfId="33583" xr:uid="{35D80408-AF9D-4807-8491-4F71F916E09B}"/>
    <cellStyle name="Moneda 3 3 5 2 8 3" xfId="25223" xr:uid="{1FF3E084-86BD-4E97-A872-AB87E98EC9C2}"/>
    <cellStyle name="Moneda 3 3 5 2 9" xfId="12682" xr:uid="{182C9260-0F58-4CF7-882A-EA285FE6AF67}"/>
    <cellStyle name="Moneda 3 3 5 2 9 2" xfId="29403" xr:uid="{204FE5E1-7378-41FD-8E9F-61A4548D16A1}"/>
    <cellStyle name="Moneda 3 3 5 3" xfId="407" xr:uid="{00000000-0005-0000-0000-00007C0F0000}"/>
    <cellStyle name="Moneda 3 3 5 3 2" xfId="1184" xr:uid="{00000000-0005-0000-0000-00007D0F0000}"/>
    <cellStyle name="Moneda 3 3 5 3 2 2" xfId="2024" xr:uid="{00000000-0005-0000-0000-00007E0F0000}"/>
    <cellStyle name="Moneda 3 3 5 3 2 2 2" xfId="7357" xr:uid="{7F5035CA-0777-4AA2-ABCC-3E392C8A8DB1}"/>
    <cellStyle name="Moneda 3 3 5 3 2 2 2 2" xfId="11537" xr:uid="{0D8ABE55-85F4-452C-8C9A-D2E900BBDFAB}"/>
    <cellStyle name="Moneda 3 3 5 3 2 2 2 2 2" xfId="19897" xr:uid="{753BAC7E-8EEC-471A-A080-ED18C2C3B6C8}"/>
    <cellStyle name="Moneda 3 3 5 3 2 2 2 2 2 2" xfId="36618" xr:uid="{01AEA694-B4A4-46F5-8D76-680B611E3F68}"/>
    <cellStyle name="Moneda 3 3 5 3 2 2 2 2 3" xfId="28258" xr:uid="{3F0C32DC-A853-45D1-B6C4-63174DD96D20}"/>
    <cellStyle name="Moneda 3 3 5 3 2 2 2 3" xfId="15717" xr:uid="{C430B31B-2E8F-41C2-9C08-C70C520C17D0}"/>
    <cellStyle name="Moneda 3 3 5 3 2 2 2 3 2" xfId="32438" xr:uid="{70476E5F-A415-4ECF-8EEE-CA37BA84C84B}"/>
    <cellStyle name="Moneda 3 3 5 3 2 2 2 4" xfId="24078" xr:uid="{E0FB981F-43E0-4AFF-A797-BE111DF26BE7}"/>
    <cellStyle name="Moneda 3 3 5 3 2 2 3" xfId="9447" xr:uid="{33DB71E1-562A-4488-9854-B7A2DA986A81}"/>
    <cellStyle name="Moneda 3 3 5 3 2 2 3 2" xfId="17807" xr:uid="{2BCC4B9E-6D66-428F-98A0-1C6CB1237BCB}"/>
    <cellStyle name="Moneda 3 3 5 3 2 2 3 2 2" xfId="34528" xr:uid="{A33C40CA-915E-4D0D-8F60-F6F0D46C8D11}"/>
    <cellStyle name="Moneda 3 3 5 3 2 2 3 3" xfId="26168" xr:uid="{263E4CCC-033A-4FD3-845F-13D5964B022D}"/>
    <cellStyle name="Moneda 3 3 5 3 2 2 4" xfId="13627" xr:uid="{842BA126-5FF7-404F-AF8C-122CFE55FA14}"/>
    <cellStyle name="Moneda 3 3 5 3 2 2 4 2" xfId="30348" xr:uid="{1E2D458C-5876-4CE8-9881-D3137DBD6660}"/>
    <cellStyle name="Moneda 3 3 5 3 2 2 5" xfId="21988" xr:uid="{A7F4D3AE-632B-441C-A619-83B6D16DB3A9}"/>
    <cellStyle name="Moneda 3 3 5 3 2 3" xfId="5351" xr:uid="{00000000-0005-0000-0000-00007F0F0000}"/>
    <cellStyle name="Moneda 3 3 5 3 2 3 2" xfId="8100" xr:uid="{461F5E9B-1789-4C67-9F36-BFFD52A22877}"/>
    <cellStyle name="Moneda 3 3 5 3 2 3 2 2" xfId="12280" xr:uid="{4FC04354-78D4-48C2-8168-7C304DC83637}"/>
    <cellStyle name="Moneda 3 3 5 3 2 3 2 2 2" xfId="20640" xr:uid="{B38A61F5-5BFF-4EFA-B10E-BBE00893F566}"/>
    <cellStyle name="Moneda 3 3 5 3 2 3 2 2 2 2" xfId="37361" xr:uid="{4DBC82F9-459B-45C9-8CB2-DA840851B180}"/>
    <cellStyle name="Moneda 3 3 5 3 2 3 2 2 3" xfId="29001" xr:uid="{50BDE2C6-101C-4C78-BC94-7D33B07D37A4}"/>
    <cellStyle name="Moneda 3 3 5 3 2 3 2 3" xfId="16460" xr:uid="{7A420B72-CF91-44DD-80D1-0A11E5729B7D}"/>
    <cellStyle name="Moneda 3 3 5 3 2 3 2 3 2" xfId="33181" xr:uid="{EB4B222D-B9FE-4548-998C-6CAC560B8DBB}"/>
    <cellStyle name="Moneda 3 3 5 3 2 3 2 4" xfId="24821" xr:uid="{C33DF75B-B134-4910-B60D-13CEFAB809D3}"/>
    <cellStyle name="Moneda 3 3 5 3 2 3 3" xfId="10190" xr:uid="{89646D6F-0AF4-412C-8F57-F797D56CD072}"/>
    <cellStyle name="Moneda 3 3 5 3 2 3 3 2" xfId="18550" xr:uid="{33004196-C7C1-4AFF-9C34-7EC980703941}"/>
    <cellStyle name="Moneda 3 3 5 3 2 3 3 2 2" xfId="35271" xr:uid="{E7365306-76F6-46BF-8705-984F4709BC7E}"/>
    <cellStyle name="Moneda 3 3 5 3 2 3 3 3" xfId="26911" xr:uid="{2895677B-7C69-4F9D-AC76-19F935AC4264}"/>
    <cellStyle name="Moneda 3 3 5 3 2 3 4" xfId="14370" xr:uid="{87C92AC2-8F42-4DEA-864E-BEBB8FD5A89C}"/>
    <cellStyle name="Moneda 3 3 5 3 2 3 4 2" xfId="31091" xr:uid="{F5C26DD8-A791-412B-9A5C-054B884E2308}"/>
    <cellStyle name="Moneda 3 3 5 3 2 3 5" xfId="22731" xr:uid="{06861115-E93A-4C19-A346-003791618988}"/>
    <cellStyle name="Moneda 3 3 5 3 2 4" xfId="6916" xr:uid="{96315D57-B261-46ED-8B33-115F097A1D75}"/>
    <cellStyle name="Moneda 3 3 5 3 2 4 2" xfId="11096" xr:uid="{858086B3-624F-4B72-B96B-79F811F488C5}"/>
    <cellStyle name="Moneda 3 3 5 3 2 4 2 2" xfId="19456" xr:uid="{29CAFCF8-1217-401B-810D-266F6EFAEA2B}"/>
    <cellStyle name="Moneda 3 3 5 3 2 4 2 2 2" xfId="36177" xr:uid="{AC5EEB88-9E19-4C0B-9803-680B986C3CF5}"/>
    <cellStyle name="Moneda 3 3 5 3 2 4 2 3" xfId="27817" xr:uid="{344AE342-D925-409C-A330-3687D62A904B}"/>
    <cellStyle name="Moneda 3 3 5 3 2 4 3" xfId="15276" xr:uid="{485F42BD-BB49-4DC8-9822-1F996E45A45A}"/>
    <cellStyle name="Moneda 3 3 5 3 2 4 3 2" xfId="31997" xr:uid="{E819F8A5-78E6-4CDC-87DA-A0983E69AC64}"/>
    <cellStyle name="Moneda 3 3 5 3 2 4 4" xfId="23637" xr:uid="{D87A22DA-DF5E-49A5-8CEC-9970CAF3CAFC}"/>
    <cellStyle name="Moneda 3 3 5 3 2 5" xfId="9006" xr:uid="{6E2062A9-ACD7-456D-96F7-F98E043A0FD7}"/>
    <cellStyle name="Moneda 3 3 5 3 2 5 2" xfId="17366" xr:uid="{D3698236-58FE-4FED-B8D0-DAF3E36C4EEF}"/>
    <cellStyle name="Moneda 3 3 5 3 2 5 2 2" xfId="34087" xr:uid="{9E40906D-66FF-418A-9FBC-D0C2AB2E890F}"/>
    <cellStyle name="Moneda 3 3 5 3 2 5 3" xfId="25727" xr:uid="{480CBCAF-95AC-4B7F-A398-1B28C8E76551}"/>
    <cellStyle name="Moneda 3 3 5 3 2 6" xfId="13186" xr:uid="{7FCDA44A-C8C0-4A9D-A3D3-99217DF452FA}"/>
    <cellStyle name="Moneda 3 3 5 3 2 6 2" xfId="29907" xr:uid="{0E8FFA49-F0AA-4469-BF5D-527D9CD9795D}"/>
    <cellStyle name="Moneda 3 3 5 3 2 7" xfId="21547" xr:uid="{78877A55-FF49-49B5-AB31-A9F8F683B148}"/>
    <cellStyle name="Moneda 3 3 5 3 3" xfId="1623" xr:uid="{00000000-0005-0000-0000-0000800F0000}"/>
    <cellStyle name="Moneda 3 3 5 3 3 2" xfId="6146" xr:uid="{00000000-0005-0000-0000-0000810F0000}"/>
    <cellStyle name="Moneda 3 3 5 3 3 2 2" xfId="8344" xr:uid="{C2C7FC52-C75F-4470-ABAA-BD9C782D43C6}"/>
    <cellStyle name="Moneda 3 3 5 3 3 2 2 2" xfId="12524" xr:uid="{33019E28-19DA-4998-9C56-F1823E41901B}"/>
    <cellStyle name="Moneda 3 3 5 3 3 2 2 2 2" xfId="20884" xr:uid="{1E7585F7-535E-4917-BF38-F1B533CC7D0C}"/>
    <cellStyle name="Moneda 3 3 5 3 3 2 2 2 2 2" xfId="37605" xr:uid="{C39DB1B0-ABD8-4CFA-838E-892CDB7C6404}"/>
    <cellStyle name="Moneda 3 3 5 3 3 2 2 2 3" xfId="29245" xr:uid="{59EF84A0-8A9F-408F-8E0B-3849F7DB5AD7}"/>
    <cellStyle name="Moneda 3 3 5 3 3 2 2 3" xfId="16704" xr:uid="{C44ED9AA-D763-4AB3-86DA-40764364700E}"/>
    <cellStyle name="Moneda 3 3 5 3 3 2 2 3 2" xfId="33425" xr:uid="{A72DC1EF-288A-4C5A-9767-31C2F4BE9506}"/>
    <cellStyle name="Moneda 3 3 5 3 3 2 2 4" xfId="25065" xr:uid="{E36FFCB0-08C5-46B0-BA65-F0774AE55219}"/>
    <cellStyle name="Moneda 3 3 5 3 3 2 3" xfId="10434" xr:uid="{F08298F9-1191-46F6-901F-43667039A434}"/>
    <cellStyle name="Moneda 3 3 5 3 3 2 3 2" xfId="18794" xr:uid="{951A9AA3-E3DD-44FD-926B-16E2656DD9B7}"/>
    <cellStyle name="Moneda 3 3 5 3 3 2 3 2 2" xfId="35515" xr:uid="{29BEBE67-285D-4025-BF7C-E7198E0DC65C}"/>
    <cellStyle name="Moneda 3 3 5 3 3 2 3 3" xfId="27155" xr:uid="{C098FA5F-7888-4450-B630-08D7D7CECF82}"/>
    <cellStyle name="Moneda 3 3 5 3 3 2 4" xfId="14614" xr:uid="{F621E9E1-C271-4B42-8438-398EA462AC39}"/>
    <cellStyle name="Moneda 3 3 5 3 3 2 4 2" xfId="31335" xr:uid="{0D4B7D28-9380-4086-9732-4EB4AF9BD5D9}"/>
    <cellStyle name="Moneda 3 3 5 3 3 2 5" xfId="22975" xr:uid="{6A90A8C8-ED19-4504-B21C-7D6A906B62FF}"/>
    <cellStyle name="Moneda 3 3 5 3 3 3" xfId="7140" xr:uid="{2AEA11E1-F317-4A65-8DED-60B08A4A22D9}"/>
    <cellStyle name="Moneda 3 3 5 3 3 3 2" xfId="11320" xr:uid="{801F994D-DDB7-4C2A-BB23-7E00EE59D332}"/>
    <cellStyle name="Moneda 3 3 5 3 3 3 2 2" xfId="19680" xr:uid="{90AE5C63-B08A-444F-B43A-7D7F5AAEDA6F}"/>
    <cellStyle name="Moneda 3 3 5 3 3 3 2 2 2" xfId="36401" xr:uid="{05472332-0EC4-4FE3-8F5D-9A9DAB130CB7}"/>
    <cellStyle name="Moneda 3 3 5 3 3 3 2 3" xfId="28041" xr:uid="{AF77097A-835A-45C3-B9E5-DE8816F54419}"/>
    <cellStyle name="Moneda 3 3 5 3 3 3 3" xfId="15500" xr:uid="{46C2B0C8-F4FF-4E3E-B0F4-B17A17F73F36}"/>
    <cellStyle name="Moneda 3 3 5 3 3 3 3 2" xfId="32221" xr:uid="{A60937E4-8934-4245-86A1-C57CDF39E226}"/>
    <cellStyle name="Moneda 3 3 5 3 3 3 4" xfId="23861" xr:uid="{D89CA350-EA74-4205-9381-376A28AC64E6}"/>
    <cellStyle name="Moneda 3 3 5 3 3 4" xfId="9230" xr:uid="{477AB2D7-5A18-492E-B8D8-58AB6B3D3718}"/>
    <cellStyle name="Moneda 3 3 5 3 3 4 2" xfId="17590" xr:uid="{A74466EE-2534-482F-9444-485902CACFCE}"/>
    <cellStyle name="Moneda 3 3 5 3 3 4 2 2" xfId="34311" xr:uid="{0C100B87-D4E7-40E0-83C3-31F9B1A84820}"/>
    <cellStyle name="Moneda 3 3 5 3 3 4 3" xfId="25951" xr:uid="{9269AE9B-AAC5-4707-9CD1-7CAF9A71426F}"/>
    <cellStyle name="Moneda 3 3 5 3 3 5" xfId="13410" xr:uid="{24E0F151-3B3E-4821-A3A8-8270615282C7}"/>
    <cellStyle name="Moneda 3 3 5 3 3 5 2" xfId="30131" xr:uid="{B6E27424-AC99-4337-9238-5A3CEB2CEA84}"/>
    <cellStyle name="Moneda 3 3 5 3 3 6" xfId="21771" xr:uid="{11D8D1CA-6E44-4508-958C-95E4D3C2D37E}"/>
    <cellStyle name="Moneda 3 3 5 3 4" xfId="4960" xr:uid="{00000000-0005-0000-0000-0000820F0000}"/>
    <cellStyle name="Moneda 3 3 5 3 4 2" xfId="7934" xr:uid="{75E20C99-E0F2-406D-A52F-F35E7E2E070F}"/>
    <cellStyle name="Moneda 3 3 5 3 4 2 2" xfId="12114" xr:uid="{C5918411-DD4B-48FC-A3CD-F93E0D1A0702}"/>
    <cellStyle name="Moneda 3 3 5 3 4 2 2 2" xfId="20474" xr:uid="{E7FC1573-4CE6-4187-8AD9-7C6894695950}"/>
    <cellStyle name="Moneda 3 3 5 3 4 2 2 2 2" xfId="37195" xr:uid="{78C744D3-B78F-486C-95DA-74028D9688A2}"/>
    <cellStyle name="Moneda 3 3 5 3 4 2 2 3" xfId="28835" xr:uid="{19ECE915-64E6-452E-8317-1F9FEC21E7FE}"/>
    <cellStyle name="Moneda 3 3 5 3 4 2 3" xfId="16294" xr:uid="{410376DB-6974-4220-84F7-ECFDDCBD8BEE}"/>
    <cellStyle name="Moneda 3 3 5 3 4 2 3 2" xfId="33015" xr:uid="{D6541F7D-3C77-4187-84D0-D1816CB7DBD3}"/>
    <cellStyle name="Moneda 3 3 5 3 4 2 4" xfId="24655" xr:uid="{F6F99E65-8B83-4A34-9844-B8E207B9C052}"/>
    <cellStyle name="Moneda 3 3 5 3 4 3" xfId="10024" xr:uid="{CE0C390C-56E0-4F8B-84AA-E4AC9C133E5B}"/>
    <cellStyle name="Moneda 3 3 5 3 4 3 2" xfId="18384" xr:uid="{0A234880-EE41-481F-9E25-C16299FEE303}"/>
    <cellStyle name="Moneda 3 3 5 3 4 3 2 2" xfId="35105" xr:uid="{26867EA8-1A22-41C6-BA79-C776769FB2BA}"/>
    <cellStyle name="Moneda 3 3 5 3 4 3 3" xfId="26745" xr:uid="{0AD2E0CA-FDA6-4937-BDCD-4B54B3BC312E}"/>
    <cellStyle name="Moneda 3 3 5 3 4 4" xfId="14204" xr:uid="{6B79BF75-30E3-47B4-BE99-C5CA784B7651}"/>
    <cellStyle name="Moneda 3 3 5 3 4 4 2" xfId="30925" xr:uid="{00B5F16D-31BE-4076-962B-8A6BCED8884B}"/>
    <cellStyle name="Moneda 3 3 5 3 4 5" xfId="22565" xr:uid="{90774D91-9E48-4D48-9EE3-3B5D8649F63F}"/>
    <cellStyle name="Moneda 3 3 5 3 5" xfId="6470" xr:uid="{EC81FF2E-03A4-4BA9-9C87-E2F63304F9D9}"/>
    <cellStyle name="Moneda 3 3 5 3 5 2" xfId="10650" xr:uid="{5E9A07D9-7E50-45AE-AEB6-89419268E46A}"/>
    <cellStyle name="Moneda 3 3 5 3 5 2 2" xfId="19010" xr:uid="{D3E2C08D-8543-4931-90BA-F2CC1E543B5E}"/>
    <cellStyle name="Moneda 3 3 5 3 5 2 2 2" xfId="35731" xr:uid="{37752DD2-FC82-4552-8C5A-9904C1815B89}"/>
    <cellStyle name="Moneda 3 3 5 3 5 2 3" xfId="27371" xr:uid="{723BE8B1-34A3-4D69-BB09-410B2B40DFF1}"/>
    <cellStyle name="Moneda 3 3 5 3 5 3" xfId="14830" xr:uid="{144FFFA1-A890-4871-B45D-BCCD659224D8}"/>
    <cellStyle name="Moneda 3 3 5 3 5 3 2" xfId="31551" xr:uid="{A30EEC90-4B33-44DD-B6F7-4DBDD48C750D}"/>
    <cellStyle name="Moneda 3 3 5 3 5 4" xfId="23191" xr:uid="{BBB9D12E-1CBB-4C25-B57F-8DCAE89F7020}"/>
    <cellStyle name="Moneda 3 3 5 3 6" xfId="8560" xr:uid="{6CFAC75C-6F33-40C3-AA80-70814F4BC8DB}"/>
    <cellStyle name="Moneda 3 3 5 3 6 2" xfId="16920" xr:uid="{D919EE5D-382B-4011-AF3B-929EE286FE4C}"/>
    <cellStyle name="Moneda 3 3 5 3 6 2 2" xfId="33641" xr:uid="{BEAC193D-EA3B-43C0-99AD-1AAB08F6AFEC}"/>
    <cellStyle name="Moneda 3 3 5 3 6 3" xfId="25281" xr:uid="{8F8C7594-BF85-4D82-B3FB-A23C991C3AE7}"/>
    <cellStyle name="Moneda 3 3 5 3 7" xfId="12740" xr:uid="{8D07BE2C-5F1D-4416-BDBA-8137D11FA6F3}"/>
    <cellStyle name="Moneda 3 3 5 3 7 2" xfId="29461" xr:uid="{BDB392D7-54F0-41B2-B620-77C6A1F1F616}"/>
    <cellStyle name="Moneda 3 3 5 3 8" xfId="21101" xr:uid="{7E0EEE7B-F772-4381-A683-8504A4ADFBDE}"/>
    <cellStyle name="Moneda 3 3 5 4" xfId="740" xr:uid="{00000000-0005-0000-0000-0000830F0000}"/>
    <cellStyle name="Moneda 3 3 5 4 2" xfId="6291" xr:uid="{00000000-0005-0000-0000-0000840F0000}"/>
    <cellStyle name="Moneda 3 3 5 4 2 2" xfId="8396" xr:uid="{514517FE-ACDB-4177-A777-5CE58545B7B6}"/>
    <cellStyle name="Moneda 3 3 5 4 2 2 2" xfId="12576" xr:uid="{8CEE5509-A59D-4D04-AC3D-64D84CEC3955}"/>
    <cellStyle name="Moneda 3 3 5 4 2 2 2 2" xfId="20936" xr:uid="{965BF33B-344B-4687-B10D-2B5372D454AB}"/>
    <cellStyle name="Moneda 3 3 5 4 2 2 2 2 2" xfId="37657" xr:uid="{ECC40283-8DFF-4636-AA62-3AED38623A42}"/>
    <cellStyle name="Moneda 3 3 5 4 2 2 2 3" xfId="29297" xr:uid="{BC45D17C-CD2E-460E-89E2-F14AEE0EACE4}"/>
    <cellStyle name="Moneda 3 3 5 4 2 2 3" xfId="16756" xr:uid="{08791828-31B7-412B-8F43-4B4ACB8E8A67}"/>
    <cellStyle name="Moneda 3 3 5 4 2 2 3 2" xfId="33477" xr:uid="{DFDC45E9-6705-49B7-A0CD-4CDB6F5A4CB6}"/>
    <cellStyle name="Moneda 3 3 5 4 2 2 4" xfId="25117" xr:uid="{6AB3250C-9573-4F42-9DA6-38AC141352D2}"/>
    <cellStyle name="Moneda 3 3 5 4 2 3" xfId="10486" xr:uid="{DDD98256-FE66-4B22-A61C-62A74099C457}"/>
    <cellStyle name="Moneda 3 3 5 4 2 3 2" xfId="18846" xr:uid="{077DE596-0D5F-4A4D-9D1F-88D232BF665E}"/>
    <cellStyle name="Moneda 3 3 5 4 2 3 2 2" xfId="35567" xr:uid="{470D48D7-66F2-45A6-8636-F2E9A852A87D}"/>
    <cellStyle name="Moneda 3 3 5 4 2 3 3" xfId="27207" xr:uid="{428723DF-2492-49B8-AA27-313F372EC58B}"/>
    <cellStyle name="Moneda 3 3 5 4 2 4" xfId="14666" xr:uid="{71762778-EBA4-4AB2-8969-A03B7AC58863}"/>
    <cellStyle name="Moneda 3 3 5 4 2 4 2" xfId="31387" xr:uid="{E3395CC3-D635-419B-BC24-06B8B037B308}"/>
    <cellStyle name="Moneda 3 3 5 4 2 5" xfId="23027" xr:uid="{DCF82A9B-D07C-4606-B2FE-DC60B8E364E5}"/>
    <cellStyle name="Moneda 3 3 5 4 3" xfId="5913" xr:uid="{00000000-0005-0000-0000-0000850F0000}"/>
    <cellStyle name="Moneda 3 3 5 4 3 2" xfId="8276" xr:uid="{343940E9-29C4-4118-BA62-F56735F4BF54}"/>
    <cellStyle name="Moneda 3 3 5 4 3 2 2" xfId="12456" xr:uid="{45EDE8B4-0B4E-4130-9E7F-235D7BB891CA}"/>
    <cellStyle name="Moneda 3 3 5 4 3 2 2 2" xfId="20816" xr:uid="{04605DCF-71D0-4E40-9951-B9C8857087F0}"/>
    <cellStyle name="Moneda 3 3 5 4 3 2 2 2 2" xfId="37537" xr:uid="{E9D30ACB-6008-4D68-965C-370F8ED67F2F}"/>
    <cellStyle name="Moneda 3 3 5 4 3 2 2 3" xfId="29177" xr:uid="{3BAB9CB4-6A8B-47DD-A712-DA479DE28FBE}"/>
    <cellStyle name="Moneda 3 3 5 4 3 2 3" xfId="16636" xr:uid="{D2C7101E-2DC9-43CC-A14F-303D0FA2FC32}"/>
    <cellStyle name="Moneda 3 3 5 4 3 2 3 2" xfId="33357" xr:uid="{93328EDF-2C28-4103-B82F-6F30A622D03B}"/>
    <cellStyle name="Moneda 3 3 5 4 3 2 4" xfId="24997" xr:uid="{D7DA5969-D488-49D7-86B6-B900E02FA06D}"/>
    <cellStyle name="Moneda 3 3 5 4 3 3" xfId="10366" xr:uid="{80B155CC-0613-4FCB-B679-124FDD71AF7B}"/>
    <cellStyle name="Moneda 3 3 5 4 3 3 2" xfId="18726" xr:uid="{2760EDAE-A03D-4609-A10F-C2DB35A758F9}"/>
    <cellStyle name="Moneda 3 3 5 4 3 3 2 2" xfId="35447" xr:uid="{8366AE11-DA31-427E-BC81-AA367AD50E04}"/>
    <cellStyle name="Moneda 3 3 5 4 3 3 3" xfId="27087" xr:uid="{EA389622-CB9D-4E82-A515-2E8DBACAD25A}"/>
    <cellStyle name="Moneda 3 3 5 4 3 4" xfId="14546" xr:uid="{315E8657-C8EA-4BBA-B4A6-8F23B419F6F5}"/>
    <cellStyle name="Moneda 3 3 5 4 3 4 2" xfId="31267" xr:uid="{57B73D3D-19AF-4E04-860A-2C0D8E7E01D1}"/>
    <cellStyle name="Moneda 3 3 5 4 3 5" xfId="22907" xr:uid="{A42CA35D-22F6-4001-B67A-F382463BF6A3}"/>
    <cellStyle name="Moneda 3 3 5 4 4" xfId="6663" xr:uid="{E9657D00-9E0E-4346-AE9E-CDB2B4A2A77C}"/>
    <cellStyle name="Moneda 3 3 5 4 4 2" xfId="10843" xr:uid="{3238FBF4-B570-4421-A8D7-CD64E3D8D037}"/>
    <cellStyle name="Moneda 3 3 5 4 4 2 2" xfId="19203" xr:uid="{CA720A13-7AC7-4D1F-976F-52B4546136D4}"/>
    <cellStyle name="Moneda 3 3 5 4 4 2 2 2" xfId="35924" xr:uid="{391F4775-E208-48C7-A41A-8A7F49519760}"/>
    <cellStyle name="Moneda 3 3 5 4 4 2 3" xfId="27564" xr:uid="{300785CC-E0E9-47C9-BEEE-606D56E6C873}"/>
    <cellStyle name="Moneda 3 3 5 4 4 3" xfId="15023" xr:uid="{BBF1461D-4309-4728-A851-9AE5F91DEDAA}"/>
    <cellStyle name="Moneda 3 3 5 4 4 3 2" xfId="31744" xr:uid="{206DB902-4A3F-40CB-AFAF-25E9CA797F62}"/>
    <cellStyle name="Moneda 3 3 5 4 4 4" xfId="23384" xr:uid="{07CDB814-9E7C-48CF-BA43-64DF7A0075DA}"/>
    <cellStyle name="Moneda 3 3 5 4 5" xfId="8753" xr:uid="{DAF2A83D-2E8D-4469-B00A-3AADD0654AD9}"/>
    <cellStyle name="Moneda 3 3 5 4 5 2" xfId="17113" xr:uid="{FFF2C7FC-2D35-4E2E-88E6-DE36EF1847BA}"/>
    <cellStyle name="Moneda 3 3 5 4 5 2 2" xfId="33834" xr:uid="{9E09E18D-1027-43A2-957E-AC5E822A7A6D}"/>
    <cellStyle name="Moneda 3 3 5 4 5 3" xfId="25474" xr:uid="{183C8678-24AF-48AC-947C-7D6BA050511B}"/>
    <cellStyle name="Moneda 3 3 5 4 6" xfId="12933" xr:uid="{512024B1-C95C-4157-9E42-8DB457C9E013}"/>
    <cellStyle name="Moneda 3 3 5 4 6 2" xfId="29654" xr:uid="{2B9AD6B6-37F1-4952-8343-1DB8C0FF1A1A}"/>
    <cellStyle name="Moneda 3 3 5 4 7" xfId="21294" xr:uid="{C804BAE7-A363-482B-AEFF-05688AFF9163}"/>
    <cellStyle name="Moneda 3 3 5 5" xfId="971" xr:uid="{00000000-0005-0000-0000-0000860F0000}"/>
    <cellStyle name="Moneda 3 3 5 5 2" xfId="1811" xr:uid="{00000000-0005-0000-0000-0000870F0000}"/>
    <cellStyle name="Moneda 3 3 5 5 2 2" xfId="7217" xr:uid="{4F3EADE2-BB03-4B40-AAD4-F739379047CD}"/>
    <cellStyle name="Moneda 3 3 5 5 2 2 2" xfId="11397" xr:uid="{CEBE800F-BECE-4118-A5BE-95789D7C9ABB}"/>
    <cellStyle name="Moneda 3 3 5 5 2 2 2 2" xfId="19757" xr:uid="{E54F16E2-9066-4E05-92F3-4F0324AA89DF}"/>
    <cellStyle name="Moneda 3 3 5 5 2 2 2 2 2" xfId="36478" xr:uid="{B3C499A4-073C-481F-A463-2D64712EB37C}"/>
    <cellStyle name="Moneda 3 3 5 5 2 2 2 3" xfId="28118" xr:uid="{544FAF6D-5A3E-4506-8955-24A1741150DB}"/>
    <cellStyle name="Moneda 3 3 5 5 2 2 3" xfId="15577" xr:uid="{F3E0F408-9BF0-4702-842D-65126415AF78}"/>
    <cellStyle name="Moneda 3 3 5 5 2 2 3 2" xfId="32298" xr:uid="{A728D8FF-EB80-4E5D-894E-9D0132AC0954}"/>
    <cellStyle name="Moneda 3 3 5 5 2 2 4" xfId="23938" xr:uid="{D92099B9-FCDB-49BE-A22E-A6710F692644}"/>
    <cellStyle name="Moneda 3 3 5 5 2 3" xfId="9307" xr:uid="{4E68323C-299C-4A76-AA96-344CB6E0E051}"/>
    <cellStyle name="Moneda 3 3 5 5 2 3 2" xfId="17667" xr:uid="{CC402747-7B42-4DF2-AA2E-FF4C508096A6}"/>
    <cellStyle name="Moneda 3 3 5 5 2 3 2 2" xfId="34388" xr:uid="{3313481B-C357-478A-80DF-0CEC1271D426}"/>
    <cellStyle name="Moneda 3 3 5 5 2 3 3" xfId="26028" xr:uid="{8542D805-06A2-4188-8A45-8B0E4041334F}"/>
    <cellStyle name="Moneda 3 3 5 5 2 4" xfId="13487" xr:uid="{417E2680-0B53-4A95-8910-1F9BA1F251CB}"/>
    <cellStyle name="Moneda 3 3 5 5 2 4 2" xfId="30208" xr:uid="{CD91EAFB-0B60-4044-83B9-46F5E55DE06D}"/>
    <cellStyle name="Moneda 3 3 5 5 2 5" xfId="21848" xr:uid="{D25B0CBD-FA8C-463C-B9E8-659C4850EC50}"/>
    <cellStyle name="Moneda 3 3 5 5 3" xfId="5123" xr:uid="{00000000-0005-0000-0000-0000880F0000}"/>
    <cellStyle name="Moneda 3 3 5 5 3 2" xfId="7986" xr:uid="{5F4E843C-9BF1-4E7B-A204-9A7D0725361C}"/>
    <cellStyle name="Moneda 3 3 5 5 3 2 2" xfId="12166" xr:uid="{CCD2F56D-9528-45F6-8F17-E279A984DB3F}"/>
    <cellStyle name="Moneda 3 3 5 5 3 2 2 2" xfId="20526" xr:uid="{31D98D22-4947-4824-B676-6659A7A90048}"/>
    <cellStyle name="Moneda 3 3 5 5 3 2 2 2 2" xfId="37247" xr:uid="{00DEA2FC-F519-4A3F-9D9D-598842DCCF9D}"/>
    <cellStyle name="Moneda 3 3 5 5 3 2 2 3" xfId="28887" xr:uid="{8986AEFA-8C43-48F0-9BC8-F02419256026}"/>
    <cellStyle name="Moneda 3 3 5 5 3 2 3" xfId="16346" xr:uid="{E52C7F3B-A4CC-462A-805B-309501A3A2A8}"/>
    <cellStyle name="Moneda 3 3 5 5 3 2 3 2" xfId="33067" xr:uid="{8AD8BED3-FF81-496D-8D50-796012E5D3FB}"/>
    <cellStyle name="Moneda 3 3 5 5 3 2 4" xfId="24707" xr:uid="{2001CCEE-3E56-4472-890C-51756F1023D8}"/>
    <cellStyle name="Moneda 3 3 5 5 3 3" xfId="10076" xr:uid="{4176587B-7C3F-4AC7-9C74-3F6D8EEE5A5C}"/>
    <cellStyle name="Moneda 3 3 5 5 3 3 2" xfId="18436" xr:uid="{43B95742-9BB8-417F-9D8B-1B738AD4E425}"/>
    <cellStyle name="Moneda 3 3 5 5 3 3 2 2" xfId="35157" xr:uid="{08505674-BBD5-420C-AF54-8961A6224C72}"/>
    <cellStyle name="Moneda 3 3 5 5 3 3 3" xfId="26797" xr:uid="{DFD6FF0E-3D9A-4A7E-96FC-F170738F1A08}"/>
    <cellStyle name="Moneda 3 3 5 5 3 4" xfId="14256" xr:uid="{BF35E0B3-02AF-45F3-AB3F-F09E35DD3DDD}"/>
    <cellStyle name="Moneda 3 3 5 5 3 4 2" xfId="30977" xr:uid="{7A3E1F32-A5D1-4566-A03C-8526500D5424}"/>
    <cellStyle name="Moneda 3 3 5 5 3 5" xfId="22617" xr:uid="{29F8099D-2688-4716-A22B-38B7B7779140}"/>
    <cellStyle name="Moneda 3 3 5 5 4" xfId="6777" xr:uid="{89158E4C-8409-418D-97C1-16792605E185}"/>
    <cellStyle name="Moneda 3 3 5 5 4 2" xfId="10957" xr:uid="{0F0B32A8-86DD-4BCF-9356-40F33DE47600}"/>
    <cellStyle name="Moneda 3 3 5 5 4 2 2" xfId="19317" xr:uid="{4F750FE9-A73B-4858-BD96-BC2A8F44809D}"/>
    <cellStyle name="Moneda 3 3 5 5 4 2 2 2" xfId="36038" xr:uid="{03D10EDD-5EE2-4230-A8FD-84D7C1189A79}"/>
    <cellStyle name="Moneda 3 3 5 5 4 2 3" xfId="27678" xr:uid="{CD5D1CA8-A37A-459C-B3E6-7D83EA2D7CBD}"/>
    <cellStyle name="Moneda 3 3 5 5 4 3" xfId="15137" xr:uid="{439A5D5B-ED44-43DC-818D-6733B02B8F85}"/>
    <cellStyle name="Moneda 3 3 5 5 4 3 2" xfId="31858" xr:uid="{CE6B2965-6EE7-4286-A9F7-0A7FD58BB107}"/>
    <cellStyle name="Moneda 3 3 5 5 4 4" xfId="23498" xr:uid="{606BB46D-16D3-4932-8897-E577CEB7F46C}"/>
    <cellStyle name="Moneda 3 3 5 5 5" xfId="8867" xr:uid="{5065DA80-B32D-413E-B8A4-83C31555890A}"/>
    <cellStyle name="Moneda 3 3 5 5 5 2" xfId="17227" xr:uid="{536412B1-FF1C-415D-8458-F69D8319B9E8}"/>
    <cellStyle name="Moneda 3 3 5 5 5 2 2" xfId="33948" xr:uid="{1BA1E207-A50C-4B34-AF79-C95D44DF9376}"/>
    <cellStyle name="Moneda 3 3 5 5 5 3" xfId="25588" xr:uid="{55DFFAB5-3967-4050-95A2-069A9A3EA182}"/>
    <cellStyle name="Moneda 3 3 5 5 6" xfId="13047" xr:uid="{955E9990-480A-43E3-99BD-E4CDFCB286BA}"/>
    <cellStyle name="Moneda 3 3 5 5 6 2" xfId="29768" xr:uid="{4A64CAA8-6316-45B1-A31A-4B6CE4BFD7ED}"/>
    <cellStyle name="Moneda 3 3 5 5 7" xfId="21408" xr:uid="{DCBBD450-BD9B-4723-AE89-0AFEF9A98E47}"/>
    <cellStyle name="Moneda 3 3 5 6" xfId="1351" xr:uid="{00000000-0005-0000-0000-0000890F0000}"/>
    <cellStyle name="Moneda 3 3 5 6 2" xfId="6992" xr:uid="{D03F79F5-286E-4064-A2D8-5D43995D00F6}"/>
    <cellStyle name="Moneda 3 3 5 6 2 2" xfId="11172" xr:uid="{7EED6244-944D-483D-9B29-A8801047345F}"/>
    <cellStyle name="Moneda 3 3 5 6 2 2 2" xfId="19532" xr:uid="{C8928BF3-6033-45A8-AEB6-E1E49A982DA4}"/>
    <cellStyle name="Moneda 3 3 5 6 2 2 2 2" xfId="36253" xr:uid="{55687E38-4ACD-463C-96E0-79BE30966056}"/>
    <cellStyle name="Moneda 3 3 5 6 2 2 3" xfId="27893" xr:uid="{CCCD77B1-8B32-48A2-8BE2-5B0CE06E6E8E}"/>
    <cellStyle name="Moneda 3 3 5 6 2 3" xfId="15352" xr:uid="{D2D9D940-CA79-451E-B1CD-57C0F78110C3}"/>
    <cellStyle name="Moneda 3 3 5 6 2 3 2" xfId="32073" xr:uid="{FEA76DC4-BCC2-4DEA-8EFC-4250D21B5F56}"/>
    <cellStyle name="Moneda 3 3 5 6 2 4" xfId="23713" xr:uid="{295D40AE-CF95-4393-A621-D209969C87AD}"/>
    <cellStyle name="Moneda 3 3 5 6 3" xfId="9082" xr:uid="{330F5DB3-8518-43A5-A309-62AB7CD7822C}"/>
    <cellStyle name="Moneda 3 3 5 6 3 2" xfId="17442" xr:uid="{95303F3B-D33F-4A3D-A62B-EEDD67D308FD}"/>
    <cellStyle name="Moneda 3 3 5 6 3 2 2" xfId="34163" xr:uid="{E3A8EEBB-CF45-4D91-B95C-508C1930FD71}"/>
    <cellStyle name="Moneda 3 3 5 6 3 3" xfId="25803" xr:uid="{7F197DC0-10C4-4FCD-A3EC-95340F023B99}"/>
    <cellStyle name="Moneda 3 3 5 6 4" xfId="13262" xr:uid="{DB96818A-AF6E-4690-A150-74672BD2A7E1}"/>
    <cellStyle name="Moneda 3 3 5 6 4 2" xfId="29983" xr:uid="{42852DCB-D796-48D3-8AF3-A93D5E6DDF6E}"/>
    <cellStyle name="Moneda 3 3 5 6 5" xfId="21623" xr:uid="{9539638D-5A71-4B78-8183-98BBC32EBA19}"/>
    <cellStyle name="Moneda 3 3 5 7" xfId="4632" xr:uid="{00000000-0005-0000-0000-00008A0F0000}"/>
    <cellStyle name="Moneda 3 3 5 7 2" xfId="7780" xr:uid="{B44835DC-1551-469D-8E46-D2A9E6B48FAC}"/>
    <cellStyle name="Moneda 3 3 5 7 2 2" xfId="11960" xr:uid="{A27FF8BE-C916-4D37-847F-AFB87CD21FF6}"/>
    <cellStyle name="Moneda 3 3 5 7 2 2 2" xfId="20320" xr:uid="{0E7A8DB0-2AC5-4312-B282-48DE02004FCC}"/>
    <cellStyle name="Moneda 3 3 5 7 2 2 2 2" xfId="37041" xr:uid="{D208034A-3954-4387-BD84-6D14BEE2C34B}"/>
    <cellStyle name="Moneda 3 3 5 7 2 2 3" xfId="28681" xr:uid="{21A47BCE-13CC-4A2A-9CE7-F2EAA8126068}"/>
    <cellStyle name="Moneda 3 3 5 7 2 3" xfId="16140" xr:uid="{63E0E5CB-0486-4A6A-9543-16B356BE3698}"/>
    <cellStyle name="Moneda 3 3 5 7 2 3 2" xfId="32861" xr:uid="{CDF63B3C-19FF-4001-A09E-569AC2AE487B}"/>
    <cellStyle name="Moneda 3 3 5 7 2 4" xfId="24501" xr:uid="{A516F873-8476-466F-A17F-63484A071371}"/>
    <cellStyle name="Moneda 3 3 5 7 3" xfId="9870" xr:uid="{D7DC8C8B-9BC3-44B8-A8F8-52ACF5482341}"/>
    <cellStyle name="Moneda 3 3 5 7 3 2" xfId="18230" xr:uid="{2E6299AF-7F8F-418B-B588-D15B1D6FFFC1}"/>
    <cellStyle name="Moneda 3 3 5 7 3 2 2" xfId="34951" xr:uid="{7D8B2F11-BD57-4F0A-A1F1-00E4F80E8285}"/>
    <cellStyle name="Moneda 3 3 5 7 3 3" xfId="26591" xr:uid="{4454EEA0-F4C1-4F57-9DF1-57C1D5812768}"/>
    <cellStyle name="Moneda 3 3 5 7 4" xfId="14050" xr:uid="{C6A6B278-C2B3-4D70-B2EE-4D0E3DFEE033}"/>
    <cellStyle name="Moneda 3 3 5 7 4 2" xfId="30771" xr:uid="{3B67AB03-8ABF-4DDD-8F26-AA81CB9F1AD7}"/>
    <cellStyle name="Moneda 3 3 5 7 5" xfId="22411" xr:uid="{59506894-D01D-41CA-A598-FD38A2DA2341}"/>
    <cellStyle name="Moneda 3 3 5 8" xfId="6382" xr:uid="{38C321CA-9780-451E-B03D-4B97C8B4C560}"/>
    <cellStyle name="Moneda 3 3 5 8 2" xfId="10562" xr:uid="{0F501610-D691-45E1-A913-3D37F4EDBD3A}"/>
    <cellStyle name="Moneda 3 3 5 8 2 2" xfId="18922" xr:uid="{DC49D277-4F1F-4075-9A74-2A022D23D6BB}"/>
    <cellStyle name="Moneda 3 3 5 8 2 2 2" xfId="35643" xr:uid="{628D5696-97F9-433D-A2ED-3C02C5467C74}"/>
    <cellStyle name="Moneda 3 3 5 8 2 3" xfId="27283" xr:uid="{D7633E26-3135-4DF2-AD60-E8512A78CA1F}"/>
    <cellStyle name="Moneda 3 3 5 8 3" xfId="14742" xr:uid="{2E07CF0D-1A30-4597-8BDA-D6345159CDE2}"/>
    <cellStyle name="Moneda 3 3 5 8 3 2" xfId="31463" xr:uid="{B430D0D7-B9A6-4476-9AD2-F55B39D03EA6}"/>
    <cellStyle name="Moneda 3 3 5 8 4" xfId="23103" xr:uid="{6FCB7A88-3F66-46B3-AFA7-0CDA2AE68A6E}"/>
    <cellStyle name="Moneda 3 3 5 9" xfId="8472" xr:uid="{3D0AAF77-47CA-44B7-B097-598C757AA019}"/>
    <cellStyle name="Moneda 3 3 5 9 2" xfId="16832" xr:uid="{ACE9C593-94F0-4D75-8C78-B5A74DF278AA}"/>
    <cellStyle name="Moneda 3 3 5 9 2 2" xfId="33553" xr:uid="{53D860A6-6B54-4E8D-A00D-A89FC636B1FA}"/>
    <cellStyle name="Moneda 3 3 5 9 3" xfId="25193" xr:uid="{C51BA075-4284-4304-AE1A-6DEA88B16779}"/>
    <cellStyle name="Moneda 3 3 6" xfId="153" xr:uid="{00000000-0005-0000-0000-00008B0F0000}"/>
    <cellStyle name="Moneda 3 3 6 10" xfId="12653" xr:uid="{CAF893DE-4820-4555-953E-96A0DCF8591D}"/>
    <cellStyle name="Moneda 3 3 6 10 2" xfId="29374" xr:uid="{A981F19C-F111-4703-BBBF-742F3B70CD1B}"/>
    <cellStyle name="Moneda 3 3 6 11" xfId="21014" xr:uid="{240C7A9B-E7F2-4AFB-A92A-589BE7A0A149}"/>
    <cellStyle name="Moneda 3 3 6 2" xfId="408" xr:uid="{00000000-0005-0000-0000-00008C0F0000}"/>
    <cellStyle name="Moneda 3 3 6 2 10" xfId="21102" xr:uid="{64F6C8CD-4959-427B-876C-F9BAA8939D27}"/>
    <cellStyle name="Moneda 3 3 6 2 2" xfId="744" xr:uid="{00000000-0005-0000-0000-00008D0F0000}"/>
    <cellStyle name="Moneda 3 3 6 2 2 2" xfId="1185" xr:uid="{00000000-0005-0000-0000-00008E0F0000}"/>
    <cellStyle name="Moneda 3 3 6 2 2 2 2" xfId="2025" xr:uid="{00000000-0005-0000-0000-00008F0F0000}"/>
    <cellStyle name="Moneda 3 3 6 2 2 2 2 2" xfId="7358" xr:uid="{45F0F844-1C16-421B-9373-38F52FD0F036}"/>
    <cellStyle name="Moneda 3 3 6 2 2 2 2 2 2" xfId="11538" xr:uid="{E7E65866-8BE0-4420-A3B3-6ED0EEB1AB88}"/>
    <cellStyle name="Moneda 3 3 6 2 2 2 2 2 2 2" xfId="19898" xr:uid="{C7D866FC-00B0-4C9F-8123-FB8EA39D797C}"/>
    <cellStyle name="Moneda 3 3 6 2 2 2 2 2 2 2 2" xfId="36619" xr:uid="{DE39847D-3F30-41FB-85F9-90938A1C0805}"/>
    <cellStyle name="Moneda 3 3 6 2 2 2 2 2 2 3" xfId="28259" xr:uid="{3C166188-B56A-40F8-8FD7-CA9EE27EF7C0}"/>
    <cellStyle name="Moneda 3 3 6 2 2 2 2 2 3" xfId="15718" xr:uid="{32D99A8D-9DB0-422E-84E9-6A1D784A2A45}"/>
    <cellStyle name="Moneda 3 3 6 2 2 2 2 2 3 2" xfId="32439" xr:uid="{87C440EC-23E8-4748-9758-B933D3084DC7}"/>
    <cellStyle name="Moneda 3 3 6 2 2 2 2 2 4" xfId="24079" xr:uid="{3A087747-A061-43C1-8CEE-F79EE978CA7D}"/>
    <cellStyle name="Moneda 3 3 6 2 2 2 2 3" xfId="9448" xr:uid="{AA20F1D1-C8A7-4C58-BE43-D437CA6BD053}"/>
    <cellStyle name="Moneda 3 3 6 2 2 2 2 3 2" xfId="17808" xr:uid="{1CFBA12D-0E8D-46D1-A09C-BBAC0B979FE2}"/>
    <cellStyle name="Moneda 3 3 6 2 2 2 2 3 2 2" xfId="34529" xr:uid="{2A0B24DE-9BD5-4F2B-81D7-25804B80671C}"/>
    <cellStyle name="Moneda 3 3 6 2 2 2 2 3 3" xfId="26169" xr:uid="{FA837F00-DA76-407A-B0B4-68FC87A1CBF8}"/>
    <cellStyle name="Moneda 3 3 6 2 2 2 2 4" xfId="13628" xr:uid="{36BCEEFE-2005-4327-9759-F410E3848749}"/>
    <cellStyle name="Moneda 3 3 6 2 2 2 2 4 2" xfId="30349" xr:uid="{15234B5F-A6A6-4958-8C42-B4D3DCD04095}"/>
    <cellStyle name="Moneda 3 3 6 2 2 2 2 5" xfId="21989" xr:uid="{91E25647-D035-44B0-ADD9-73F3D73C0CEA}"/>
    <cellStyle name="Moneda 3 3 6 2 2 2 3" xfId="6917" xr:uid="{CF5AA1C8-C2A4-4D7E-9A02-0C3B47CFD035}"/>
    <cellStyle name="Moneda 3 3 6 2 2 2 3 2" xfId="11097" xr:uid="{7EFA14FE-B1E4-4FAF-A5FE-F85BBEF357D7}"/>
    <cellStyle name="Moneda 3 3 6 2 2 2 3 2 2" xfId="19457" xr:uid="{59FE8955-B910-4715-9632-09632EA47A0D}"/>
    <cellStyle name="Moneda 3 3 6 2 2 2 3 2 2 2" xfId="36178" xr:uid="{79A74A3D-D618-454B-BED4-FD9224BEDD28}"/>
    <cellStyle name="Moneda 3 3 6 2 2 2 3 2 3" xfId="27818" xr:uid="{F7D66DE8-9661-4AA1-A5EC-083692BC1918}"/>
    <cellStyle name="Moneda 3 3 6 2 2 2 3 3" xfId="15277" xr:uid="{1696A4E7-DD21-4A3C-AA94-482970B2D335}"/>
    <cellStyle name="Moneda 3 3 6 2 2 2 3 3 2" xfId="31998" xr:uid="{338B5887-735D-4CFA-82EA-32B5CA36D037}"/>
    <cellStyle name="Moneda 3 3 6 2 2 2 3 4" xfId="23638" xr:uid="{E6CA9BA7-030D-4D1A-9977-C93C881BDDDD}"/>
    <cellStyle name="Moneda 3 3 6 2 2 2 4" xfId="9007" xr:uid="{3C5666AA-CDA4-4ADC-97A0-2DFB65E7FBCC}"/>
    <cellStyle name="Moneda 3 3 6 2 2 2 4 2" xfId="17367" xr:uid="{3E5FEAB4-7187-490D-B5DB-DA6135C92A2C}"/>
    <cellStyle name="Moneda 3 3 6 2 2 2 4 2 2" xfId="34088" xr:uid="{4AD235F5-C806-4CB7-BB6A-9042A9C631A3}"/>
    <cellStyle name="Moneda 3 3 6 2 2 2 4 3" xfId="25728" xr:uid="{EADE1256-2003-4CA4-9321-BC04444AF1E5}"/>
    <cellStyle name="Moneda 3 3 6 2 2 2 5" xfId="13187" xr:uid="{7C1CCED7-2D7D-4A2C-97D5-5F3318B56837}"/>
    <cellStyle name="Moneda 3 3 6 2 2 2 5 2" xfId="29908" xr:uid="{1CD83806-C3B0-465D-9731-0AD11CE60D0D}"/>
    <cellStyle name="Moneda 3 3 6 2 2 2 6" xfId="21548" xr:uid="{52CBDDC4-EBDA-4A4E-A526-A221851EA139}"/>
    <cellStyle name="Moneda 3 3 6 2 2 3" xfId="1624" xr:uid="{00000000-0005-0000-0000-0000900F0000}"/>
    <cellStyle name="Moneda 3 3 6 2 2 3 2" xfId="7141" xr:uid="{2A613974-7EBE-44DA-B3B0-A6767E12015E}"/>
    <cellStyle name="Moneda 3 3 6 2 2 3 2 2" xfId="11321" xr:uid="{FC7DA7F9-68F0-49AE-8024-7683E86953F7}"/>
    <cellStyle name="Moneda 3 3 6 2 2 3 2 2 2" xfId="19681" xr:uid="{58ACCA34-C134-436C-99AF-9DAB66B7AA3A}"/>
    <cellStyle name="Moneda 3 3 6 2 2 3 2 2 2 2" xfId="36402" xr:uid="{D2FBB4F3-EB64-43C8-9AB6-E769A130251A}"/>
    <cellStyle name="Moneda 3 3 6 2 2 3 2 2 3" xfId="28042" xr:uid="{DBF3BC45-658F-4C6C-A782-B301ED49B8A0}"/>
    <cellStyle name="Moneda 3 3 6 2 2 3 2 3" xfId="15501" xr:uid="{6A498EEC-EB3E-4C9B-A5D1-934910063833}"/>
    <cellStyle name="Moneda 3 3 6 2 2 3 2 3 2" xfId="32222" xr:uid="{C8A8EAAB-3B2C-49DF-AB52-961948FFE120}"/>
    <cellStyle name="Moneda 3 3 6 2 2 3 2 4" xfId="23862" xr:uid="{B2473784-62F2-4678-A373-C9413206E4DB}"/>
    <cellStyle name="Moneda 3 3 6 2 2 3 3" xfId="9231" xr:uid="{65C92C3B-865F-45A2-BE74-23F5D8F5C532}"/>
    <cellStyle name="Moneda 3 3 6 2 2 3 3 2" xfId="17591" xr:uid="{E39827B7-BACA-40E1-9E09-1886ABF9F46B}"/>
    <cellStyle name="Moneda 3 3 6 2 2 3 3 2 2" xfId="34312" xr:uid="{AFE6E0C5-D98D-41DF-9913-D12BF164A90F}"/>
    <cellStyle name="Moneda 3 3 6 2 2 3 3 3" xfId="25952" xr:uid="{D990DD41-E253-46BB-974F-44F3BFA5CDDF}"/>
    <cellStyle name="Moneda 3 3 6 2 2 3 4" xfId="13411" xr:uid="{1AF71021-69C0-4664-8074-C48B09B078D7}"/>
    <cellStyle name="Moneda 3 3 6 2 2 3 4 2" xfId="30132" xr:uid="{CEC56F87-0F69-4F66-8D21-0F1E80E33827}"/>
    <cellStyle name="Moneda 3 3 6 2 2 3 5" xfId="21772" xr:uid="{D4A9A3A3-A6D3-4AD2-87CD-569185800FE4}"/>
    <cellStyle name="Moneda 3 3 6 2 2 4" xfId="5223" xr:uid="{00000000-0005-0000-0000-0000910F0000}"/>
    <cellStyle name="Moneda 3 3 6 2 2 4 2" xfId="8039" xr:uid="{432795F1-C561-489E-841B-2DF5F1EA7C7A}"/>
    <cellStyle name="Moneda 3 3 6 2 2 4 2 2" xfId="12219" xr:uid="{AA7A738E-C0D6-476D-81CC-E3F163D0B9ED}"/>
    <cellStyle name="Moneda 3 3 6 2 2 4 2 2 2" xfId="20579" xr:uid="{83C56CA8-4202-4EDB-9ABA-FFA6CB8A13C0}"/>
    <cellStyle name="Moneda 3 3 6 2 2 4 2 2 2 2" xfId="37300" xr:uid="{A72ACA43-67E6-4EB8-B2BE-31FE57A07353}"/>
    <cellStyle name="Moneda 3 3 6 2 2 4 2 2 3" xfId="28940" xr:uid="{A6FA38B8-A15A-4BD6-ACDB-C2BABE162BAF}"/>
    <cellStyle name="Moneda 3 3 6 2 2 4 2 3" xfId="16399" xr:uid="{7133307D-CEB8-43BB-9B67-4933FD7709BC}"/>
    <cellStyle name="Moneda 3 3 6 2 2 4 2 3 2" xfId="33120" xr:uid="{689B7784-4AD3-48CB-BE7B-3C8CAD2907FC}"/>
    <cellStyle name="Moneda 3 3 6 2 2 4 2 4" xfId="24760" xr:uid="{D5BAFBF2-3ABD-4173-ABE3-A8F1F7722A08}"/>
    <cellStyle name="Moneda 3 3 6 2 2 4 3" xfId="10129" xr:uid="{4EC010B0-3509-45CE-97C0-E93803611E72}"/>
    <cellStyle name="Moneda 3 3 6 2 2 4 3 2" xfId="18489" xr:uid="{43224E0F-AC96-4A40-80D4-15AFA7D7CD2D}"/>
    <cellStyle name="Moneda 3 3 6 2 2 4 3 2 2" xfId="35210" xr:uid="{074F66DD-BF80-460B-A74E-F9404C59C09D}"/>
    <cellStyle name="Moneda 3 3 6 2 2 4 3 3" xfId="26850" xr:uid="{D237BD57-0A61-4A95-A0DD-93A103380E17}"/>
    <cellStyle name="Moneda 3 3 6 2 2 4 4" xfId="14309" xr:uid="{F922021D-CBD1-4518-8C7A-12C9BF1B41FF}"/>
    <cellStyle name="Moneda 3 3 6 2 2 4 4 2" xfId="31030" xr:uid="{1E535AFB-7405-4CE3-9844-771057B1E3DC}"/>
    <cellStyle name="Moneda 3 3 6 2 2 4 5" xfId="22670" xr:uid="{9574D079-FD99-47A2-B4F3-26150B2D5326}"/>
    <cellStyle name="Moneda 3 3 6 2 2 5" xfId="6667" xr:uid="{7094B1B4-F919-4642-B133-8233ED3AFCEE}"/>
    <cellStyle name="Moneda 3 3 6 2 2 5 2" xfId="10847" xr:uid="{49780232-8AA7-43F6-8F77-81E508494EE2}"/>
    <cellStyle name="Moneda 3 3 6 2 2 5 2 2" xfId="19207" xr:uid="{D75D955B-E37B-4C08-B01A-7B241F2310E2}"/>
    <cellStyle name="Moneda 3 3 6 2 2 5 2 2 2" xfId="35928" xr:uid="{D9A5AEBF-E297-46B9-903D-5A1705423426}"/>
    <cellStyle name="Moneda 3 3 6 2 2 5 2 3" xfId="27568" xr:uid="{D85B89FB-3C17-48CD-A4B8-CDD6A4D6BAFC}"/>
    <cellStyle name="Moneda 3 3 6 2 2 5 3" xfId="15027" xr:uid="{CE8AAA65-7EBA-4A92-9DF6-883457975B3B}"/>
    <cellStyle name="Moneda 3 3 6 2 2 5 3 2" xfId="31748" xr:uid="{6B8E62C5-E226-4B70-85E3-BA44D9E55D9D}"/>
    <cellStyle name="Moneda 3 3 6 2 2 5 4" xfId="23388" xr:uid="{21E0B079-AA84-4774-9603-3552C23274C0}"/>
    <cellStyle name="Moneda 3 3 6 2 2 6" xfId="8757" xr:uid="{E6B2021B-B40D-419D-9F42-1B1F6085518A}"/>
    <cellStyle name="Moneda 3 3 6 2 2 6 2" xfId="17117" xr:uid="{6BB37C4E-096E-444D-95B3-7EA60FFFDC58}"/>
    <cellStyle name="Moneda 3 3 6 2 2 6 2 2" xfId="33838" xr:uid="{9BED9F51-A233-4B3C-AF92-DEFE36C29F6E}"/>
    <cellStyle name="Moneda 3 3 6 2 2 6 3" xfId="25478" xr:uid="{F5F8574B-1040-4137-89A0-C403E60BD564}"/>
    <cellStyle name="Moneda 3 3 6 2 2 7" xfId="12937" xr:uid="{00D19F6E-82AC-4341-9845-31BC24D7F652}"/>
    <cellStyle name="Moneda 3 3 6 2 2 7 2" xfId="29658" xr:uid="{8A0A31FA-C47C-4B7B-9ED4-D0EAEC3C26DB}"/>
    <cellStyle name="Moneda 3 3 6 2 2 8" xfId="21298" xr:uid="{F393221C-A1C3-4044-B582-CFB08F453EF1}"/>
    <cellStyle name="Moneda 3 3 6 2 3" xfId="743" xr:uid="{00000000-0005-0000-0000-0000920F0000}"/>
    <cellStyle name="Moneda 3 3 6 2 3 2" xfId="5516" xr:uid="{00000000-0005-0000-0000-0000930F0000}"/>
    <cellStyle name="Moneda 3 3 6 2 3 2 2" xfId="8169" xr:uid="{8C0F6293-1367-459B-BD69-580476AF614F}"/>
    <cellStyle name="Moneda 3 3 6 2 3 2 2 2" xfId="12349" xr:uid="{B1C616D2-0B93-44BD-8040-5E0943253EE1}"/>
    <cellStyle name="Moneda 3 3 6 2 3 2 2 2 2" xfId="20709" xr:uid="{D1C2720A-2116-4EE6-A97C-5EED58D07E75}"/>
    <cellStyle name="Moneda 3 3 6 2 3 2 2 2 2 2" xfId="37430" xr:uid="{FA84133B-F24E-4ABB-8C2F-CB638B60C241}"/>
    <cellStyle name="Moneda 3 3 6 2 3 2 2 2 3" xfId="29070" xr:uid="{4DA09870-55EF-4ECE-ADA8-EBDE84DAFC8A}"/>
    <cellStyle name="Moneda 3 3 6 2 3 2 2 3" xfId="16529" xr:uid="{7114E338-0C44-4AC0-8627-EDEF07B346BE}"/>
    <cellStyle name="Moneda 3 3 6 2 3 2 2 3 2" xfId="33250" xr:uid="{31436D80-FBAD-4DBA-986C-3E190E81944E}"/>
    <cellStyle name="Moneda 3 3 6 2 3 2 2 4" xfId="24890" xr:uid="{38D27247-87D8-4707-B4E8-43DA839D186F}"/>
    <cellStyle name="Moneda 3 3 6 2 3 2 3" xfId="10259" xr:uid="{2AF2A3ED-E163-43FA-A673-B64B90582237}"/>
    <cellStyle name="Moneda 3 3 6 2 3 2 3 2" xfId="18619" xr:uid="{F310F391-9113-46C2-A65C-49DE496864C0}"/>
    <cellStyle name="Moneda 3 3 6 2 3 2 3 2 2" xfId="35340" xr:uid="{A406A4D7-C7C0-47A4-8C7C-69A61642BAE6}"/>
    <cellStyle name="Moneda 3 3 6 2 3 2 3 3" xfId="26980" xr:uid="{676ABDD3-4EFA-470F-9490-615C0E08DA77}"/>
    <cellStyle name="Moneda 3 3 6 2 3 2 4" xfId="14439" xr:uid="{5AA11649-937E-45F4-9FD3-3D54452525DA}"/>
    <cellStyle name="Moneda 3 3 6 2 3 2 4 2" xfId="31160" xr:uid="{926DD528-0ACE-4DC4-A3B4-7B06259E65AE}"/>
    <cellStyle name="Moneda 3 3 6 2 3 2 5" xfId="22800" xr:uid="{82C835EC-0F0B-4863-92B9-E5DB6E4AE3CB}"/>
    <cellStyle name="Moneda 3 3 6 2 3 3" xfId="6666" xr:uid="{F3DA5E8B-99B7-4BB2-8301-AE78EF21C139}"/>
    <cellStyle name="Moneda 3 3 6 2 3 3 2" xfId="10846" xr:uid="{BB30590B-7541-4290-A00A-0AFAA9CD391E}"/>
    <cellStyle name="Moneda 3 3 6 2 3 3 2 2" xfId="19206" xr:uid="{B0B40DBE-B8E8-495F-AD61-485CD6A9C163}"/>
    <cellStyle name="Moneda 3 3 6 2 3 3 2 2 2" xfId="35927" xr:uid="{B1D11CE5-D6BC-4659-998D-5BD2BD9B76E1}"/>
    <cellStyle name="Moneda 3 3 6 2 3 3 2 3" xfId="27567" xr:uid="{4D0E0644-D057-4AA9-A311-DFD0D3846710}"/>
    <cellStyle name="Moneda 3 3 6 2 3 3 3" xfId="15026" xr:uid="{E3CD2CB9-394F-4CDA-B8E2-1D12F6A5D211}"/>
    <cellStyle name="Moneda 3 3 6 2 3 3 3 2" xfId="31747" xr:uid="{E465DC15-8FA9-4673-B0A2-A9495C53F752}"/>
    <cellStyle name="Moneda 3 3 6 2 3 3 4" xfId="23387" xr:uid="{BB6CE794-E8A5-4662-8D66-B10E4A577122}"/>
    <cellStyle name="Moneda 3 3 6 2 3 4" xfId="8756" xr:uid="{03D047EE-F071-4AC2-AB3A-9EF42FF27D94}"/>
    <cellStyle name="Moneda 3 3 6 2 3 4 2" xfId="17116" xr:uid="{889ED64B-B38D-4F9C-8893-3EA44F803C52}"/>
    <cellStyle name="Moneda 3 3 6 2 3 4 2 2" xfId="33837" xr:uid="{A73E3A19-86D2-4144-A612-237C5581050F}"/>
    <cellStyle name="Moneda 3 3 6 2 3 4 3" xfId="25477" xr:uid="{7A982320-F7F3-4BDF-8604-0A10EDB7D8FA}"/>
    <cellStyle name="Moneda 3 3 6 2 3 5" xfId="12936" xr:uid="{24A23C7A-7629-4219-804A-9D75CE38F96D}"/>
    <cellStyle name="Moneda 3 3 6 2 3 5 2" xfId="29657" xr:uid="{2368C35C-6003-48F7-B83A-254D7AC3B3C5}"/>
    <cellStyle name="Moneda 3 3 6 2 3 6" xfId="21297" xr:uid="{487D83D0-2142-473F-B5E7-5110DE11F7FB}"/>
    <cellStyle name="Moneda 3 3 6 2 4" xfId="1080" xr:uid="{00000000-0005-0000-0000-0000940F0000}"/>
    <cellStyle name="Moneda 3 3 6 2 4 2" xfId="1920" xr:uid="{00000000-0005-0000-0000-0000950F0000}"/>
    <cellStyle name="Moneda 3 3 6 2 4 2 2" xfId="7266" xr:uid="{EC556D60-CA4F-49C5-A1AF-E6F958017690}"/>
    <cellStyle name="Moneda 3 3 6 2 4 2 2 2" xfId="11446" xr:uid="{DCA65AD8-A998-43D6-9866-60AF2B0925DB}"/>
    <cellStyle name="Moneda 3 3 6 2 4 2 2 2 2" xfId="19806" xr:uid="{079A296D-5247-4767-B0BC-F81AECA7E242}"/>
    <cellStyle name="Moneda 3 3 6 2 4 2 2 2 2 2" xfId="36527" xr:uid="{1A1D4342-2AA8-4EBB-BEF4-8A67FC2E028A}"/>
    <cellStyle name="Moneda 3 3 6 2 4 2 2 2 3" xfId="28167" xr:uid="{F2F26BD3-F4BF-49A5-906A-ECA136AEDAEB}"/>
    <cellStyle name="Moneda 3 3 6 2 4 2 2 3" xfId="15626" xr:uid="{D6C99E98-9343-44E7-A4F0-F788DBE4CC02}"/>
    <cellStyle name="Moneda 3 3 6 2 4 2 2 3 2" xfId="32347" xr:uid="{6553CC43-E496-4B02-AB6F-8536192330C2}"/>
    <cellStyle name="Moneda 3 3 6 2 4 2 2 4" xfId="23987" xr:uid="{C38EF1D9-740D-499D-936B-E6C85B7F26EE}"/>
    <cellStyle name="Moneda 3 3 6 2 4 2 3" xfId="9356" xr:uid="{BC887E7E-6E70-4361-B35D-AC89F7AB6BCF}"/>
    <cellStyle name="Moneda 3 3 6 2 4 2 3 2" xfId="17716" xr:uid="{55CA1787-4F2D-4B1A-AE8B-3F90767FCE67}"/>
    <cellStyle name="Moneda 3 3 6 2 4 2 3 2 2" xfId="34437" xr:uid="{60AE455D-6506-44DB-A077-6EC1B1C4309D}"/>
    <cellStyle name="Moneda 3 3 6 2 4 2 3 3" xfId="26077" xr:uid="{2B153ACB-B1AC-496E-B8C4-DF90CFF09054}"/>
    <cellStyle name="Moneda 3 3 6 2 4 2 4" xfId="13536" xr:uid="{3CA16A1D-5ED0-482E-A363-6D4D5B1A6ECA}"/>
    <cellStyle name="Moneda 3 3 6 2 4 2 4 2" xfId="30257" xr:uid="{9A450497-2A76-4F94-912A-A6AED98F7F54}"/>
    <cellStyle name="Moneda 3 3 6 2 4 2 5" xfId="21897" xr:uid="{348D9256-5BE1-4708-B8B2-83CD45C9EA45}"/>
    <cellStyle name="Moneda 3 3 6 2 4 3" xfId="6826" xr:uid="{CF1A813C-A982-42FD-B3A4-F1BBE1CECFD8}"/>
    <cellStyle name="Moneda 3 3 6 2 4 3 2" xfId="11006" xr:uid="{E7BBF545-7C52-4B9D-B80F-4C2819A8E559}"/>
    <cellStyle name="Moneda 3 3 6 2 4 3 2 2" xfId="19366" xr:uid="{5173BB05-D8EF-4544-86FC-641AB5CC70D1}"/>
    <cellStyle name="Moneda 3 3 6 2 4 3 2 2 2" xfId="36087" xr:uid="{1D96D628-CEB7-4939-89EC-B351DC32C173}"/>
    <cellStyle name="Moneda 3 3 6 2 4 3 2 3" xfId="27727" xr:uid="{BE7ED519-EAA5-43F6-BD09-566D6A1BEC12}"/>
    <cellStyle name="Moneda 3 3 6 2 4 3 3" xfId="15186" xr:uid="{F846C45C-33C6-4F0C-B380-A46E4AC42AE3}"/>
    <cellStyle name="Moneda 3 3 6 2 4 3 3 2" xfId="31907" xr:uid="{CA6A7118-A49F-4E9D-9DD0-CFE022722C1A}"/>
    <cellStyle name="Moneda 3 3 6 2 4 3 4" xfId="23547" xr:uid="{6C9FB428-1256-4081-A507-270100530A8F}"/>
    <cellStyle name="Moneda 3 3 6 2 4 4" xfId="8916" xr:uid="{1992BB07-F403-4D23-B599-055FC0AD557B}"/>
    <cellStyle name="Moneda 3 3 6 2 4 4 2" xfId="17276" xr:uid="{4499311A-242B-4EE9-ACC8-6D0CB6E1523C}"/>
    <cellStyle name="Moneda 3 3 6 2 4 4 2 2" xfId="33997" xr:uid="{C30E3D59-F71A-44BC-8EE9-4F98479870C1}"/>
    <cellStyle name="Moneda 3 3 6 2 4 4 3" xfId="25637" xr:uid="{2832ECD3-C52C-4BBE-AB68-2C30E1AD181D}"/>
    <cellStyle name="Moneda 3 3 6 2 4 5" xfId="13096" xr:uid="{D827B8C4-AF85-4815-A1DA-BAFACD5D2DEC}"/>
    <cellStyle name="Moneda 3 3 6 2 4 5 2" xfId="29817" xr:uid="{CBFD25C7-C5F6-4903-869C-24D40E088E10}"/>
    <cellStyle name="Moneda 3 3 6 2 4 6" xfId="21457" xr:uid="{7FCF32A3-6E4A-4D33-B5B5-571273F0EBBD}"/>
    <cellStyle name="Moneda 3 3 6 2 5" xfId="1468" xr:uid="{00000000-0005-0000-0000-0000960F0000}"/>
    <cellStyle name="Moneda 3 3 6 2 5 2" xfId="7043" xr:uid="{11B98CB4-A3AE-4865-8E2E-0C3BC259C96B}"/>
    <cellStyle name="Moneda 3 3 6 2 5 2 2" xfId="11223" xr:uid="{10CEDD93-0CEC-41F5-9A10-5CB81309DD1D}"/>
    <cellStyle name="Moneda 3 3 6 2 5 2 2 2" xfId="19583" xr:uid="{0603FFF4-47CD-46BE-8448-EB1F31E66C11}"/>
    <cellStyle name="Moneda 3 3 6 2 5 2 2 2 2" xfId="36304" xr:uid="{F2989482-C91D-48B1-B947-86A83AB7D0C0}"/>
    <cellStyle name="Moneda 3 3 6 2 5 2 2 3" xfId="27944" xr:uid="{3DC6562B-FE6F-4013-A8BD-213CC5B177AB}"/>
    <cellStyle name="Moneda 3 3 6 2 5 2 3" xfId="15403" xr:uid="{CDDB2908-7723-4B5B-BA2B-B4B51B52EFF8}"/>
    <cellStyle name="Moneda 3 3 6 2 5 2 3 2" xfId="32124" xr:uid="{CA5C7CB5-3A18-4039-A99F-999BB37323D1}"/>
    <cellStyle name="Moneda 3 3 6 2 5 2 4" xfId="23764" xr:uid="{2EAD033D-0A0B-43C2-AE33-0A42EE2E44A7}"/>
    <cellStyle name="Moneda 3 3 6 2 5 3" xfId="9133" xr:uid="{8CC4E602-3717-45CE-9864-FA29322D328A}"/>
    <cellStyle name="Moneda 3 3 6 2 5 3 2" xfId="17493" xr:uid="{077CA623-334D-43DD-81DA-F2EEE6DE05F1}"/>
    <cellStyle name="Moneda 3 3 6 2 5 3 2 2" xfId="34214" xr:uid="{1146F45E-A366-48B7-8C10-DDA32ADBA55A}"/>
    <cellStyle name="Moneda 3 3 6 2 5 3 3" xfId="25854" xr:uid="{664AA8B4-CF7F-4A50-9B75-EE159E1DC511}"/>
    <cellStyle name="Moneda 3 3 6 2 5 4" xfId="13313" xr:uid="{3EA0A717-B397-4181-87D3-3ABD6D8F4B5E}"/>
    <cellStyle name="Moneda 3 3 6 2 5 4 2" xfId="30034" xr:uid="{EC70E2CC-4A43-4DC8-85F3-347BDA6D857B}"/>
    <cellStyle name="Moneda 3 3 6 2 5 5" xfId="21674" xr:uid="{7198CF26-10F0-4ED6-85CC-546CE9FB7E8C}"/>
    <cellStyle name="Moneda 3 3 6 2 6" xfId="4762" xr:uid="{00000000-0005-0000-0000-0000970F0000}"/>
    <cellStyle name="Moneda 3 3 6 2 6 2" xfId="7833" xr:uid="{B705DC46-9DCE-4F15-A6C1-793F629C8D89}"/>
    <cellStyle name="Moneda 3 3 6 2 6 2 2" xfId="12013" xr:uid="{7A037DB3-2F3F-45A8-9DDD-63AC209894F2}"/>
    <cellStyle name="Moneda 3 3 6 2 6 2 2 2" xfId="20373" xr:uid="{BD767C4C-7238-4513-AC5A-AC7C3DAF9B1C}"/>
    <cellStyle name="Moneda 3 3 6 2 6 2 2 2 2" xfId="37094" xr:uid="{2BD92266-A1D7-4ECA-B1E5-82B6510C969B}"/>
    <cellStyle name="Moneda 3 3 6 2 6 2 2 3" xfId="28734" xr:uid="{B46FC237-A02D-4584-9D14-B68BAC7BD974}"/>
    <cellStyle name="Moneda 3 3 6 2 6 2 3" xfId="16193" xr:uid="{D09C5551-FF4E-4427-B9E5-644618C548D3}"/>
    <cellStyle name="Moneda 3 3 6 2 6 2 3 2" xfId="32914" xr:uid="{E76D4BA8-9CA6-4D7B-B2B8-E20AA924AD19}"/>
    <cellStyle name="Moneda 3 3 6 2 6 2 4" xfId="24554" xr:uid="{28EE9E2A-4CF9-4ACD-9523-56734F18BD32}"/>
    <cellStyle name="Moneda 3 3 6 2 6 3" xfId="9923" xr:uid="{03100113-94C4-4545-B1E1-DBA4A498F89D}"/>
    <cellStyle name="Moneda 3 3 6 2 6 3 2" xfId="18283" xr:uid="{00EED955-5BE7-4842-948D-CC6770407FD0}"/>
    <cellStyle name="Moneda 3 3 6 2 6 3 2 2" xfId="35004" xr:uid="{2A254543-EB8F-4649-B6A0-CC9C201F7F1B}"/>
    <cellStyle name="Moneda 3 3 6 2 6 3 3" xfId="26644" xr:uid="{3F95C866-1068-48A1-B52D-84793A365F87}"/>
    <cellStyle name="Moneda 3 3 6 2 6 4" xfId="14103" xr:uid="{7AF8EA5D-48D3-4FDB-A894-CFDDCE12C406}"/>
    <cellStyle name="Moneda 3 3 6 2 6 4 2" xfId="30824" xr:uid="{8B6CAA2B-B770-4F26-B225-A58A20704263}"/>
    <cellStyle name="Moneda 3 3 6 2 6 5" xfId="22464" xr:uid="{B0501841-258F-4C11-9D22-1260F715B272}"/>
    <cellStyle name="Moneda 3 3 6 2 7" xfId="6471" xr:uid="{76DA3DFD-4900-4A2C-9F42-B8D60CF9ED31}"/>
    <cellStyle name="Moneda 3 3 6 2 7 2" xfId="10651" xr:uid="{31253D03-A2BA-4876-8B8C-20D7E998333A}"/>
    <cellStyle name="Moneda 3 3 6 2 7 2 2" xfId="19011" xr:uid="{EE826AF5-379E-4F4E-93FE-7CA7079E3DDF}"/>
    <cellStyle name="Moneda 3 3 6 2 7 2 2 2" xfId="35732" xr:uid="{08E6419F-9D90-4B89-AC9F-C7B582319A0E}"/>
    <cellStyle name="Moneda 3 3 6 2 7 2 3" xfId="27372" xr:uid="{D89595FA-E3CE-487F-A95D-896AB7AD70B8}"/>
    <cellStyle name="Moneda 3 3 6 2 7 3" xfId="14831" xr:uid="{695F04B6-4BB3-4A6D-834F-106D7F83D548}"/>
    <cellStyle name="Moneda 3 3 6 2 7 3 2" xfId="31552" xr:uid="{8868D544-4DF3-4211-BEE8-E05CFCA310D3}"/>
    <cellStyle name="Moneda 3 3 6 2 7 4" xfId="23192" xr:uid="{B609E011-4AF1-4786-9F4F-D7CF227FE942}"/>
    <cellStyle name="Moneda 3 3 6 2 8" xfId="8561" xr:uid="{D9B10DD3-11C0-4C62-9D06-5A40D4223DFB}"/>
    <cellStyle name="Moneda 3 3 6 2 8 2" xfId="16921" xr:uid="{A62B8129-1BCF-4697-B1E1-5144D200A681}"/>
    <cellStyle name="Moneda 3 3 6 2 8 2 2" xfId="33642" xr:uid="{DCAB0534-9C2D-44E7-8267-33DBB02743FF}"/>
    <cellStyle name="Moneda 3 3 6 2 8 3" xfId="25282" xr:uid="{D8750A89-DA18-4E67-ACB6-4CDCB1F277EF}"/>
    <cellStyle name="Moneda 3 3 6 2 9" xfId="12741" xr:uid="{A3ABB338-66ED-4EDD-8F8D-AB07A03BD14B}"/>
    <cellStyle name="Moneda 3 3 6 2 9 2" xfId="29462" xr:uid="{8B36F098-58C2-49D6-9CB0-2238D7C901BB}"/>
    <cellStyle name="Moneda 3 3 6 3" xfId="409" xr:uid="{00000000-0005-0000-0000-0000980F0000}"/>
    <cellStyle name="Moneda 3 3 6 3 2" xfId="1186" xr:uid="{00000000-0005-0000-0000-0000990F0000}"/>
    <cellStyle name="Moneda 3 3 6 3 2 2" xfId="2026" xr:uid="{00000000-0005-0000-0000-00009A0F0000}"/>
    <cellStyle name="Moneda 3 3 6 3 2 2 2" xfId="7359" xr:uid="{874E5155-8DAE-4000-ADEC-B0484E545FE6}"/>
    <cellStyle name="Moneda 3 3 6 3 2 2 2 2" xfId="11539" xr:uid="{FAB46AF8-A2D8-4E9C-847E-0A95C30D0E8B}"/>
    <cellStyle name="Moneda 3 3 6 3 2 2 2 2 2" xfId="19899" xr:uid="{95404A3D-3629-42EB-A743-AB5FEBFAE572}"/>
    <cellStyle name="Moneda 3 3 6 3 2 2 2 2 2 2" xfId="36620" xr:uid="{4F1A319A-2451-4F4B-AF41-BA0AB591C04C}"/>
    <cellStyle name="Moneda 3 3 6 3 2 2 2 2 3" xfId="28260" xr:uid="{E298189A-C559-4759-828D-28E5D6C8F93F}"/>
    <cellStyle name="Moneda 3 3 6 3 2 2 2 3" xfId="15719" xr:uid="{6AD91AF4-68B6-4AB0-A5E6-1E283BDF4CD5}"/>
    <cellStyle name="Moneda 3 3 6 3 2 2 2 3 2" xfId="32440" xr:uid="{022B54CD-457A-4DB7-A012-16D3CF5478B0}"/>
    <cellStyle name="Moneda 3 3 6 3 2 2 2 4" xfId="24080" xr:uid="{F45B45E2-BC7A-4DA1-9F92-0F3344FFCD6E}"/>
    <cellStyle name="Moneda 3 3 6 3 2 2 3" xfId="9449" xr:uid="{0FA02C41-67A4-48A3-A1F8-C862C4DAE6CC}"/>
    <cellStyle name="Moneda 3 3 6 3 2 2 3 2" xfId="17809" xr:uid="{53F16B7D-A82E-412B-AEFF-A43AC9960252}"/>
    <cellStyle name="Moneda 3 3 6 3 2 2 3 2 2" xfId="34530" xr:uid="{F31A1158-F676-4CCB-B68E-FB08618549AE}"/>
    <cellStyle name="Moneda 3 3 6 3 2 2 3 3" xfId="26170" xr:uid="{B9980F92-B39F-4305-8296-C36740987FBD}"/>
    <cellStyle name="Moneda 3 3 6 3 2 2 4" xfId="13629" xr:uid="{BB3C6A6D-4A54-4950-A880-EBC4CE39564D}"/>
    <cellStyle name="Moneda 3 3 6 3 2 2 4 2" xfId="30350" xr:uid="{CEC37747-ED4B-4A7E-8158-954CC40556D2}"/>
    <cellStyle name="Moneda 3 3 6 3 2 2 5" xfId="21990" xr:uid="{9204D204-2C40-41A5-8354-E44E694EBAA8}"/>
    <cellStyle name="Moneda 3 3 6 3 2 3" xfId="5346" xr:uid="{00000000-0005-0000-0000-00009B0F0000}"/>
    <cellStyle name="Moneda 3 3 6 3 2 3 2" xfId="8095" xr:uid="{1D2ECEBC-6C06-49B6-B193-16CDD5BD7A4D}"/>
    <cellStyle name="Moneda 3 3 6 3 2 3 2 2" xfId="12275" xr:uid="{D42E1F5D-3C33-42C0-BBF1-A0AA3950B145}"/>
    <cellStyle name="Moneda 3 3 6 3 2 3 2 2 2" xfId="20635" xr:uid="{F45576AE-F98A-4125-B983-38224DBDC47B}"/>
    <cellStyle name="Moneda 3 3 6 3 2 3 2 2 2 2" xfId="37356" xr:uid="{EE7C4566-A580-4787-9C89-B5DFC7869DD9}"/>
    <cellStyle name="Moneda 3 3 6 3 2 3 2 2 3" xfId="28996" xr:uid="{74392C9B-8549-4D9B-AA07-AA03C56177EF}"/>
    <cellStyle name="Moneda 3 3 6 3 2 3 2 3" xfId="16455" xr:uid="{46EAC201-9B9B-475F-B16F-DA81C6C79037}"/>
    <cellStyle name="Moneda 3 3 6 3 2 3 2 3 2" xfId="33176" xr:uid="{DE925D9D-75A2-4E8E-BFE8-AC1D49E33478}"/>
    <cellStyle name="Moneda 3 3 6 3 2 3 2 4" xfId="24816" xr:uid="{D90F6A4D-F57E-4344-828A-3D5D9EDBF8B6}"/>
    <cellStyle name="Moneda 3 3 6 3 2 3 3" xfId="10185" xr:uid="{2E901D89-850A-4937-A809-F6C90F480536}"/>
    <cellStyle name="Moneda 3 3 6 3 2 3 3 2" xfId="18545" xr:uid="{5E278142-7743-4B0A-AF85-99EF610455CF}"/>
    <cellStyle name="Moneda 3 3 6 3 2 3 3 2 2" xfId="35266" xr:uid="{87A3A1A5-A1AE-420A-90EC-8FB954EA9BE4}"/>
    <cellStyle name="Moneda 3 3 6 3 2 3 3 3" xfId="26906" xr:uid="{2C6BDEED-55CE-4F34-B850-4F0707FBB26D}"/>
    <cellStyle name="Moneda 3 3 6 3 2 3 4" xfId="14365" xr:uid="{C9488FFB-BCF6-43D1-ADF7-782F8439D346}"/>
    <cellStyle name="Moneda 3 3 6 3 2 3 4 2" xfId="31086" xr:uid="{E54D6703-94C4-4996-95B1-CB8AB66674DA}"/>
    <cellStyle name="Moneda 3 3 6 3 2 3 5" xfId="22726" xr:uid="{09574B32-C38D-4E04-A06D-66FE52D8BF5E}"/>
    <cellStyle name="Moneda 3 3 6 3 2 4" xfId="6918" xr:uid="{9ABEFC38-B24C-49EF-AC56-5D466197ADEA}"/>
    <cellStyle name="Moneda 3 3 6 3 2 4 2" xfId="11098" xr:uid="{90AD9A05-4869-4443-9C47-088A270EDF9F}"/>
    <cellStyle name="Moneda 3 3 6 3 2 4 2 2" xfId="19458" xr:uid="{E292127C-0871-4671-A3F0-F7D05184766C}"/>
    <cellStyle name="Moneda 3 3 6 3 2 4 2 2 2" xfId="36179" xr:uid="{3820D265-3D3C-4431-98EE-1CAE3196AAFF}"/>
    <cellStyle name="Moneda 3 3 6 3 2 4 2 3" xfId="27819" xr:uid="{E84E5776-A676-4491-ADF6-9EC6C3E55CD6}"/>
    <cellStyle name="Moneda 3 3 6 3 2 4 3" xfId="15278" xr:uid="{83B3052D-2FAC-4E7A-A298-268D9D021640}"/>
    <cellStyle name="Moneda 3 3 6 3 2 4 3 2" xfId="31999" xr:uid="{90F4B55F-2C1E-49BF-8922-2E8086866D7C}"/>
    <cellStyle name="Moneda 3 3 6 3 2 4 4" xfId="23639" xr:uid="{4D7D559B-8122-421D-81D7-965E7B516DA0}"/>
    <cellStyle name="Moneda 3 3 6 3 2 5" xfId="9008" xr:uid="{B34C4BB5-538E-4346-81AB-6B91D99D8784}"/>
    <cellStyle name="Moneda 3 3 6 3 2 5 2" xfId="17368" xr:uid="{D9128E51-7284-42F9-A5F1-42C6590AF55F}"/>
    <cellStyle name="Moneda 3 3 6 3 2 5 2 2" xfId="34089" xr:uid="{3F48CC38-51BD-4345-A4E3-57613ADE2070}"/>
    <cellStyle name="Moneda 3 3 6 3 2 5 3" xfId="25729" xr:uid="{D6B0B8AF-9EA6-4550-B5EF-337DAEE06BF4}"/>
    <cellStyle name="Moneda 3 3 6 3 2 6" xfId="13188" xr:uid="{F3CFCED3-1DAE-4D83-8B40-1C151C8A94CC}"/>
    <cellStyle name="Moneda 3 3 6 3 2 6 2" xfId="29909" xr:uid="{2559F9F4-EEF7-44E3-8FBA-0C2B9D6AE170}"/>
    <cellStyle name="Moneda 3 3 6 3 2 7" xfId="21549" xr:uid="{B1CC1DF2-200B-4660-BEE4-A6C46E519C14}"/>
    <cellStyle name="Moneda 3 3 6 3 3" xfId="1625" xr:uid="{00000000-0005-0000-0000-00009C0F0000}"/>
    <cellStyle name="Moneda 3 3 6 3 3 2" xfId="6090" xr:uid="{00000000-0005-0000-0000-00009D0F0000}"/>
    <cellStyle name="Moneda 3 3 6 3 3 2 2" xfId="8326" xr:uid="{B356C4AA-1965-4067-90D2-5F6B0183A135}"/>
    <cellStyle name="Moneda 3 3 6 3 3 2 2 2" xfId="12506" xr:uid="{060626E6-2229-4547-8F59-2C85E42B3CFC}"/>
    <cellStyle name="Moneda 3 3 6 3 3 2 2 2 2" xfId="20866" xr:uid="{938A138D-A945-45F9-95FC-B83412B2A381}"/>
    <cellStyle name="Moneda 3 3 6 3 3 2 2 2 2 2" xfId="37587" xr:uid="{B3B1F163-1891-4E84-9F8A-B8FBA7EE185B}"/>
    <cellStyle name="Moneda 3 3 6 3 3 2 2 2 3" xfId="29227" xr:uid="{9C20A618-082D-443A-BA4E-B7D87310F25A}"/>
    <cellStyle name="Moneda 3 3 6 3 3 2 2 3" xfId="16686" xr:uid="{524A523B-C995-4E6B-BFD5-00BF24D2F4BC}"/>
    <cellStyle name="Moneda 3 3 6 3 3 2 2 3 2" xfId="33407" xr:uid="{DB98943D-B473-41AA-AB46-3F9FDEA48570}"/>
    <cellStyle name="Moneda 3 3 6 3 3 2 2 4" xfId="25047" xr:uid="{2C5CB00C-B2FF-47C5-BFF2-4C5316219E2D}"/>
    <cellStyle name="Moneda 3 3 6 3 3 2 3" xfId="10416" xr:uid="{CED16D00-C09B-4F7B-BE61-E2DAB5CAFE83}"/>
    <cellStyle name="Moneda 3 3 6 3 3 2 3 2" xfId="18776" xr:uid="{BA2DE9AF-4EFF-4D9D-B91E-B1959B16A40D}"/>
    <cellStyle name="Moneda 3 3 6 3 3 2 3 2 2" xfId="35497" xr:uid="{33160474-6DE4-4AA4-9138-C38404705438}"/>
    <cellStyle name="Moneda 3 3 6 3 3 2 3 3" xfId="27137" xr:uid="{92189A35-EAD0-440A-BFAF-29B3AC7AD331}"/>
    <cellStyle name="Moneda 3 3 6 3 3 2 4" xfId="14596" xr:uid="{5EBE1293-7F60-4BEF-9086-7215FED2361B}"/>
    <cellStyle name="Moneda 3 3 6 3 3 2 4 2" xfId="31317" xr:uid="{4ED624BF-497E-4B24-BAC1-D3CE78310FFB}"/>
    <cellStyle name="Moneda 3 3 6 3 3 2 5" xfId="22957" xr:uid="{55246325-DFDE-4FEC-9C4E-D4F3FB11E2D1}"/>
    <cellStyle name="Moneda 3 3 6 3 3 3" xfId="7142" xr:uid="{82025AFC-8B07-43CA-81D4-4506150BD99E}"/>
    <cellStyle name="Moneda 3 3 6 3 3 3 2" xfId="11322" xr:uid="{69B93591-08AD-4EE0-B370-D1A1FD3043FF}"/>
    <cellStyle name="Moneda 3 3 6 3 3 3 2 2" xfId="19682" xr:uid="{C5419068-E07D-433A-8D3A-AC424EF09E5E}"/>
    <cellStyle name="Moneda 3 3 6 3 3 3 2 2 2" xfId="36403" xr:uid="{7B72F7A1-29CE-4115-8365-E6E299503488}"/>
    <cellStyle name="Moneda 3 3 6 3 3 3 2 3" xfId="28043" xr:uid="{77B5B630-2EEA-4E0C-B0F6-A3555E20E413}"/>
    <cellStyle name="Moneda 3 3 6 3 3 3 3" xfId="15502" xr:uid="{70984DFD-330C-4851-96D3-DBD3EDB06D6A}"/>
    <cellStyle name="Moneda 3 3 6 3 3 3 3 2" xfId="32223" xr:uid="{1520A9C8-6C68-4147-957F-48CD7A5C53CC}"/>
    <cellStyle name="Moneda 3 3 6 3 3 3 4" xfId="23863" xr:uid="{D8B8AFF7-248A-4998-ACEF-6AA6906078A1}"/>
    <cellStyle name="Moneda 3 3 6 3 3 4" xfId="9232" xr:uid="{5A74CE28-147B-4D61-9E96-B136BA66798C}"/>
    <cellStyle name="Moneda 3 3 6 3 3 4 2" xfId="17592" xr:uid="{F4D18827-33E3-42D4-B358-D0304717AD3D}"/>
    <cellStyle name="Moneda 3 3 6 3 3 4 2 2" xfId="34313" xr:uid="{E61ECCDC-20C5-4C95-AE55-0C00B0399575}"/>
    <cellStyle name="Moneda 3 3 6 3 3 4 3" xfId="25953" xr:uid="{8D90CFBE-24A7-4839-88E9-3807295BF7CC}"/>
    <cellStyle name="Moneda 3 3 6 3 3 5" xfId="13412" xr:uid="{69DFFFE0-A374-4B48-AB16-E4BF7F04B79C}"/>
    <cellStyle name="Moneda 3 3 6 3 3 5 2" xfId="30133" xr:uid="{4C7B30EB-72DC-42E9-B313-722A26242BE5}"/>
    <cellStyle name="Moneda 3 3 6 3 3 6" xfId="21773" xr:uid="{44168B16-B4BD-407A-8336-DDDB00EB6C6E}"/>
    <cellStyle name="Moneda 3 3 6 3 4" xfId="4955" xr:uid="{00000000-0005-0000-0000-00009E0F0000}"/>
    <cellStyle name="Moneda 3 3 6 3 4 2" xfId="7929" xr:uid="{18DEE5D5-48D1-4ACB-A763-4831E6B2F173}"/>
    <cellStyle name="Moneda 3 3 6 3 4 2 2" xfId="12109" xr:uid="{B5F45E15-5304-4EE3-A26A-0AFA42F50B24}"/>
    <cellStyle name="Moneda 3 3 6 3 4 2 2 2" xfId="20469" xr:uid="{0AB4C811-A2E1-4228-8E84-DD01A929163E}"/>
    <cellStyle name="Moneda 3 3 6 3 4 2 2 2 2" xfId="37190" xr:uid="{EDBA1A88-5973-4080-A3B1-4C923FBA0691}"/>
    <cellStyle name="Moneda 3 3 6 3 4 2 2 3" xfId="28830" xr:uid="{A54780D5-7BF5-46DF-A750-495C8B4E764A}"/>
    <cellStyle name="Moneda 3 3 6 3 4 2 3" xfId="16289" xr:uid="{B60B611D-B321-4512-B35B-5ECBBD9D3675}"/>
    <cellStyle name="Moneda 3 3 6 3 4 2 3 2" xfId="33010" xr:uid="{0259CF47-C96F-4C74-9920-705D13212212}"/>
    <cellStyle name="Moneda 3 3 6 3 4 2 4" xfId="24650" xr:uid="{37856BC4-3CA0-4817-A0BA-C4E5AEBEF0F8}"/>
    <cellStyle name="Moneda 3 3 6 3 4 3" xfId="10019" xr:uid="{0FDCE5D1-8E77-4A9D-85EA-CBA98B966DED}"/>
    <cellStyle name="Moneda 3 3 6 3 4 3 2" xfId="18379" xr:uid="{8FB50D47-E453-49D2-83A6-2CEBDA46259B}"/>
    <cellStyle name="Moneda 3 3 6 3 4 3 2 2" xfId="35100" xr:uid="{AEE6F786-7E67-4021-B9BD-1BBA241E0C26}"/>
    <cellStyle name="Moneda 3 3 6 3 4 3 3" xfId="26740" xr:uid="{2DD65BF8-816F-427B-9EB7-2593951E9609}"/>
    <cellStyle name="Moneda 3 3 6 3 4 4" xfId="14199" xr:uid="{E7ACC4BF-908E-47CA-BDC4-FCE9B6E2E069}"/>
    <cellStyle name="Moneda 3 3 6 3 4 4 2" xfId="30920" xr:uid="{4505BE15-9347-469A-BE6A-D2525682876D}"/>
    <cellStyle name="Moneda 3 3 6 3 4 5" xfId="22560" xr:uid="{FF8627A3-00CE-4534-BC88-5DB7B47F549F}"/>
    <cellStyle name="Moneda 3 3 6 3 5" xfId="6472" xr:uid="{C9B5A271-6B53-4888-89FA-06A03C6BAF7C}"/>
    <cellStyle name="Moneda 3 3 6 3 5 2" xfId="10652" xr:uid="{CA5C366C-99E9-4DA0-91D2-5C32A634DC35}"/>
    <cellStyle name="Moneda 3 3 6 3 5 2 2" xfId="19012" xr:uid="{52920987-E4CD-4042-ACFC-ED835B33F1F6}"/>
    <cellStyle name="Moneda 3 3 6 3 5 2 2 2" xfId="35733" xr:uid="{0AC69A1D-B668-4411-9837-EA1898476060}"/>
    <cellStyle name="Moneda 3 3 6 3 5 2 3" xfId="27373" xr:uid="{10278A26-026F-489E-B62E-6FB8DB2BF5E6}"/>
    <cellStyle name="Moneda 3 3 6 3 5 3" xfId="14832" xr:uid="{6E5FEEF3-BE68-46C0-9E9D-6AB925731087}"/>
    <cellStyle name="Moneda 3 3 6 3 5 3 2" xfId="31553" xr:uid="{219E0A5D-264E-442C-A161-ED51277C47DC}"/>
    <cellStyle name="Moneda 3 3 6 3 5 4" xfId="23193" xr:uid="{65CBB244-6F6C-46B0-A337-51DE2BD4B77B}"/>
    <cellStyle name="Moneda 3 3 6 3 6" xfId="8562" xr:uid="{43D49A08-EEEA-4D38-A13D-D4D1E8125B69}"/>
    <cellStyle name="Moneda 3 3 6 3 6 2" xfId="16922" xr:uid="{C870BC72-3ED5-446E-B13C-D2C7442E5515}"/>
    <cellStyle name="Moneda 3 3 6 3 6 2 2" xfId="33643" xr:uid="{17113681-69A1-4A67-B9C9-882D0B4ADD6D}"/>
    <cellStyle name="Moneda 3 3 6 3 6 3" xfId="25283" xr:uid="{59C9729B-A57D-4C69-8436-4A5CED6E4741}"/>
    <cellStyle name="Moneda 3 3 6 3 7" xfId="12742" xr:uid="{3F5698F6-5AD1-491E-99AE-4A791093D21E}"/>
    <cellStyle name="Moneda 3 3 6 3 7 2" xfId="29463" xr:uid="{3DC38276-0CE8-4B74-BD71-BC2597081D6E}"/>
    <cellStyle name="Moneda 3 3 6 3 8" xfId="21103" xr:uid="{A6D447B8-2CBD-4651-A35B-BDA3DB66710B}"/>
    <cellStyle name="Moneda 3 3 6 4" xfId="742" xr:uid="{00000000-0005-0000-0000-00009F0F0000}"/>
    <cellStyle name="Moneda 3 3 6 4 2" xfId="5900" xr:uid="{00000000-0005-0000-0000-0000A00F0000}"/>
    <cellStyle name="Moneda 3 3 6 4 2 2" xfId="8270" xr:uid="{3F738CEB-47BD-4860-B05B-C63E9E15B729}"/>
    <cellStyle name="Moneda 3 3 6 4 2 2 2" xfId="12450" xr:uid="{715F05EC-0DDF-4142-A1E6-22983D0E1581}"/>
    <cellStyle name="Moneda 3 3 6 4 2 2 2 2" xfId="20810" xr:uid="{ACEF0238-F92C-42E9-AD8C-624FA3D24CB1}"/>
    <cellStyle name="Moneda 3 3 6 4 2 2 2 2 2" xfId="37531" xr:uid="{FE40D58F-513C-4661-AE0F-BEE5EC41B28F}"/>
    <cellStyle name="Moneda 3 3 6 4 2 2 2 3" xfId="29171" xr:uid="{98095040-0A65-4DAF-9F44-1BA7366916B5}"/>
    <cellStyle name="Moneda 3 3 6 4 2 2 3" xfId="16630" xr:uid="{16A95988-DD74-4D80-A6FF-A2FFDCFA09D0}"/>
    <cellStyle name="Moneda 3 3 6 4 2 2 3 2" xfId="33351" xr:uid="{A63DA2DF-8527-4DC2-8AE5-01C14EF9686E}"/>
    <cellStyle name="Moneda 3 3 6 4 2 2 4" xfId="24991" xr:uid="{3A36B319-8646-4FB3-94CE-2398068DD503}"/>
    <cellStyle name="Moneda 3 3 6 4 2 3" xfId="10360" xr:uid="{5100485A-9D54-43FD-88DA-1D526CDD1E10}"/>
    <cellStyle name="Moneda 3 3 6 4 2 3 2" xfId="18720" xr:uid="{8BE0A3F8-E339-43DF-96A9-D00A75D14317}"/>
    <cellStyle name="Moneda 3 3 6 4 2 3 2 2" xfId="35441" xr:uid="{06038C2B-A49B-4A7A-A0DC-82E194656284}"/>
    <cellStyle name="Moneda 3 3 6 4 2 3 3" xfId="27081" xr:uid="{502E5A73-C0D3-4201-B747-E21907209D22}"/>
    <cellStyle name="Moneda 3 3 6 4 2 4" xfId="14540" xr:uid="{7960BBE7-E92E-4B53-B07C-BAD0B9F8E853}"/>
    <cellStyle name="Moneda 3 3 6 4 2 4 2" xfId="31261" xr:uid="{C05269CD-AFFE-4835-A262-15AC1DA79898}"/>
    <cellStyle name="Moneda 3 3 6 4 2 5" xfId="22901" xr:uid="{215EDC4E-E528-427B-9CA3-4734E430C893}"/>
    <cellStyle name="Moneda 3 3 6 4 3" xfId="5992" xr:uid="{00000000-0005-0000-0000-0000A10F0000}"/>
    <cellStyle name="Moneda 3 3 6 4 3 2" xfId="8300" xr:uid="{8B890E0B-5A5A-437F-AAC6-01150E952D7C}"/>
    <cellStyle name="Moneda 3 3 6 4 3 2 2" xfId="12480" xr:uid="{02014AA9-5053-42BD-8B7B-8B88101D2F50}"/>
    <cellStyle name="Moneda 3 3 6 4 3 2 2 2" xfId="20840" xr:uid="{17741BB8-00CD-41A7-BC0B-F54DA0F8E618}"/>
    <cellStyle name="Moneda 3 3 6 4 3 2 2 2 2" xfId="37561" xr:uid="{DF6A4C58-33E2-4CE0-8E7F-606DFF92163A}"/>
    <cellStyle name="Moneda 3 3 6 4 3 2 2 3" xfId="29201" xr:uid="{41226CA1-611C-4CFC-AD4C-43C56B9935E1}"/>
    <cellStyle name="Moneda 3 3 6 4 3 2 3" xfId="16660" xr:uid="{3B1307E3-70FE-4D35-B9AD-E8EBDC00C070}"/>
    <cellStyle name="Moneda 3 3 6 4 3 2 3 2" xfId="33381" xr:uid="{EECDD836-9A48-4467-9177-C6B454F88C57}"/>
    <cellStyle name="Moneda 3 3 6 4 3 2 4" xfId="25021" xr:uid="{EE655A57-9401-4892-97A4-EDAC331D1C86}"/>
    <cellStyle name="Moneda 3 3 6 4 3 3" xfId="10390" xr:uid="{CD25C3A8-6111-43E0-84A9-5346F36F91DD}"/>
    <cellStyle name="Moneda 3 3 6 4 3 3 2" xfId="18750" xr:uid="{DE6E889A-0AA6-45D1-B8E8-5000CD2F09C0}"/>
    <cellStyle name="Moneda 3 3 6 4 3 3 2 2" xfId="35471" xr:uid="{1CCD92AC-C2F0-4C92-9A56-9AE5916283E8}"/>
    <cellStyle name="Moneda 3 3 6 4 3 3 3" xfId="27111" xr:uid="{1934E27B-81CF-4D6A-91F5-7E7F34A32AE1}"/>
    <cellStyle name="Moneda 3 3 6 4 3 4" xfId="14570" xr:uid="{C1512BF6-1571-4D32-9E21-A450D8CADFB2}"/>
    <cellStyle name="Moneda 3 3 6 4 3 4 2" xfId="31291" xr:uid="{5508F116-67FC-4836-93B9-DEA25DF4EE2C}"/>
    <cellStyle name="Moneda 3 3 6 4 3 5" xfId="22931" xr:uid="{551FFC4B-80EB-4ADB-B621-862EADECE983}"/>
    <cellStyle name="Moneda 3 3 6 4 4" xfId="6665" xr:uid="{53BAA1CB-21A1-41E2-878F-B5D8A182A92A}"/>
    <cellStyle name="Moneda 3 3 6 4 4 2" xfId="10845" xr:uid="{6568D1A1-4A6E-46F8-973B-C1DF86C3022A}"/>
    <cellStyle name="Moneda 3 3 6 4 4 2 2" xfId="19205" xr:uid="{0B7B93C4-D39A-462C-AACF-16E7A8597F41}"/>
    <cellStyle name="Moneda 3 3 6 4 4 2 2 2" xfId="35926" xr:uid="{5FA4D3DA-9BF1-4133-A9D0-DF57F40CDB34}"/>
    <cellStyle name="Moneda 3 3 6 4 4 2 3" xfId="27566" xr:uid="{53F5D60D-FA14-4066-A684-C5C670FB582D}"/>
    <cellStyle name="Moneda 3 3 6 4 4 3" xfId="15025" xr:uid="{2B26A01E-939A-46C1-BAA1-2799516D3FA6}"/>
    <cellStyle name="Moneda 3 3 6 4 4 3 2" xfId="31746" xr:uid="{44C630F7-A1AD-46F9-8F24-5E9C367045F4}"/>
    <cellStyle name="Moneda 3 3 6 4 4 4" xfId="23386" xr:uid="{A430BA43-FD4C-4B19-81A1-3CF03D3A3D3A}"/>
    <cellStyle name="Moneda 3 3 6 4 5" xfId="8755" xr:uid="{18897854-6D08-484C-AF5A-C209CE9F80FF}"/>
    <cellStyle name="Moneda 3 3 6 4 5 2" xfId="17115" xr:uid="{9014837F-08E3-448E-B7EE-33B996E5CC73}"/>
    <cellStyle name="Moneda 3 3 6 4 5 2 2" xfId="33836" xr:uid="{5B6D66C8-86E0-4181-BA31-A81882B46901}"/>
    <cellStyle name="Moneda 3 3 6 4 5 3" xfId="25476" xr:uid="{B065EA71-C685-4CD9-9359-23C1011ED600}"/>
    <cellStyle name="Moneda 3 3 6 4 6" xfId="12935" xr:uid="{E5600921-5150-4351-958D-D51BA679771E}"/>
    <cellStyle name="Moneda 3 3 6 4 6 2" xfId="29656" xr:uid="{F6329562-A1F8-47B3-9C88-D556E630AEC4}"/>
    <cellStyle name="Moneda 3 3 6 4 7" xfId="21296" xr:uid="{00368BB2-DABF-42C5-BDA4-05F2EF00EB23}"/>
    <cellStyle name="Moneda 3 3 6 5" xfId="966" xr:uid="{00000000-0005-0000-0000-0000A20F0000}"/>
    <cellStyle name="Moneda 3 3 6 5 2" xfId="1806" xr:uid="{00000000-0005-0000-0000-0000A30F0000}"/>
    <cellStyle name="Moneda 3 3 6 5 2 2" xfId="7212" xr:uid="{3DA0F0F9-1DF0-44EC-8CA8-A8AA8D0B5890}"/>
    <cellStyle name="Moneda 3 3 6 5 2 2 2" xfId="11392" xr:uid="{5D3F59A2-4136-473B-A2E8-77B1EF2540CF}"/>
    <cellStyle name="Moneda 3 3 6 5 2 2 2 2" xfId="19752" xr:uid="{A76680F8-279B-4388-BD5A-523F5DFA4C1A}"/>
    <cellStyle name="Moneda 3 3 6 5 2 2 2 2 2" xfId="36473" xr:uid="{F6773CF1-22A0-45E8-86C0-7759663B21A8}"/>
    <cellStyle name="Moneda 3 3 6 5 2 2 2 3" xfId="28113" xr:uid="{D2C1E18D-A5B1-4E60-A862-8DE0E28FE6E8}"/>
    <cellStyle name="Moneda 3 3 6 5 2 2 3" xfId="15572" xr:uid="{CDF457BD-A836-4DFB-A3C1-ACFE5B77F1E0}"/>
    <cellStyle name="Moneda 3 3 6 5 2 2 3 2" xfId="32293" xr:uid="{66392EA7-47E4-47B8-9B13-FB3CF8D2279C}"/>
    <cellStyle name="Moneda 3 3 6 5 2 2 4" xfId="23933" xr:uid="{87727DA6-DDC6-49E0-AEC1-8B0DB05B7CDA}"/>
    <cellStyle name="Moneda 3 3 6 5 2 3" xfId="9302" xr:uid="{26CAD83F-DC75-41F7-A2BC-076A3E09593B}"/>
    <cellStyle name="Moneda 3 3 6 5 2 3 2" xfId="17662" xr:uid="{3E42F47D-D9A3-44A9-A642-2344C7E6B3F7}"/>
    <cellStyle name="Moneda 3 3 6 5 2 3 2 2" xfId="34383" xr:uid="{ABBA29A2-218A-4503-9658-12E24F201CB4}"/>
    <cellStyle name="Moneda 3 3 6 5 2 3 3" xfId="26023" xr:uid="{2CD76F8E-849D-44BF-B25A-8EC017FF554C}"/>
    <cellStyle name="Moneda 3 3 6 5 2 4" xfId="13482" xr:uid="{2E2D19BA-446D-4904-ADBF-6503526F5DC9}"/>
    <cellStyle name="Moneda 3 3 6 5 2 4 2" xfId="30203" xr:uid="{18190B28-8D08-4B7F-8C74-6A53D3C2BFF0}"/>
    <cellStyle name="Moneda 3 3 6 5 2 5" xfId="21843" xr:uid="{D306B975-DBA6-49B0-87AB-C6C4983E1A7E}"/>
    <cellStyle name="Moneda 3 3 6 5 3" xfId="5116" xr:uid="{00000000-0005-0000-0000-0000A40F0000}"/>
    <cellStyle name="Moneda 3 3 6 5 3 2" xfId="7979" xr:uid="{CB39D70A-83B8-42FD-A9AD-FB49539F272A}"/>
    <cellStyle name="Moneda 3 3 6 5 3 2 2" xfId="12159" xr:uid="{15CE2F1D-DE1C-4DA4-9A22-557FA5B1101B}"/>
    <cellStyle name="Moneda 3 3 6 5 3 2 2 2" xfId="20519" xr:uid="{CE60E5C4-1758-4D85-AED4-868421427F0F}"/>
    <cellStyle name="Moneda 3 3 6 5 3 2 2 2 2" xfId="37240" xr:uid="{766D8798-E465-43A7-97C6-91F7BCC58B02}"/>
    <cellStyle name="Moneda 3 3 6 5 3 2 2 3" xfId="28880" xr:uid="{D7E3343D-C2D5-4F3A-80E4-2227AA302A5E}"/>
    <cellStyle name="Moneda 3 3 6 5 3 2 3" xfId="16339" xr:uid="{73A83DDA-0905-4103-9CB3-58402CDC913E}"/>
    <cellStyle name="Moneda 3 3 6 5 3 2 3 2" xfId="33060" xr:uid="{B0BF5C41-F3CF-49F5-929B-60AB07419559}"/>
    <cellStyle name="Moneda 3 3 6 5 3 2 4" xfId="24700" xr:uid="{B4F5A89F-27EA-437F-86B3-584030EE7473}"/>
    <cellStyle name="Moneda 3 3 6 5 3 3" xfId="10069" xr:uid="{27145751-CBDA-42D9-BF54-4E6AD7AE3F3C}"/>
    <cellStyle name="Moneda 3 3 6 5 3 3 2" xfId="18429" xr:uid="{F9BB73C5-32D1-4598-8E43-F9D1620A33C2}"/>
    <cellStyle name="Moneda 3 3 6 5 3 3 2 2" xfId="35150" xr:uid="{ABCD5AD0-21F4-4D32-8985-2A99CB0FE1AD}"/>
    <cellStyle name="Moneda 3 3 6 5 3 3 3" xfId="26790" xr:uid="{C6388165-E2AB-47ED-BA61-CCF2D9413B65}"/>
    <cellStyle name="Moneda 3 3 6 5 3 4" xfId="14249" xr:uid="{B65B4249-7491-490D-92BD-4EFE9B36148D}"/>
    <cellStyle name="Moneda 3 3 6 5 3 4 2" xfId="30970" xr:uid="{BEF11584-045E-4F9E-9027-4A0832E0994C}"/>
    <cellStyle name="Moneda 3 3 6 5 3 5" xfId="22610" xr:uid="{6C646E01-0B64-46CB-8202-186C5B17A3D1}"/>
    <cellStyle name="Moneda 3 3 6 5 4" xfId="6772" xr:uid="{DC3D36E7-F860-49F2-85C2-C53BF88D36E3}"/>
    <cellStyle name="Moneda 3 3 6 5 4 2" xfId="10952" xr:uid="{8D3A50FF-A68A-44E8-8079-C3666AC4E354}"/>
    <cellStyle name="Moneda 3 3 6 5 4 2 2" xfId="19312" xr:uid="{2E764699-BDFD-453C-BC2D-5312A402E3F1}"/>
    <cellStyle name="Moneda 3 3 6 5 4 2 2 2" xfId="36033" xr:uid="{0EEEF997-7E0C-4D93-849D-72C80DEEC30E}"/>
    <cellStyle name="Moneda 3 3 6 5 4 2 3" xfId="27673" xr:uid="{61895192-0418-49A4-BEBC-41A3BF9A9235}"/>
    <cellStyle name="Moneda 3 3 6 5 4 3" xfId="15132" xr:uid="{9CE520CC-15F5-45F8-99BB-D0EBA23AA68B}"/>
    <cellStyle name="Moneda 3 3 6 5 4 3 2" xfId="31853" xr:uid="{DD72B921-C307-4FD1-B40C-F1B5500B0023}"/>
    <cellStyle name="Moneda 3 3 6 5 4 4" xfId="23493" xr:uid="{0FBBB2DA-D57E-4C6F-BA3E-A67A6BAE1B3A}"/>
    <cellStyle name="Moneda 3 3 6 5 5" xfId="8862" xr:uid="{4D5EEC20-F7CF-4151-B10E-0EABD7C917F6}"/>
    <cellStyle name="Moneda 3 3 6 5 5 2" xfId="17222" xr:uid="{5E96BE9A-28AC-4459-9C10-B7D6F6048CF8}"/>
    <cellStyle name="Moneda 3 3 6 5 5 2 2" xfId="33943" xr:uid="{3399BD3D-C727-48D9-A84A-164AB22D4CE5}"/>
    <cellStyle name="Moneda 3 3 6 5 5 3" xfId="25583" xr:uid="{52154379-CBA8-460A-A631-2CEECE138E24}"/>
    <cellStyle name="Moneda 3 3 6 5 6" xfId="13042" xr:uid="{6A99948A-2123-468E-9D3F-B148918507D3}"/>
    <cellStyle name="Moneda 3 3 6 5 6 2" xfId="29763" xr:uid="{E2E04654-CAB1-4F9A-9F3D-F1231F236B0C}"/>
    <cellStyle name="Moneda 3 3 6 5 7" xfId="21403" xr:uid="{82F439EB-FD8E-4ED1-993E-4D79947EA69B}"/>
    <cellStyle name="Moneda 3 3 6 6" xfId="1346" xr:uid="{00000000-0005-0000-0000-0000A50F0000}"/>
    <cellStyle name="Moneda 3 3 6 6 2" xfId="6987" xr:uid="{0A8AF4FF-82BE-4849-8D43-504EF8A53218}"/>
    <cellStyle name="Moneda 3 3 6 6 2 2" xfId="11167" xr:uid="{3C8B5319-409E-4538-9205-B0F5EE90649B}"/>
    <cellStyle name="Moneda 3 3 6 6 2 2 2" xfId="19527" xr:uid="{795FF975-F706-4081-82B0-EBBE3FF9AA22}"/>
    <cellStyle name="Moneda 3 3 6 6 2 2 2 2" xfId="36248" xr:uid="{A1182811-6D01-4F0F-B5F0-6885D8CC25C3}"/>
    <cellStyle name="Moneda 3 3 6 6 2 2 3" xfId="27888" xr:uid="{3BF723F5-123B-4FF1-94BB-6612F57BB5B9}"/>
    <cellStyle name="Moneda 3 3 6 6 2 3" xfId="15347" xr:uid="{17CCFA52-A09B-4968-9747-039FE2EB233D}"/>
    <cellStyle name="Moneda 3 3 6 6 2 3 2" xfId="32068" xr:uid="{B3440412-7B8F-4B29-A514-79AAC885ECA8}"/>
    <cellStyle name="Moneda 3 3 6 6 2 4" xfId="23708" xr:uid="{822136A7-28D1-4A89-97C0-60AB8E40830D}"/>
    <cellStyle name="Moneda 3 3 6 6 3" xfId="9077" xr:uid="{266ED029-AB27-4AB8-B1D0-BA79E0FF03DC}"/>
    <cellStyle name="Moneda 3 3 6 6 3 2" xfId="17437" xr:uid="{0DCA1833-6AE0-4863-A7C3-817EB4DEB862}"/>
    <cellStyle name="Moneda 3 3 6 6 3 2 2" xfId="34158" xr:uid="{214416FC-6B7B-4299-A4D9-8162C39CD7CE}"/>
    <cellStyle name="Moneda 3 3 6 6 3 3" xfId="25798" xr:uid="{EA2E426F-7D7B-42B9-9AFE-E6FFBBE32359}"/>
    <cellStyle name="Moneda 3 3 6 6 4" xfId="13257" xr:uid="{4F7CF7FD-F50D-4C45-8162-6EB2D3F0A113}"/>
    <cellStyle name="Moneda 3 3 6 6 4 2" xfId="29978" xr:uid="{763FC92E-2430-476A-8699-70BB67F722AE}"/>
    <cellStyle name="Moneda 3 3 6 6 5" xfId="21618" xr:uid="{52385782-21D2-4649-818E-24D19473BD8D}"/>
    <cellStyle name="Moneda 3 3 6 7" xfId="4627" xr:uid="{00000000-0005-0000-0000-0000A60F0000}"/>
    <cellStyle name="Moneda 3 3 6 7 2" xfId="7775" xr:uid="{57B3A024-442B-47E3-B928-79E9B63FA5E0}"/>
    <cellStyle name="Moneda 3 3 6 7 2 2" xfId="11955" xr:uid="{168FC26E-9D25-47C7-8694-7E72B2B17ABB}"/>
    <cellStyle name="Moneda 3 3 6 7 2 2 2" xfId="20315" xr:uid="{78B49AFB-94FB-4E5D-A212-D920A0E3B637}"/>
    <cellStyle name="Moneda 3 3 6 7 2 2 2 2" xfId="37036" xr:uid="{7B00464F-A813-4EE7-9AE2-C7D070C1E634}"/>
    <cellStyle name="Moneda 3 3 6 7 2 2 3" xfId="28676" xr:uid="{8C1EF132-992E-406D-A4DF-F14046E95604}"/>
    <cellStyle name="Moneda 3 3 6 7 2 3" xfId="16135" xr:uid="{4FEB7CC1-1123-4619-A18D-84AA94066EED}"/>
    <cellStyle name="Moneda 3 3 6 7 2 3 2" xfId="32856" xr:uid="{549A9F83-FA0C-4207-9AAF-C7728A51C1EA}"/>
    <cellStyle name="Moneda 3 3 6 7 2 4" xfId="24496" xr:uid="{3504C5B7-459F-4FA6-AE3D-0C24D139CF9F}"/>
    <cellStyle name="Moneda 3 3 6 7 3" xfId="9865" xr:uid="{B1B32697-A732-4047-96A6-5AC126869D9C}"/>
    <cellStyle name="Moneda 3 3 6 7 3 2" xfId="18225" xr:uid="{B528C2ED-6131-4333-BCA2-7B395C95970F}"/>
    <cellStyle name="Moneda 3 3 6 7 3 2 2" xfId="34946" xr:uid="{7DF79C36-5D43-410A-9049-2C07CDF311B1}"/>
    <cellStyle name="Moneda 3 3 6 7 3 3" xfId="26586" xr:uid="{675CB118-B5F3-4759-A48E-C095F406328B}"/>
    <cellStyle name="Moneda 3 3 6 7 4" xfId="14045" xr:uid="{6A345E0A-15CF-44AB-AC6F-ADCDB1080BC2}"/>
    <cellStyle name="Moneda 3 3 6 7 4 2" xfId="30766" xr:uid="{F47B2BF4-9D29-46C0-A2D1-BB08C0E10BAE}"/>
    <cellStyle name="Moneda 3 3 6 7 5" xfId="22406" xr:uid="{C2FAE5D2-BED2-4AC0-8D22-E62C526E3A30}"/>
    <cellStyle name="Moneda 3 3 6 8" xfId="6383" xr:uid="{C6C6D606-3091-4FA6-95C7-B1D7E5BDC327}"/>
    <cellStyle name="Moneda 3 3 6 8 2" xfId="10563" xr:uid="{DF0DACD4-2271-4313-991F-13F587BCB29A}"/>
    <cellStyle name="Moneda 3 3 6 8 2 2" xfId="18923" xr:uid="{2B847E9D-E982-4FAB-983D-28D9CA49DD05}"/>
    <cellStyle name="Moneda 3 3 6 8 2 2 2" xfId="35644" xr:uid="{E52AB7BF-EDCF-43BE-8828-E0EE88BAC6AC}"/>
    <cellStyle name="Moneda 3 3 6 8 2 3" xfId="27284" xr:uid="{A47BB04D-FE38-4DE6-B110-234E4A402126}"/>
    <cellStyle name="Moneda 3 3 6 8 3" xfId="14743" xr:uid="{E4B4CD84-0F16-4A6E-BE85-92B09967D3C9}"/>
    <cellStyle name="Moneda 3 3 6 8 3 2" xfId="31464" xr:uid="{134FE67B-A9EE-48E1-9792-74DD8E38422C}"/>
    <cellStyle name="Moneda 3 3 6 8 4" xfId="23104" xr:uid="{F3381C3A-10BE-480B-A06A-6DDC8264D1CB}"/>
    <cellStyle name="Moneda 3 3 6 9" xfId="8473" xr:uid="{4F9A7075-A551-4347-AC98-06C91B9C86A3}"/>
    <cellStyle name="Moneda 3 3 6 9 2" xfId="16833" xr:uid="{480069FB-816F-40FB-8080-8B3116016116}"/>
    <cellStyle name="Moneda 3 3 6 9 2 2" xfId="33554" xr:uid="{534899B3-F18D-41C6-B4AC-2527533CEB87}"/>
    <cellStyle name="Moneda 3 3 6 9 3" xfId="25194" xr:uid="{3768C4F1-6CAC-415B-B0BD-AD10D2CF39B3}"/>
    <cellStyle name="Moneda 3 3 7" xfId="410" xr:uid="{00000000-0005-0000-0000-0000A70F0000}"/>
    <cellStyle name="Moneda 3 3 7 10" xfId="12743" xr:uid="{EFB355A3-90B3-437C-A1AF-9D4503B41A62}"/>
    <cellStyle name="Moneda 3 3 7 10 2" xfId="29464" xr:uid="{823E0B32-DDED-4762-A8F9-3B8960085645}"/>
    <cellStyle name="Moneda 3 3 7 11" xfId="21104" xr:uid="{B8010FFE-0BC3-4FDE-8A24-229DA602E684}"/>
    <cellStyle name="Moneda 3 3 7 2" xfId="580" xr:uid="{00000000-0005-0000-0000-0000A80F0000}"/>
    <cellStyle name="Moneda 3 3 7 2 10" xfId="21149" xr:uid="{F56288E0-59F9-491A-83BA-988739961B7E}"/>
    <cellStyle name="Moneda 3 3 7 2 2" xfId="747" xr:uid="{00000000-0005-0000-0000-0000A90F0000}"/>
    <cellStyle name="Moneda 3 3 7 2 2 2" xfId="1187" xr:uid="{00000000-0005-0000-0000-0000AA0F0000}"/>
    <cellStyle name="Moneda 3 3 7 2 2 2 2" xfId="2027" xr:uid="{00000000-0005-0000-0000-0000AB0F0000}"/>
    <cellStyle name="Moneda 3 3 7 2 2 2 2 2" xfId="7360" xr:uid="{5239FB20-4DDF-4B28-9F3E-F0F6CB95EE5E}"/>
    <cellStyle name="Moneda 3 3 7 2 2 2 2 2 2" xfId="11540" xr:uid="{E691A288-EC59-430A-A432-6ECF256DDE77}"/>
    <cellStyle name="Moneda 3 3 7 2 2 2 2 2 2 2" xfId="19900" xr:uid="{2001FB40-4D21-4D24-9FAE-0723501440D3}"/>
    <cellStyle name="Moneda 3 3 7 2 2 2 2 2 2 2 2" xfId="36621" xr:uid="{3BCF10F7-6EA1-4AAC-9A51-9FEC46241BC4}"/>
    <cellStyle name="Moneda 3 3 7 2 2 2 2 2 2 3" xfId="28261" xr:uid="{B8D3092D-834A-4C2E-9B26-3A153F4D0AE1}"/>
    <cellStyle name="Moneda 3 3 7 2 2 2 2 2 3" xfId="15720" xr:uid="{CE58DCDB-B75A-48A1-BF0F-8261A01AEF98}"/>
    <cellStyle name="Moneda 3 3 7 2 2 2 2 2 3 2" xfId="32441" xr:uid="{64FF24C1-AD0E-4F12-9544-DBB7B9658F4F}"/>
    <cellStyle name="Moneda 3 3 7 2 2 2 2 2 4" xfId="24081" xr:uid="{4EDA2100-973D-40D2-8F49-F721BC9082B1}"/>
    <cellStyle name="Moneda 3 3 7 2 2 2 2 3" xfId="9450" xr:uid="{6ECF634C-4DBC-45E6-868E-9D46C468D5D3}"/>
    <cellStyle name="Moneda 3 3 7 2 2 2 2 3 2" xfId="17810" xr:uid="{CA2956F4-3889-4740-80EE-CE068B3B8DF4}"/>
    <cellStyle name="Moneda 3 3 7 2 2 2 2 3 2 2" xfId="34531" xr:uid="{33E34E23-6BA5-404D-B7CA-536ABC8155F7}"/>
    <cellStyle name="Moneda 3 3 7 2 2 2 2 3 3" xfId="26171" xr:uid="{478140B7-2248-406B-8BAC-98880C253C6B}"/>
    <cellStyle name="Moneda 3 3 7 2 2 2 2 4" xfId="13630" xr:uid="{FCE08D32-EFD0-4326-B626-0FBAC00358CF}"/>
    <cellStyle name="Moneda 3 3 7 2 2 2 2 4 2" xfId="30351" xr:uid="{57E7F3AA-8AE3-42D7-8C4D-B9C4E325E116}"/>
    <cellStyle name="Moneda 3 3 7 2 2 2 2 5" xfId="21991" xr:uid="{CB11ED28-F7FF-481C-8C33-A357B0D542F2}"/>
    <cellStyle name="Moneda 3 3 7 2 2 2 3" xfId="6919" xr:uid="{87B42263-7BE2-47B5-A8FE-29AEA4D44BD3}"/>
    <cellStyle name="Moneda 3 3 7 2 2 2 3 2" xfId="11099" xr:uid="{E64FF138-72CD-4147-8EFD-BC74AE0F6920}"/>
    <cellStyle name="Moneda 3 3 7 2 2 2 3 2 2" xfId="19459" xr:uid="{1A9E873C-F0A2-4385-B992-3F82A248FCF4}"/>
    <cellStyle name="Moneda 3 3 7 2 2 2 3 2 2 2" xfId="36180" xr:uid="{AEEC04D1-E973-4B34-B437-5CB700483E82}"/>
    <cellStyle name="Moneda 3 3 7 2 2 2 3 2 3" xfId="27820" xr:uid="{9EBCFD81-E5CB-4B3A-997C-686174E7F18D}"/>
    <cellStyle name="Moneda 3 3 7 2 2 2 3 3" xfId="15279" xr:uid="{26441F1E-3063-41B6-95C2-7F23957D2BC9}"/>
    <cellStyle name="Moneda 3 3 7 2 2 2 3 3 2" xfId="32000" xr:uid="{5F1E0A86-E5F5-46EE-8A73-26038199F2D7}"/>
    <cellStyle name="Moneda 3 3 7 2 2 2 3 4" xfId="23640" xr:uid="{0C0EA3F1-8E3A-4FE7-8680-09C54D5615B5}"/>
    <cellStyle name="Moneda 3 3 7 2 2 2 4" xfId="9009" xr:uid="{9259B10A-3D3A-436E-A77E-8F1880FB8610}"/>
    <cellStyle name="Moneda 3 3 7 2 2 2 4 2" xfId="17369" xr:uid="{3AFA81D6-CCE9-412B-B907-DC3504C45A88}"/>
    <cellStyle name="Moneda 3 3 7 2 2 2 4 2 2" xfId="34090" xr:uid="{20185330-0C04-4123-AAE7-E55C3AB8B36B}"/>
    <cellStyle name="Moneda 3 3 7 2 2 2 4 3" xfId="25730" xr:uid="{88967EB2-E363-4EEF-9564-A70DC59C60D3}"/>
    <cellStyle name="Moneda 3 3 7 2 2 2 5" xfId="13189" xr:uid="{44CE2F03-2DFD-4DCF-A429-DEE7F2A4C9E5}"/>
    <cellStyle name="Moneda 3 3 7 2 2 2 5 2" xfId="29910" xr:uid="{310FE2D6-BDDB-461D-94F7-E72521E79EBE}"/>
    <cellStyle name="Moneda 3 3 7 2 2 2 6" xfId="21550" xr:uid="{2533B3F3-9668-44D2-BDA7-2AD373159A70}"/>
    <cellStyle name="Moneda 3 3 7 2 2 3" xfId="1626" xr:uid="{00000000-0005-0000-0000-0000AC0F0000}"/>
    <cellStyle name="Moneda 3 3 7 2 2 3 2" xfId="7143" xr:uid="{DD004CD1-583C-41D6-9414-92C608E201D1}"/>
    <cellStyle name="Moneda 3 3 7 2 2 3 2 2" xfId="11323" xr:uid="{698B31C5-2247-4E16-AD54-3F06CD11DB4A}"/>
    <cellStyle name="Moneda 3 3 7 2 2 3 2 2 2" xfId="19683" xr:uid="{24166E12-A55A-4063-9639-60676743F568}"/>
    <cellStyle name="Moneda 3 3 7 2 2 3 2 2 2 2" xfId="36404" xr:uid="{466881C1-4F1F-40E0-9167-79929E4E623F}"/>
    <cellStyle name="Moneda 3 3 7 2 2 3 2 2 3" xfId="28044" xr:uid="{58E89543-4963-4715-91CD-8F6566919181}"/>
    <cellStyle name="Moneda 3 3 7 2 2 3 2 3" xfId="15503" xr:uid="{25ECFE55-2384-43F6-AC9A-D5FDF0ACFBDE}"/>
    <cellStyle name="Moneda 3 3 7 2 2 3 2 3 2" xfId="32224" xr:uid="{AEAFBC28-27AA-4355-B977-A4893D6B7D45}"/>
    <cellStyle name="Moneda 3 3 7 2 2 3 2 4" xfId="23864" xr:uid="{EB5B21A8-970E-4D4D-A96A-D1558DE5CBF4}"/>
    <cellStyle name="Moneda 3 3 7 2 2 3 3" xfId="9233" xr:uid="{3F450BFF-CAFE-4063-8A9C-EE2E24B97AA2}"/>
    <cellStyle name="Moneda 3 3 7 2 2 3 3 2" xfId="17593" xr:uid="{4492952D-A396-49D9-9A84-6C32975D23C5}"/>
    <cellStyle name="Moneda 3 3 7 2 2 3 3 2 2" xfId="34314" xr:uid="{39B0C2B4-5DCC-4576-8874-BEE19C1B2B46}"/>
    <cellStyle name="Moneda 3 3 7 2 2 3 3 3" xfId="25954" xr:uid="{F874D5EF-FF0F-4106-923C-B72E4DF004F5}"/>
    <cellStyle name="Moneda 3 3 7 2 2 3 4" xfId="13413" xr:uid="{449FEE56-3980-4BA4-92B9-2D2F5877812B}"/>
    <cellStyle name="Moneda 3 3 7 2 2 3 4 2" xfId="30134" xr:uid="{492F1B13-1484-4AF5-ADA0-D7576B466724}"/>
    <cellStyle name="Moneda 3 3 7 2 2 3 5" xfId="21774" xr:uid="{B739B4AC-ED0E-4DF3-96E3-2825554D4881}"/>
    <cellStyle name="Moneda 3 3 7 2 2 4" xfId="5259" xr:uid="{00000000-0005-0000-0000-0000AD0F0000}"/>
    <cellStyle name="Moneda 3 3 7 2 2 4 2" xfId="8053" xr:uid="{6BCDD2D5-3737-4A2B-9848-25A7DFC109B1}"/>
    <cellStyle name="Moneda 3 3 7 2 2 4 2 2" xfId="12233" xr:uid="{140B72F1-A24C-481C-87D8-544ECB3DFDA5}"/>
    <cellStyle name="Moneda 3 3 7 2 2 4 2 2 2" xfId="20593" xr:uid="{81B4F262-E93B-48EB-BCEC-E046D8B61D6C}"/>
    <cellStyle name="Moneda 3 3 7 2 2 4 2 2 2 2" xfId="37314" xr:uid="{C5B9A676-38A5-456B-8D1B-933C8BCC7BA8}"/>
    <cellStyle name="Moneda 3 3 7 2 2 4 2 2 3" xfId="28954" xr:uid="{74541007-6D05-4519-91A0-F461E97AE5CC}"/>
    <cellStyle name="Moneda 3 3 7 2 2 4 2 3" xfId="16413" xr:uid="{76CD2411-8CD8-43DC-9177-444B725DF59B}"/>
    <cellStyle name="Moneda 3 3 7 2 2 4 2 3 2" xfId="33134" xr:uid="{F3FDD8A2-7E60-49BF-A6E3-0DBFEAFB9493}"/>
    <cellStyle name="Moneda 3 3 7 2 2 4 2 4" xfId="24774" xr:uid="{4B32B037-0D13-4043-ABC6-40B95289A327}"/>
    <cellStyle name="Moneda 3 3 7 2 2 4 3" xfId="10143" xr:uid="{6BB72C67-1D66-4932-8951-00ADA566350B}"/>
    <cellStyle name="Moneda 3 3 7 2 2 4 3 2" xfId="18503" xr:uid="{DC00052E-3F67-434A-BF2E-92999E038BC6}"/>
    <cellStyle name="Moneda 3 3 7 2 2 4 3 2 2" xfId="35224" xr:uid="{1E422F39-D098-4E10-8B00-B7DCF3C30C0D}"/>
    <cellStyle name="Moneda 3 3 7 2 2 4 3 3" xfId="26864" xr:uid="{E5F67179-54D9-4848-8734-784B0669E3AB}"/>
    <cellStyle name="Moneda 3 3 7 2 2 4 4" xfId="14323" xr:uid="{4BE488F3-742E-4D3E-86FD-9FC7DDDCA53F}"/>
    <cellStyle name="Moneda 3 3 7 2 2 4 4 2" xfId="31044" xr:uid="{1FD68103-1604-49E1-B08A-7D7B121443DE}"/>
    <cellStyle name="Moneda 3 3 7 2 2 4 5" xfId="22684" xr:uid="{7A5D763E-6D7D-41EE-A3C9-66195ED9AED6}"/>
    <cellStyle name="Moneda 3 3 7 2 2 5" xfId="6670" xr:uid="{7652693D-6BA0-4634-A1DB-71C5F1F5A057}"/>
    <cellStyle name="Moneda 3 3 7 2 2 5 2" xfId="10850" xr:uid="{7BAB1BF2-FE77-42F7-ABDD-2551134D5636}"/>
    <cellStyle name="Moneda 3 3 7 2 2 5 2 2" xfId="19210" xr:uid="{638506D3-8C4B-4A42-8787-2CBE0E652CED}"/>
    <cellStyle name="Moneda 3 3 7 2 2 5 2 2 2" xfId="35931" xr:uid="{431E22D2-E256-4231-8C93-6A8B51BD3B9A}"/>
    <cellStyle name="Moneda 3 3 7 2 2 5 2 3" xfId="27571" xr:uid="{612721D9-6C84-4AD1-8B9D-8412B4681782}"/>
    <cellStyle name="Moneda 3 3 7 2 2 5 3" xfId="15030" xr:uid="{75A5DEAD-B5C1-4D2B-91C6-16E8CE7B057C}"/>
    <cellStyle name="Moneda 3 3 7 2 2 5 3 2" xfId="31751" xr:uid="{F772D38E-6044-46FC-B0DF-A4EFB74CAD26}"/>
    <cellStyle name="Moneda 3 3 7 2 2 5 4" xfId="23391" xr:uid="{08F577B6-5F78-47C8-8B00-6F83A66F8DB0}"/>
    <cellStyle name="Moneda 3 3 7 2 2 6" xfId="8760" xr:uid="{CE3979DB-295E-4336-B0FE-EA1C0AA19270}"/>
    <cellStyle name="Moneda 3 3 7 2 2 6 2" xfId="17120" xr:uid="{09D160A9-E45E-4B6C-A83A-14B16F710575}"/>
    <cellStyle name="Moneda 3 3 7 2 2 6 2 2" xfId="33841" xr:uid="{943C3216-0CFF-4988-AFF7-0D6BC186F38A}"/>
    <cellStyle name="Moneda 3 3 7 2 2 6 3" xfId="25481" xr:uid="{B38544E3-281D-466E-B314-1F6E3478BBD3}"/>
    <cellStyle name="Moneda 3 3 7 2 2 7" xfId="12940" xr:uid="{D16EAED8-97CC-4960-890A-737838BC3FC5}"/>
    <cellStyle name="Moneda 3 3 7 2 2 7 2" xfId="29661" xr:uid="{997BB1F4-5F40-444F-A104-F81B7D6E2288}"/>
    <cellStyle name="Moneda 3 3 7 2 2 8" xfId="21301" xr:uid="{67D64A1D-45DA-4565-8C8A-4C116B850B3D}"/>
    <cellStyle name="Moneda 3 3 7 2 3" xfId="746" xr:uid="{00000000-0005-0000-0000-0000AE0F0000}"/>
    <cellStyle name="Moneda 3 3 7 2 3 2" xfId="5537" xr:uid="{00000000-0005-0000-0000-0000AF0F0000}"/>
    <cellStyle name="Moneda 3 3 7 2 3 2 2" xfId="8183" xr:uid="{997EE099-2A95-4A94-B60C-536079866490}"/>
    <cellStyle name="Moneda 3 3 7 2 3 2 2 2" xfId="12363" xr:uid="{1E7DE29A-0F97-416C-955B-AC22514F8C12}"/>
    <cellStyle name="Moneda 3 3 7 2 3 2 2 2 2" xfId="20723" xr:uid="{A07C7C76-EF1D-48B7-B44C-372C5EDC041E}"/>
    <cellStyle name="Moneda 3 3 7 2 3 2 2 2 2 2" xfId="37444" xr:uid="{426351AA-3F79-4FB2-9A85-01B14A05EC31}"/>
    <cellStyle name="Moneda 3 3 7 2 3 2 2 2 3" xfId="29084" xr:uid="{B79B841E-A181-49F9-B827-878AFDBB9ECF}"/>
    <cellStyle name="Moneda 3 3 7 2 3 2 2 3" xfId="16543" xr:uid="{9598FE97-397A-42D8-9E01-9C9548E4EA3B}"/>
    <cellStyle name="Moneda 3 3 7 2 3 2 2 3 2" xfId="33264" xr:uid="{7982FAEF-7AFB-42CF-8A9D-38C4DE6B7378}"/>
    <cellStyle name="Moneda 3 3 7 2 3 2 2 4" xfId="24904" xr:uid="{640DB44B-158B-4A15-AB44-C6066B729BC3}"/>
    <cellStyle name="Moneda 3 3 7 2 3 2 3" xfId="10273" xr:uid="{A7957AF6-558A-4DE1-807D-D40811232631}"/>
    <cellStyle name="Moneda 3 3 7 2 3 2 3 2" xfId="18633" xr:uid="{1F7AF90D-7D91-49B1-9F5A-F36244ABAB78}"/>
    <cellStyle name="Moneda 3 3 7 2 3 2 3 2 2" xfId="35354" xr:uid="{189C49C5-4BC2-4A31-838F-E95F4D5794CB}"/>
    <cellStyle name="Moneda 3 3 7 2 3 2 3 3" xfId="26994" xr:uid="{81CF36EA-4AC1-4A4F-91A1-C7BE54E8AC21}"/>
    <cellStyle name="Moneda 3 3 7 2 3 2 4" xfId="14453" xr:uid="{4EF9C52E-6FE6-4027-AA9B-805966E3D1DD}"/>
    <cellStyle name="Moneda 3 3 7 2 3 2 4 2" xfId="31174" xr:uid="{136E4A61-F2EF-4E44-AF44-0130F1DB9D02}"/>
    <cellStyle name="Moneda 3 3 7 2 3 2 5" xfId="22814" xr:uid="{1AD515EF-330E-413F-94F9-6C54492EFC38}"/>
    <cellStyle name="Moneda 3 3 7 2 3 3" xfId="6669" xr:uid="{52252B6A-3367-4D17-B5B0-D0583B6910CE}"/>
    <cellStyle name="Moneda 3 3 7 2 3 3 2" xfId="10849" xr:uid="{2BAC3457-BE95-4E3D-A9DF-FA80C945B2B4}"/>
    <cellStyle name="Moneda 3 3 7 2 3 3 2 2" xfId="19209" xr:uid="{8DE96B49-C74E-44CC-B156-A999CA2EBB19}"/>
    <cellStyle name="Moneda 3 3 7 2 3 3 2 2 2" xfId="35930" xr:uid="{324D66D3-7097-4B78-A040-ECC0FACD4551}"/>
    <cellStyle name="Moneda 3 3 7 2 3 3 2 3" xfId="27570" xr:uid="{1FF4F34F-B3CC-482B-8FAF-B76848D6AB24}"/>
    <cellStyle name="Moneda 3 3 7 2 3 3 3" xfId="15029" xr:uid="{CE7358F2-EF88-44D9-B5C2-18FFAB9A151A}"/>
    <cellStyle name="Moneda 3 3 7 2 3 3 3 2" xfId="31750" xr:uid="{FC31A274-BB90-4F3A-B99C-8DDC15EB5071}"/>
    <cellStyle name="Moneda 3 3 7 2 3 3 4" xfId="23390" xr:uid="{D7AE7487-4CCA-48E0-ABAA-49E861AC7EA9}"/>
    <cellStyle name="Moneda 3 3 7 2 3 4" xfId="8759" xr:uid="{1A24DA18-BEF0-4982-BF43-93CF92174A7A}"/>
    <cellStyle name="Moneda 3 3 7 2 3 4 2" xfId="17119" xr:uid="{CC33BB61-CA17-4D58-850C-FC25D02E0791}"/>
    <cellStyle name="Moneda 3 3 7 2 3 4 2 2" xfId="33840" xr:uid="{23262066-C99B-4D5C-BC74-4BEF9CDEABA3}"/>
    <cellStyle name="Moneda 3 3 7 2 3 4 3" xfId="25480" xr:uid="{99EE29CE-405E-4F12-A9AD-CD996DD13B9F}"/>
    <cellStyle name="Moneda 3 3 7 2 3 5" xfId="12939" xr:uid="{B0F7C3A8-EF86-4B9E-AC4F-EB59ADA3DA92}"/>
    <cellStyle name="Moneda 3 3 7 2 3 5 2" xfId="29660" xr:uid="{D0C20007-5D1D-4DE4-9ED9-0FF3616E341F}"/>
    <cellStyle name="Moneda 3 3 7 2 3 6" xfId="21300" xr:uid="{CE055284-2DE3-4F9A-A390-7ED5560F5335}"/>
    <cellStyle name="Moneda 3 3 7 2 4" xfId="1100" xr:uid="{00000000-0005-0000-0000-0000B00F0000}"/>
    <cellStyle name="Moneda 3 3 7 2 4 2" xfId="1940" xr:uid="{00000000-0005-0000-0000-0000B10F0000}"/>
    <cellStyle name="Moneda 3 3 7 2 4 2 2" xfId="7276" xr:uid="{77132BE0-877E-4DB0-875D-BF339E320CD2}"/>
    <cellStyle name="Moneda 3 3 7 2 4 2 2 2" xfId="11456" xr:uid="{C9EA4EBD-F0A9-4B98-B639-1BA34A6691B2}"/>
    <cellStyle name="Moneda 3 3 7 2 4 2 2 2 2" xfId="19816" xr:uid="{C0618E8C-1581-418F-B61F-1434B0C24CE7}"/>
    <cellStyle name="Moneda 3 3 7 2 4 2 2 2 2 2" xfId="36537" xr:uid="{4FF87BAC-D63E-4893-8159-97E7F1036B19}"/>
    <cellStyle name="Moneda 3 3 7 2 4 2 2 2 3" xfId="28177" xr:uid="{042E3066-FF1D-44A6-8B43-17ACF1CE8F15}"/>
    <cellStyle name="Moneda 3 3 7 2 4 2 2 3" xfId="15636" xr:uid="{9A4A56B9-99D6-4791-B631-1C48AFE6A56C}"/>
    <cellStyle name="Moneda 3 3 7 2 4 2 2 3 2" xfId="32357" xr:uid="{6F194CF8-B19F-44DC-BE23-FF8694AED0B0}"/>
    <cellStyle name="Moneda 3 3 7 2 4 2 2 4" xfId="23997" xr:uid="{528C66CA-E2D9-476E-BC59-4DA7B8E72CA1}"/>
    <cellStyle name="Moneda 3 3 7 2 4 2 3" xfId="9366" xr:uid="{CDA8C334-C42B-4BFE-B78A-22BCF73CCD0D}"/>
    <cellStyle name="Moneda 3 3 7 2 4 2 3 2" xfId="17726" xr:uid="{3A41337A-FCC9-49EA-B06E-0011F791FD91}"/>
    <cellStyle name="Moneda 3 3 7 2 4 2 3 2 2" xfId="34447" xr:uid="{C412D5FF-127A-455E-9B93-48B62EF8F956}"/>
    <cellStyle name="Moneda 3 3 7 2 4 2 3 3" xfId="26087" xr:uid="{8C4E6807-AA69-415E-93F2-0961D99DA766}"/>
    <cellStyle name="Moneda 3 3 7 2 4 2 4" xfId="13546" xr:uid="{8923C081-E913-4182-BB09-2E94E64CC33E}"/>
    <cellStyle name="Moneda 3 3 7 2 4 2 4 2" xfId="30267" xr:uid="{0460416A-53CF-41BC-BA88-85F8B0905D1C}"/>
    <cellStyle name="Moneda 3 3 7 2 4 2 5" xfId="21907" xr:uid="{CD8D5854-E8C1-43BE-B003-39121FBB1345}"/>
    <cellStyle name="Moneda 3 3 7 2 4 3" xfId="6836" xr:uid="{E64F9722-42FD-4B85-A8DA-9BDE84A76F80}"/>
    <cellStyle name="Moneda 3 3 7 2 4 3 2" xfId="11016" xr:uid="{D5D1FCB3-CA93-4E63-98DE-C2CF6A1215E3}"/>
    <cellStyle name="Moneda 3 3 7 2 4 3 2 2" xfId="19376" xr:uid="{B940B276-20FB-44E6-9528-C68C4E21F95C}"/>
    <cellStyle name="Moneda 3 3 7 2 4 3 2 2 2" xfId="36097" xr:uid="{58DF4EF0-D6F5-428E-ABDC-EA6251886989}"/>
    <cellStyle name="Moneda 3 3 7 2 4 3 2 3" xfId="27737" xr:uid="{98EC35D4-51CB-4B44-BE47-1E2FDB42E53F}"/>
    <cellStyle name="Moneda 3 3 7 2 4 3 3" xfId="15196" xr:uid="{98D166AA-72AF-4442-9FBB-C632744FDB29}"/>
    <cellStyle name="Moneda 3 3 7 2 4 3 3 2" xfId="31917" xr:uid="{30FFB61B-DC1B-4494-BE67-43ECDAECAC06}"/>
    <cellStyle name="Moneda 3 3 7 2 4 3 4" xfId="23557" xr:uid="{6B61CC4F-87DD-4364-8CA6-EB0584EB2384}"/>
    <cellStyle name="Moneda 3 3 7 2 4 4" xfId="8926" xr:uid="{06F50BB9-321F-4CF5-BD67-5091EA62DD72}"/>
    <cellStyle name="Moneda 3 3 7 2 4 4 2" xfId="17286" xr:uid="{BD254B67-4C5D-49F0-85F6-BA32F4A0430A}"/>
    <cellStyle name="Moneda 3 3 7 2 4 4 2 2" xfId="34007" xr:uid="{EF274DD4-C462-42EC-9DEF-84B97010466F}"/>
    <cellStyle name="Moneda 3 3 7 2 4 4 3" xfId="25647" xr:uid="{3320BF21-9063-4DB6-9099-F0719C03E30F}"/>
    <cellStyle name="Moneda 3 3 7 2 4 5" xfId="13106" xr:uid="{4F99CA29-AD29-47F5-8073-2B08499A9B3E}"/>
    <cellStyle name="Moneda 3 3 7 2 4 5 2" xfId="29827" xr:uid="{4A28BD85-DC1A-440F-A9F3-92218577E65F}"/>
    <cellStyle name="Moneda 3 3 7 2 4 6" xfId="21467" xr:uid="{E9277D77-DB83-458B-ACD1-DE7D95E9E132}"/>
    <cellStyle name="Moneda 3 3 7 2 5" xfId="1495" xr:uid="{00000000-0005-0000-0000-0000B20F0000}"/>
    <cellStyle name="Moneda 3 3 7 2 5 2" xfId="7054" xr:uid="{B43BE318-C520-4278-9346-19BF21AD1D19}"/>
    <cellStyle name="Moneda 3 3 7 2 5 2 2" xfId="11234" xr:uid="{E847C8AB-86FB-4AA8-B8C0-FA757C423DA3}"/>
    <cellStyle name="Moneda 3 3 7 2 5 2 2 2" xfId="19594" xr:uid="{E34DB61B-95E6-4401-9F82-8E5918AD02C2}"/>
    <cellStyle name="Moneda 3 3 7 2 5 2 2 2 2" xfId="36315" xr:uid="{67A2D826-20E1-493C-A1DF-44F2060C13D1}"/>
    <cellStyle name="Moneda 3 3 7 2 5 2 2 3" xfId="27955" xr:uid="{BCEA72E8-51E9-4420-859A-107295523141}"/>
    <cellStyle name="Moneda 3 3 7 2 5 2 3" xfId="15414" xr:uid="{0FD279D8-D08C-4AED-8251-E0FFB5E4192A}"/>
    <cellStyle name="Moneda 3 3 7 2 5 2 3 2" xfId="32135" xr:uid="{70757DD8-1FDF-4CAB-B5BA-5A8D00404AF9}"/>
    <cellStyle name="Moneda 3 3 7 2 5 2 4" xfId="23775" xr:uid="{2A499F0B-23B8-44FB-BF10-683975CF969F}"/>
    <cellStyle name="Moneda 3 3 7 2 5 3" xfId="9144" xr:uid="{E218BA7D-F953-4C43-BD3B-E6448D1E7895}"/>
    <cellStyle name="Moneda 3 3 7 2 5 3 2" xfId="17504" xr:uid="{9AFDF6DA-C7E2-47A0-84DE-8686920A4C04}"/>
    <cellStyle name="Moneda 3 3 7 2 5 3 2 2" xfId="34225" xr:uid="{8FC29236-A171-47EF-832A-92725DD23913}"/>
    <cellStyle name="Moneda 3 3 7 2 5 3 3" xfId="25865" xr:uid="{3466AA49-03EB-4E49-A32C-3A00A2C59A4A}"/>
    <cellStyle name="Moneda 3 3 7 2 5 4" xfId="13324" xr:uid="{5B667282-48C4-4DF6-8F43-C315E6366BAD}"/>
    <cellStyle name="Moneda 3 3 7 2 5 4 2" xfId="30045" xr:uid="{66FF141B-105D-4515-8A88-2F517EE07578}"/>
    <cellStyle name="Moneda 3 3 7 2 5 5" xfId="21685" xr:uid="{C517832D-D78F-4158-8AA9-70C3D2376697}"/>
    <cellStyle name="Moneda 3 3 7 2 6" xfId="4798" xr:uid="{00000000-0005-0000-0000-0000B30F0000}"/>
    <cellStyle name="Moneda 3 3 7 2 6 2" xfId="7847" xr:uid="{FEBBA003-10B5-437E-8DA1-58121E06A9CD}"/>
    <cellStyle name="Moneda 3 3 7 2 6 2 2" xfId="12027" xr:uid="{59D23746-122F-4CDD-9467-3910E93237FC}"/>
    <cellStyle name="Moneda 3 3 7 2 6 2 2 2" xfId="20387" xr:uid="{8B06292C-F4D3-463D-A796-28FF777DC22F}"/>
    <cellStyle name="Moneda 3 3 7 2 6 2 2 2 2" xfId="37108" xr:uid="{BFD34328-838B-44D4-B272-6B53156A86F1}"/>
    <cellStyle name="Moneda 3 3 7 2 6 2 2 3" xfId="28748" xr:uid="{A836C2D8-D3B8-44DF-9271-39FF366667EA}"/>
    <cellStyle name="Moneda 3 3 7 2 6 2 3" xfId="16207" xr:uid="{0EF7F3F0-467F-4098-AAE9-B695B333F674}"/>
    <cellStyle name="Moneda 3 3 7 2 6 2 3 2" xfId="32928" xr:uid="{D513D23E-2FE8-421B-9C77-9EA9C3E0E4A6}"/>
    <cellStyle name="Moneda 3 3 7 2 6 2 4" xfId="24568" xr:uid="{A2762C85-D488-4B0E-B6F7-381B9D3C080B}"/>
    <cellStyle name="Moneda 3 3 7 2 6 3" xfId="9937" xr:uid="{42437062-7034-4365-99CE-B00979BA286C}"/>
    <cellStyle name="Moneda 3 3 7 2 6 3 2" xfId="18297" xr:uid="{13F8EEB1-31F7-46AE-B8DA-340AA5F0DDC3}"/>
    <cellStyle name="Moneda 3 3 7 2 6 3 2 2" xfId="35018" xr:uid="{62BC604C-5332-4973-9669-0ADC6CD80C12}"/>
    <cellStyle name="Moneda 3 3 7 2 6 3 3" xfId="26658" xr:uid="{24CB1F50-7BF3-4249-8639-CCD680CA5301}"/>
    <cellStyle name="Moneda 3 3 7 2 6 4" xfId="14117" xr:uid="{BCBC5A0D-F044-4F25-BEF7-F5B1D3D5A1FF}"/>
    <cellStyle name="Moneda 3 3 7 2 6 4 2" xfId="30838" xr:uid="{6751721D-F0A1-49B4-9CE0-9061125A929C}"/>
    <cellStyle name="Moneda 3 3 7 2 6 5" xfId="22478" xr:uid="{AA1E74B1-63A6-45BA-97A4-58794624A05F}"/>
    <cellStyle name="Moneda 3 3 7 2 7" xfId="6518" xr:uid="{36FA90F4-3340-418A-981E-FE1D1AE9959B}"/>
    <cellStyle name="Moneda 3 3 7 2 7 2" xfId="10698" xr:uid="{EB395F1B-BFB0-40D6-A948-E8DE5660564A}"/>
    <cellStyle name="Moneda 3 3 7 2 7 2 2" xfId="19058" xr:uid="{646C4D4A-CEF8-4827-B782-E6C089C59345}"/>
    <cellStyle name="Moneda 3 3 7 2 7 2 2 2" xfId="35779" xr:uid="{E2A06229-9FB6-4AC0-A835-6A412243622C}"/>
    <cellStyle name="Moneda 3 3 7 2 7 2 3" xfId="27419" xr:uid="{452C95FF-BF3A-4AD8-953C-B7697A9F56AD}"/>
    <cellStyle name="Moneda 3 3 7 2 7 3" xfId="14878" xr:uid="{85563149-81AB-4E6F-8680-72FA7972CA42}"/>
    <cellStyle name="Moneda 3 3 7 2 7 3 2" xfId="31599" xr:uid="{1E2A312D-6965-4307-81D4-751D05B9EBDC}"/>
    <cellStyle name="Moneda 3 3 7 2 7 4" xfId="23239" xr:uid="{B63E44C2-7EE0-4D95-87C3-BAC581CA432F}"/>
    <cellStyle name="Moneda 3 3 7 2 8" xfId="8608" xr:uid="{0866F1D3-1DC5-492E-9A12-124F6923EAAF}"/>
    <cellStyle name="Moneda 3 3 7 2 8 2" xfId="16968" xr:uid="{A24612E3-ACCD-4850-8014-78F59E05EBE8}"/>
    <cellStyle name="Moneda 3 3 7 2 8 2 2" xfId="33689" xr:uid="{FB6E3492-BA0B-4D59-A774-F8E08B7BC57D}"/>
    <cellStyle name="Moneda 3 3 7 2 8 3" xfId="25329" xr:uid="{0D5E8194-41A7-416E-97D7-F7A6F7FFFBED}"/>
    <cellStyle name="Moneda 3 3 7 2 9" xfId="12788" xr:uid="{0FEEFDA2-575A-4BA8-9A01-73DBCD81B4D2}"/>
    <cellStyle name="Moneda 3 3 7 2 9 2" xfId="29509" xr:uid="{867C7C99-2AE5-4993-A2BE-64CD4AD7B5F7}"/>
    <cellStyle name="Moneda 3 3 7 3" xfId="748" xr:uid="{00000000-0005-0000-0000-0000B40F0000}"/>
    <cellStyle name="Moneda 3 3 7 3 2" xfId="1188" xr:uid="{00000000-0005-0000-0000-0000B50F0000}"/>
    <cellStyle name="Moneda 3 3 7 3 2 2" xfId="2028" xr:uid="{00000000-0005-0000-0000-0000B60F0000}"/>
    <cellStyle name="Moneda 3 3 7 3 2 2 2" xfId="7361" xr:uid="{65D30131-C892-4245-908D-0C160E41460D}"/>
    <cellStyle name="Moneda 3 3 7 3 2 2 2 2" xfId="11541" xr:uid="{0985E066-9FEE-4162-B00D-0CFA255123A4}"/>
    <cellStyle name="Moneda 3 3 7 3 2 2 2 2 2" xfId="19901" xr:uid="{95767769-7610-4609-90F1-6811F7D508BA}"/>
    <cellStyle name="Moneda 3 3 7 3 2 2 2 2 2 2" xfId="36622" xr:uid="{02DAFC90-C835-45AB-955F-CBD5007CFFB7}"/>
    <cellStyle name="Moneda 3 3 7 3 2 2 2 2 3" xfId="28262" xr:uid="{2D57D96B-9E3A-4739-95DC-069F0552FE7D}"/>
    <cellStyle name="Moneda 3 3 7 3 2 2 2 3" xfId="15721" xr:uid="{0D77ED42-58C5-46D6-8039-9153D5D792BA}"/>
    <cellStyle name="Moneda 3 3 7 3 2 2 2 3 2" xfId="32442" xr:uid="{0FA17B78-5AA7-4D8F-8DF1-929C40EF1F43}"/>
    <cellStyle name="Moneda 3 3 7 3 2 2 2 4" xfId="24082" xr:uid="{5A25194C-EE9F-4740-B898-FE74AC920B15}"/>
    <cellStyle name="Moneda 3 3 7 3 2 2 3" xfId="9451" xr:uid="{4F95B963-F51B-4E08-8B56-239C4BF058C3}"/>
    <cellStyle name="Moneda 3 3 7 3 2 2 3 2" xfId="17811" xr:uid="{BE091265-A549-439F-A97B-3F136149EA9C}"/>
    <cellStyle name="Moneda 3 3 7 3 2 2 3 2 2" xfId="34532" xr:uid="{04AD4EB4-1B62-4D39-BDFF-DF9708705CD2}"/>
    <cellStyle name="Moneda 3 3 7 3 2 2 3 3" xfId="26172" xr:uid="{987BA866-6F0A-4DED-9178-60F4AA9E03E4}"/>
    <cellStyle name="Moneda 3 3 7 3 2 2 4" xfId="13631" xr:uid="{DB6310E0-1AAA-408D-82CA-511F14E14320}"/>
    <cellStyle name="Moneda 3 3 7 3 2 2 4 2" xfId="30352" xr:uid="{9565FBD6-EB45-4C7E-8675-A314C645D7EA}"/>
    <cellStyle name="Moneda 3 3 7 3 2 2 5" xfId="21992" xr:uid="{88F2974F-C6E9-4CB0-83B3-C8F985E429B5}"/>
    <cellStyle name="Moneda 3 3 7 3 2 3" xfId="5382" xr:uid="{00000000-0005-0000-0000-0000B70F0000}"/>
    <cellStyle name="Moneda 3 3 7 3 2 3 2" xfId="8109" xr:uid="{6089464A-7361-4E3E-94D6-498F122DAC19}"/>
    <cellStyle name="Moneda 3 3 7 3 2 3 2 2" xfId="12289" xr:uid="{12471068-4C34-4D83-BEBC-6C1C5047A10D}"/>
    <cellStyle name="Moneda 3 3 7 3 2 3 2 2 2" xfId="20649" xr:uid="{8A80BC66-9655-4748-A6FC-6B8326D2C6E6}"/>
    <cellStyle name="Moneda 3 3 7 3 2 3 2 2 2 2" xfId="37370" xr:uid="{DDE2318C-FA3C-4C63-B73D-583C414D0CAB}"/>
    <cellStyle name="Moneda 3 3 7 3 2 3 2 2 3" xfId="29010" xr:uid="{8844C715-C1E7-49CE-9957-516F19DE64EF}"/>
    <cellStyle name="Moneda 3 3 7 3 2 3 2 3" xfId="16469" xr:uid="{FB5B1DE0-D0B7-46E8-B34A-C281FF7A3401}"/>
    <cellStyle name="Moneda 3 3 7 3 2 3 2 3 2" xfId="33190" xr:uid="{E3108519-1B75-4D2D-87FB-782AC45A1885}"/>
    <cellStyle name="Moneda 3 3 7 3 2 3 2 4" xfId="24830" xr:uid="{D0E5984A-CEC5-4BB9-92E3-B99276362228}"/>
    <cellStyle name="Moneda 3 3 7 3 2 3 3" xfId="10199" xr:uid="{E9F64B1B-AF59-48B4-A794-DAC297C9598A}"/>
    <cellStyle name="Moneda 3 3 7 3 2 3 3 2" xfId="18559" xr:uid="{32FECACD-914E-4CDB-889C-85D002D5C600}"/>
    <cellStyle name="Moneda 3 3 7 3 2 3 3 2 2" xfId="35280" xr:uid="{069CEC96-85AB-47C3-ACB1-DB9EAC54E193}"/>
    <cellStyle name="Moneda 3 3 7 3 2 3 3 3" xfId="26920" xr:uid="{9B880CDC-A68A-439B-B9DA-4EBF8562D8C0}"/>
    <cellStyle name="Moneda 3 3 7 3 2 3 4" xfId="14379" xr:uid="{ADAEB104-3543-412F-8FE4-25D4564CCA52}"/>
    <cellStyle name="Moneda 3 3 7 3 2 3 4 2" xfId="31100" xr:uid="{B84D9120-694D-43C9-9B4A-05557F3A2492}"/>
    <cellStyle name="Moneda 3 3 7 3 2 3 5" xfId="22740" xr:uid="{61DF1D38-AC11-4602-AC82-1A3ED2E30DF2}"/>
    <cellStyle name="Moneda 3 3 7 3 2 4" xfId="6920" xr:uid="{1FB70139-CDB1-402F-BB45-7200943FB99A}"/>
    <cellStyle name="Moneda 3 3 7 3 2 4 2" xfId="11100" xr:uid="{AE0AA02B-B574-404C-8A7E-3547AD197F4D}"/>
    <cellStyle name="Moneda 3 3 7 3 2 4 2 2" xfId="19460" xr:uid="{8CF84002-15B0-4BCD-B7AC-C8069BED5E02}"/>
    <cellStyle name="Moneda 3 3 7 3 2 4 2 2 2" xfId="36181" xr:uid="{5AA718AC-398E-438C-AA29-5472D5711877}"/>
    <cellStyle name="Moneda 3 3 7 3 2 4 2 3" xfId="27821" xr:uid="{1BC0C426-BAD4-4512-87C2-7598192ABCDE}"/>
    <cellStyle name="Moneda 3 3 7 3 2 4 3" xfId="15280" xr:uid="{E3025D21-52BF-4416-A837-99720F3D3DAD}"/>
    <cellStyle name="Moneda 3 3 7 3 2 4 3 2" xfId="32001" xr:uid="{959B7907-C590-47A6-8265-9731303BFADD}"/>
    <cellStyle name="Moneda 3 3 7 3 2 4 4" xfId="23641" xr:uid="{3CAB2325-5FAE-4446-8C86-1E961ACDE8F7}"/>
    <cellStyle name="Moneda 3 3 7 3 2 5" xfId="9010" xr:uid="{96C08D3D-B5A8-4226-8820-B072DE0A9B99}"/>
    <cellStyle name="Moneda 3 3 7 3 2 5 2" xfId="17370" xr:uid="{FBAFEA06-805C-4890-BADB-0DAA8DA2EAEE}"/>
    <cellStyle name="Moneda 3 3 7 3 2 5 2 2" xfId="34091" xr:uid="{CE733049-FE72-4287-AF4C-73ABF5CEA03B}"/>
    <cellStyle name="Moneda 3 3 7 3 2 5 3" xfId="25731" xr:uid="{9C0D5E88-6769-48B9-8C5B-9C3AD467A7C7}"/>
    <cellStyle name="Moneda 3 3 7 3 2 6" xfId="13190" xr:uid="{6D2BD4A4-1A45-4A5A-AD0F-541287AFF2EF}"/>
    <cellStyle name="Moneda 3 3 7 3 2 6 2" xfId="29911" xr:uid="{51D79E3A-F647-4C35-AB5E-83176CB2DD66}"/>
    <cellStyle name="Moneda 3 3 7 3 2 7" xfId="21551" xr:uid="{EAA6444B-3615-4A97-89BE-75F6301E93AE}"/>
    <cellStyle name="Moneda 3 3 7 3 3" xfId="1627" xr:uid="{00000000-0005-0000-0000-0000B80F0000}"/>
    <cellStyle name="Moneda 3 3 7 3 3 2" xfId="7144" xr:uid="{0359C559-3FF2-468F-98DB-5F8646E0C739}"/>
    <cellStyle name="Moneda 3 3 7 3 3 2 2" xfId="11324" xr:uid="{94CB26DE-A0FD-4E7F-95DF-14098B0492A9}"/>
    <cellStyle name="Moneda 3 3 7 3 3 2 2 2" xfId="19684" xr:uid="{57A36EAA-035F-469C-82A7-F89967C920BE}"/>
    <cellStyle name="Moneda 3 3 7 3 3 2 2 2 2" xfId="36405" xr:uid="{370F119A-FFC0-45E6-BA18-C9D0FDAE0000}"/>
    <cellStyle name="Moneda 3 3 7 3 3 2 2 3" xfId="28045" xr:uid="{8118135C-BFF3-43AA-8B53-0EBFE5CE6882}"/>
    <cellStyle name="Moneda 3 3 7 3 3 2 3" xfId="15504" xr:uid="{266D10E1-2EAD-4E73-A22E-9053F0CEEA54}"/>
    <cellStyle name="Moneda 3 3 7 3 3 2 3 2" xfId="32225" xr:uid="{59B42CFD-04ED-4E99-B9F7-5A228F4A2F23}"/>
    <cellStyle name="Moneda 3 3 7 3 3 2 4" xfId="23865" xr:uid="{C8F60E76-9939-4DD9-8F0C-874BEB1D5B1D}"/>
    <cellStyle name="Moneda 3 3 7 3 3 3" xfId="9234" xr:uid="{96D498C6-3708-43EB-BF51-145551FBDD1F}"/>
    <cellStyle name="Moneda 3 3 7 3 3 3 2" xfId="17594" xr:uid="{F3594177-21D5-42BA-9559-934AEAA442F3}"/>
    <cellStyle name="Moneda 3 3 7 3 3 3 2 2" xfId="34315" xr:uid="{33C4B1AC-BC7A-4A64-81A5-F8C3B463AC86}"/>
    <cellStyle name="Moneda 3 3 7 3 3 3 3" xfId="25955" xr:uid="{9A215802-8B10-4032-810C-28F3C368CA96}"/>
    <cellStyle name="Moneda 3 3 7 3 3 4" xfId="13414" xr:uid="{5BFE9BEC-D278-4641-9D40-EE7F44D26E04}"/>
    <cellStyle name="Moneda 3 3 7 3 3 4 2" xfId="30135" xr:uid="{B475B2FE-0C48-486A-A1C4-A1A95A940892}"/>
    <cellStyle name="Moneda 3 3 7 3 3 5" xfId="21775" xr:uid="{8BA12D45-68A4-44EB-A85A-53FCE53DDC32}"/>
    <cellStyle name="Moneda 3 3 7 3 4" xfId="4991" xr:uid="{00000000-0005-0000-0000-0000B90F0000}"/>
    <cellStyle name="Moneda 3 3 7 3 4 2" xfId="7943" xr:uid="{6D6FD47A-B8C1-49B8-83BA-B7AE16DC19C2}"/>
    <cellStyle name="Moneda 3 3 7 3 4 2 2" xfId="12123" xr:uid="{CE4CFEC1-981A-49CC-82FF-C11A9D4B20C5}"/>
    <cellStyle name="Moneda 3 3 7 3 4 2 2 2" xfId="20483" xr:uid="{21F44256-7737-47A5-80AD-2B8884849E2E}"/>
    <cellStyle name="Moneda 3 3 7 3 4 2 2 2 2" xfId="37204" xr:uid="{0C7E6061-64BE-4948-8E1A-A531F05262A6}"/>
    <cellStyle name="Moneda 3 3 7 3 4 2 2 3" xfId="28844" xr:uid="{F2153CDB-1973-4DC8-8A07-61D9436D42F2}"/>
    <cellStyle name="Moneda 3 3 7 3 4 2 3" xfId="16303" xr:uid="{6D8C5927-BC08-44F7-BBC5-236ED356E553}"/>
    <cellStyle name="Moneda 3 3 7 3 4 2 3 2" xfId="33024" xr:uid="{6C9CCAD5-6DD1-4732-ADDE-8A0CAA62FF73}"/>
    <cellStyle name="Moneda 3 3 7 3 4 2 4" xfId="24664" xr:uid="{0E6E99D1-8CA2-4D6C-B144-511EDC597225}"/>
    <cellStyle name="Moneda 3 3 7 3 4 3" xfId="10033" xr:uid="{2920AE82-8CE8-4A4A-8154-F5BBDDDE8076}"/>
    <cellStyle name="Moneda 3 3 7 3 4 3 2" xfId="18393" xr:uid="{FFCF6356-AFB9-452C-91A1-49C9742088B2}"/>
    <cellStyle name="Moneda 3 3 7 3 4 3 2 2" xfId="35114" xr:uid="{1F7C6010-A9F1-457B-8120-C97EDBDEB948}"/>
    <cellStyle name="Moneda 3 3 7 3 4 3 3" xfId="26754" xr:uid="{5EFA1BEC-AFF4-49CD-ADEF-1C1E820C3CC4}"/>
    <cellStyle name="Moneda 3 3 7 3 4 4" xfId="14213" xr:uid="{00441F4B-C7E7-425D-ADD8-69AAD83171FA}"/>
    <cellStyle name="Moneda 3 3 7 3 4 4 2" xfId="30934" xr:uid="{E55D590C-3CFB-4336-9F72-5EE9C39755AE}"/>
    <cellStyle name="Moneda 3 3 7 3 4 5" xfId="22574" xr:uid="{81869D42-A630-481F-BFF9-0424E7793FF9}"/>
    <cellStyle name="Moneda 3 3 7 3 5" xfId="6671" xr:uid="{E225069C-E23C-4543-867D-2CF6E518B467}"/>
    <cellStyle name="Moneda 3 3 7 3 5 2" xfId="10851" xr:uid="{B5E972EF-5722-4B20-97D2-0BAEE629B5A5}"/>
    <cellStyle name="Moneda 3 3 7 3 5 2 2" xfId="19211" xr:uid="{170925EA-452A-41FF-849D-1C2D0947C036}"/>
    <cellStyle name="Moneda 3 3 7 3 5 2 2 2" xfId="35932" xr:uid="{77EAA00F-E32D-4BA4-9111-A42EA33FBBF8}"/>
    <cellStyle name="Moneda 3 3 7 3 5 2 3" xfId="27572" xr:uid="{0FC91D65-B2A3-4D2D-A806-CFCC6E4A1FE7}"/>
    <cellStyle name="Moneda 3 3 7 3 5 3" xfId="15031" xr:uid="{C059D39A-504B-4AD8-BEC0-73A8B8AFB353}"/>
    <cellStyle name="Moneda 3 3 7 3 5 3 2" xfId="31752" xr:uid="{5639A055-C01B-4C9D-8970-E93DAEE849BA}"/>
    <cellStyle name="Moneda 3 3 7 3 5 4" xfId="23392" xr:uid="{B5C522F8-9479-44FD-B392-26806E76F7F0}"/>
    <cellStyle name="Moneda 3 3 7 3 6" xfId="8761" xr:uid="{0B3B09BF-EB05-48A4-9295-022B23D9317B}"/>
    <cellStyle name="Moneda 3 3 7 3 6 2" xfId="17121" xr:uid="{CAA3A220-3BEA-465A-BC5B-5C3BB026A634}"/>
    <cellStyle name="Moneda 3 3 7 3 6 2 2" xfId="33842" xr:uid="{1E72FBD3-36B3-433E-BB62-5DB77143A04B}"/>
    <cellStyle name="Moneda 3 3 7 3 6 3" xfId="25482" xr:uid="{5446A2E3-9E01-42FA-89EC-272B0998C227}"/>
    <cellStyle name="Moneda 3 3 7 3 7" xfId="12941" xr:uid="{E0A4DC4F-F6F8-43D1-B18C-D22600B0DECE}"/>
    <cellStyle name="Moneda 3 3 7 3 7 2" xfId="29662" xr:uid="{60B1ECE1-7D76-4C1D-8530-0631FD4A99E0}"/>
    <cellStyle name="Moneda 3 3 7 3 8" xfId="21302" xr:uid="{7F56606B-ECCC-4B0C-8D2E-8E5F8DEFCE16}"/>
    <cellStyle name="Moneda 3 3 7 4" xfId="745" xr:uid="{00000000-0005-0000-0000-0000BA0F0000}"/>
    <cellStyle name="Moneda 3 3 7 4 2" xfId="5805" xr:uid="{00000000-0005-0000-0000-0000BB0F0000}"/>
    <cellStyle name="Moneda 3 3 7 4 2 2" xfId="8246" xr:uid="{7A3993C3-5A50-4C52-99D2-D0AF0CFDF215}"/>
    <cellStyle name="Moneda 3 3 7 4 2 2 2" xfId="12426" xr:uid="{DE9ECD92-C59C-4422-8260-C6FFF46323B4}"/>
    <cellStyle name="Moneda 3 3 7 4 2 2 2 2" xfId="20786" xr:uid="{E5365466-8BEE-4596-BFA6-9464CCB68C28}"/>
    <cellStyle name="Moneda 3 3 7 4 2 2 2 2 2" xfId="37507" xr:uid="{A540767A-8646-43AE-869C-5601FD540C42}"/>
    <cellStyle name="Moneda 3 3 7 4 2 2 2 3" xfId="29147" xr:uid="{F5E62782-8EE7-4474-9591-4218AD93C1E9}"/>
    <cellStyle name="Moneda 3 3 7 4 2 2 3" xfId="16606" xr:uid="{F416C2DA-7996-40E7-93A4-90CEC8F124F4}"/>
    <cellStyle name="Moneda 3 3 7 4 2 2 3 2" xfId="33327" xr:uid="{49DA839C-F7B7-4690-8754-B8CBE0930831}"/>
    <cellStyle name="Moneda 3 3 7 4 2 2 4" xfId="24967" xr:uid="{245BF8DB-C0F3-4218-98DF-4E33249BD54E}"/>
    <cellStyle name="Moneda 3 3 7 4 2 3" xfId="10336" xr:uid="{979B87E2-BAE6-45A7-8328-5A99AD992B21}"/>
    <cellStyle name="Moneda 3 3 7 4 2 3 2" xfId="18696" xr:uid="{848543E2-BC96-453B-A3AC-AA8EBB65351D}"/>
    <cellStyle name="Moneda 3 3 7 4 2 3 2 2" xfId="35417" xr:uid="{1F422E6C-7049-4FCC-A133-602E0B1F33B7}"/>
    <cellStyle name="Moneda 3 3 7 4 2 3 3" xfId="27057" xr:uid="{371820B4-00CD-4647-AF47-18918DF76F0D}"/>
    <cellStyle name="Moneda 3 3 7 4 2 4" xfId="14516" xr:uid="{1597E6C4-5354-45E9-BFD6-E6BB3414428A}"/>
    <cellStyle name="Moneda 3 3 7 4 2 4 2" xfId="31237" xr:uid="{5A29A7D6-5117-42AE-A2AC-065BB5D799BE}"/>
    <cellStyle name="Moneda 3 3 7 4 2 5" xfId="22877" xr:uid="{4ADB40EC-B67E-4C8A-9344-E625A0D63FD2}"/>
    <cellStyle name="Moneda 3 3 7 4 3" xfId="6668" xr:uid="{04932CB7-7D67-49FC-828A-12A3688C242A}"/>
    <cellStyle name="Moneda 3 3 7 4 3 2" xfId="10848" xr:uid="{B1B7AA63-17B6-4792-A30F-99444675E6EE}"/>
    <cellStyle name="Moneda 3 3 7 4 3 2 2" xfId="19208" xr:uid="{677AA84A-1C3B-4A89-AEFE-F5B4AB793141}"/>
    <cellStyle name="Moneda 3 3 7 4 3 2 2 2" xfId="35929" xr:uid="{43957738-023E-419E-8BBB-63CF1A73A2E9}"/>
    <cellStyle name="Moneda 3 3 7 4 3 2 3" xfId="27569" xr:uid="{8D82C908-6447-4F60-8E0A-54A00C7C5EB3}"/>
    <cellStyle name="Moneda 3 3 7 4 3 3" xfId="15028" xr:uid="{C85D10FD-D10D-4C13-A40A-E913D9FCD0F3}"/>
    <cellStyle name="Moneda 3 3 7 4 3 3 2" xfId="31749" xr:uid="{B087345A-409D-472F-86FC-E0A2A9DEE7D0}"/>
    <cellStyle name="Moneda 3 3 7 4 3 4" xfId="23389" xr:uid="{E4CBCE9D-F046-4595-BD66-606C57366CC0}"/>
    <cellStyle name="Moneda 3 3 7 4 4" xfId="8758" xr:uid="{349AA655-A81F-4242-92EA-2FF00520DAD7}"/>
    <cellStyle name="Moneda 3 3 7 4 4 2" xfId="17118" xr:uid="{1EACAF6B-0475-4F87-B473-CCBFB40AD720}"/>
    <cellStyle name="Moneda 3 3 7 4 4 2 2" xfId="33839" xr:uid="{B84EBB20-CBA2-4718-8B0D-D821811E140B}"/>
    <cellStyle name="Moneda 3 3 7 4 4 3" xfId="25479" xr:uid="{0C041227-4D94-4B75-914F-01EC4D9AA37A}"/>
    <cellStyle name="Moneda 3 3 7 4 5" xfId="12938" xr:uid="{572DEBAF-CD67-4BB4-94AE-7E02377A17C9}"/>
    <cellStyle name="Moneda 3 3 7 4 5 2" xfId="29659" xr:uid="{C092A084-DEFD-44B1-BA15-4BEAE2702AF9}"/>
    <cellStyle name="Moneda 3 3 7 4 6" xfId="21299" xr:uid="{4FF48BF9-0E2F-420C-BDFA-DD548345ADB1}"/>
    <cellStyle name="Moneda 3 3 7 5" xfId="994" xr:uid="{00000000-0005-0000-0000-0000BC0F0000}"/>
    <cellStyle name="Moneda 3 3 7 5 2" xfId="1834" xr:uid="{00000000-0005-0000-0000-0000BD0F0000}"/>
    <cellStyle name="Moneda 3 3 7 5 2 2" xfId="7224" xr:uid="{D07FBB6C-30D4-4F5F-8B00-035774827B31}"/>
    <cellStyle name="Moneda 3 3 7 5 2 2 2" xfId="11404" xr:uid="{174E654D-AC27-485A-AD0C-2FAD9389EC27}"/>
    <cellStyle name="Moneda 3 3 7 5 2 2 2 2" xfId="19764" xr:uid="{491809F4-AE91-4FE9-8905-455ACEBEF27B}"/>
    <cellStyle name="Moneda 3 3 7 5 2 2 2 2 2" xfId="36485" xr:uid="{D409D778-712C-4F77-87C4-3B66D705D98E}"/>
    <cellStyle name="Moneda 3 3 7 5 2 2 2 3" xfId="28125" xr:uid="{C2890692-E7BE-4CD7-A0D8-315FA6957BEA}"/>
    <cellStyle name="Moneda 3 3 7 5 2 2 3" xfId="15584" xr:uid="{39C1634D-7149-4DCE-A84E-0E2B7F5AE542}"/>
    <cellStyle name="Moneda 3 3 7 5 2 2 3 2" xfId="32305" xr:uid="{5EED2F87-DEA3-4EA6-8CC9-C05564CF2D8F}"/>
    <cellStyle name="Moneda 3 3 7 5 2 2 4" xfId="23945" xr:uid="{988B7D61-27F4-41DC-A39D-5B7201168A3D}"/>
    <cellStyle name="Moneda 3 3 7 5 2 3" xfId="9314" xr:uid="{7497FA1E-3381-4622-9F2C-2E845FB30275}"/>
    <cellStyle name="Moneda 3 3 7 5 2 3 2" xfId="17674" xr:uid="{5BEC6218-C226-41A6-990E-8AC0481327C3}"/>
    <cellStyle name="Moneda 3 3 7 5 2 3 2 2" xfId="34395" xr:uid="{C306B35B-0A18-43E9-A25B-9A18E5441CE5}"/>
    <cellStyle name="Moneda 3 3 7 5 2 3 3" xfId="26035" xr:uid="{1AEB68FD-0CF1-4D75-AEC4-71A6866D061D}"/>
    <cellStyle name="Moneda 3 3 7 5 2 4" xfId="13494" xr:uid="{AF9C8A6E-FEF6-4DF9-BE24-0471F5D4403D}"/>
    <cellStyle name="Moneda 3 3 7 5 2 4 2" xfId="30215" xr:uid="{9A80C4D6-612B-4B73-8DCB-A360B9EAB182}"/>
    <cellStyle name="Moneda 3 3 7 5 2 5" xfId="21855" xr:uid="{1E350C51-59EA-4979-82F8-8896B81DEB47}"/>
    <cellStyle name="Moneda 3 3 7 5 3" xfId="5141" xr:uid="{00000000-0005-0000-0000-0000BE0F0000}"/>
    <cellStyle name="Moneda 3 3 7 5 3 2" xfId="7996" xr:uid="{1AC98F82-7DEA-4F2E-94BA-26C0EE9B7D0F}"/>
    <cellStyle name="Moneda 3 3 7 5 3 2 2" xfId="12176" xr:uid="{BB1AE700-35EE-4E99-A8F7-6552D987C63E}"/>
    <cellStyle name="Moneda 3 3 7 5 3 2 2 2" xfId="20536" xr:uid="{92F57538-71EF-4C5C-AFE4-3EA4F644DF83}"/>
    <cellStyle name="Moneda 3 3 7 5 3 2 2 2 2" xfId="37257" xr:uid="{2D507419-855A-4E87-A9BA-324783038860}"/>
    <cellStyle name="Moneda 3 3 7 5 3 2 2 3" xfId="28897" xr:uid="{128F3F9B-EBE8-438D-AB1B-203949513572}"/>
    <cellStyle name="Moneda 3 3 7 5 3 2 3" xfId="16356" xr:uid="{307104E0-DB96-46AD-83F4-971137C9FF98}"/>
    <cellStyle name="Moneda 3 3 7 5 3 2 3 2" xfId="33077" xr:uid="{2123DF30-C5A7-412D-9033-538669165324}"/>
    <cellStyle name="Moneda 3 3 7 5 3 2 4" xfId="24717" xr:uid="{9E2E105C-BD71-4BAA-ADB3-6269F4516A62}"/>
    <cellStyle name="Moneda 3 3 7 5 3 3" xfId="10086" xr:uid="{4CB053FD-15F3-4EC9-AC48-3420B6F95D18}"/>
    <cellStyle name="Moneda 3 3 7 5 3 3 2" xfId="18446" xr:uid="{91515851-FF89-4268-8793-BCC79886BA1B}"/>
    <cellStyle name="Moneda 3 3 7 5 3 3 2 2" xfId="35167" xr:uid="{7EC7461D-F246-40F2-A04D-B7F0265B574B}"/>
    <cellStyle name="Moneda 3 3 7 5 3 3 3" xfId="26807" xr:uid="{1484E409-A8F4-43A2-87FB-F672583A343D}"/>
    <cellStyle name="Moneda 3 3 7 5 3 4" xfId="14266" xr:uid="{1451690C-5AA7-4815-BDF7-337BEAAA8F29}"/>
    <cellStyle name="Moneda 3 3 7 5 3 4 2" xfId="30987" xr:uid="{EF4FE7C1-2803-487F-A29E-5A6E8FB9AAE4}"/>
    <cellStyle name="Moneda 3 3 7 5 3 5" xfId="22627" xr:uid="{9A347992-7272-4540-B6B6-1689E98E2BED}"/>
    <cellStyle name="Moneda 3 3 7 5 4" xfId="6784" xr:uid="{8957224E-2689-420C-9182-B23D7E9EAE3F}"/>
    <cellStyle name="Moneda 3 3 7 5 4 2" xfId="10964" xr:uid="{6BC6B1B5-65E3-46CA-999F-2A855E74BC5B}"/>
    <cellStyle name="Moneda 3 3 7 5 4 2 2" xfId="19324" xr:uid="{411B67BF-FD82-4C54-9B73-6A23583D3AE9}"/>
    <cellStyle name="Moneda 3 3 7 5 4 2 2 2" xfId="36045" xr:uid="{CE3B6DA5-FAAF-46A0-B954-E6D1ADF44FE3}"/>
    <cellStyle name="Moneda 3 3 7 5 4 2 3" xfId="27685" xr:uid="{B62B52B2-87FE-43FB-9D86-2D1EB60E4015}"/>
    <cellStyle name="Moneda 3 3 7 5 4 3" xfId="15144" xr:uid="{E5E3200F-5EB1-48B9-8E8D-F0C0D94FBE3C}"/>
    <cellStyle name="Moneda 3 3 7 5 4 3 2" xfId="31865" xr:uid="{CC55ECBB-9531-47BE-94AC-BAFF680D5E38}"/>
    <cellStyle name="Moneda 3 3 7 5 4 4" xfId="23505" xr:uid="{CC1CF9E7-291B-4A2A-952E-5A734A68B9D9}"/>
    <cellStyle name="Moneda 3 3 7 5 5" xfId="8874" xr:uid="{4910F510-1A98-495C-A83A-8331F7CB2ED5}"/>
    <cellStyle name="Moneda 3 3 7 5 5 2" xfId="17234" xr:uid="{1590EE44-51E8-4AA1-AA48-3CBD4BF4577C}"/>
    <cellStyle name="Moneda 3 3 7 5 5 2 2" xfId="33955" xr:uid="{8344AB16-108E-4339-8AA7-426F0DE19F18}"/>
    <cellStyle name="Moneda 3 3 7 5 5 3" xfId="25595" xr:uid="{22AEBC14-0161-48ED-B43B-A25F93C6834E}"/>
    <cellStyle name="Moneda 3 3 7 5 6" xfId="13054" xr:uid="{DF17BC82-C852-4FD1-90DA-CBF83AAE873A}"/>
    <cellStyle name="Moneda 3 3 7 5 6 2" xfId="29775" xr:uid="{9E24F77D-6798-426C-8725-E80FDBE292E4}"/>
    <cellStyle name="Moneda 3 3 7 5 7" xfId="21415" xr:uid="{775FA139-FBB9-460F-9CBB-EBFD903137AC}"/>
    <cellStyle name="Moneda 3 3 7 6" xfId="1382" xr:uid="{00000000-0005-0000-0000-0000BF0F0000}"/>
    <cellStyle name="Moneda 3 3 7 6 2" xfId="7001" xr:uid="{B7AC4E71-0A4C-4C12-9355-BCA44AA88276}"/>
    <cellStyle name="Moneda 3 3 7 6 2 2" xfId="11181" xr:uid="{6B8A5BB0-35EF-497A-A2A5-304ACE6D6A5D}"/>
    <cellStyle name="Moneda 3 3 7 6 2 2 2" xfId="19541" xr:uid="{E6FA1049-2C0F-439A-B747-ADAED6CAF307}"/>
    <cellStyle name="Moneda 3 3 7 6 2 2 2 2" xfId="36262" xr:uid="{851F9FBC-A65F-405D-A19F-19CC6256EC39}"/>
    <cellStyle name="Moneda 3 3 7 6 2 2 3" xfId="27902" xr:uid="{6B3AF472-AB08-40A9-8F1D-D9D5AC0F6FE2}"/>
    <cellStyle name="Moneda 3 3 7 6 2 3" xfId="15361" xr:uid="{0794242F-3ECA-4F20-B98F-12B29CA79C62}"/>
    <cellStyle name="Moneda 3 3 7 6 2 3 2" xfId="32082" xr:uid="{79F53187-B908-4B7B-B8A4-AB9733C1678C}"/>
    <cellStyle name="Moneda 3 3 7 6 2 4" xfId="23722" xr:uid="{B46DA1CF-120A-40E5-8090-70F1E20A4E45}"/>
    <cellStyle name="Moneda 3 3 7 6 3" xfId="9091" xr:uid="{56482833-48CD-44CD-9675-A894335980F9}"/>
    <cellStyle name="Moneda 3 3 7 6 3 2" xfId="17451" xr:uid="{FD5CEDFC-ED06-453F-B858-FD30648C3345}"/>
    <cellStyle name="Moneda 3 3 7 6 3 2 2" xfId="34172" xr:uid="{02AB2DED-3365-4E3C-B34D-4E001EE80BA8}"/>
    <cellStyle name="Moneda 3 3 7 6 3 3" xfId="25812" xr:uid="{C5151FC0-EA18-4441-9ACF-FE8C180AE9D3}"/>
    <cellStyle name="Moneda 3 3 7 6 4" xfId="13271" xr:uid="{E5CF945C-23AB-4A00-B723-175F7D1A8286}"/>
    <cellStyle name="Moneda 3 3 7 6 4 2" xfId="29992" xr:uid="{837B263A-3226-47D4-AE6F-6EF7FEC35F51}"/>
    <cellStyle name="Moneda 3 3 7 6 5" xfId="21632" xr:uid="{95504ACB-33A8-4733-BF73-76AF5CBC8960}"/>
    <cellStyle name="Moneda 3 3 7 7" xfId="4663" xr:uid="{00000000-0005-0000-0000-0000C00F0000}"/>
    <cellStyle name="Moneda 3 3 7 7 2" xfId="7789" xr:uid="{904477D4-BC5C-42D8-87EB-941621587FFE}"/>
    <cellStyle name="Moneda 3 3 7 7 2 2" xfId="11969" xr:uid="{C650C16D-3C12-4333-886F-25A9F5D7F64D}"/>
    <cellStyle name="Moneda 3 3 7 7 2 2 2" xfId="20329" xr:uid="{3599AB58-0399-4934-8D64-1D12E2943D81}"/>
    <cellStyle name="Moneda 3 3 7 7 2 2 2 2" xfId="37050" xr:uid="{4BC9F963-4A3C-4735-AA82-486110A2B65A}"/>
    <cellStyle name="Moneda 3 3 7 7 2 2 3" xfId="28690" xr:uid="{D9B9B3A9-9F44-47DF-A284-841323D6C002}"/>
    <cellStyle name="Moneda 3 3 7 7 2 3" xfId="16149" xr:uid="{C222F387-613D-4E68-A611-CD264EDBC7CC}"/>
    <cellStyle name="Moneda 3 3 7 7 2 3 2" xfId="32870" xr:uid="{38F324AD-1909-41A0-A956-DF9D6E581C2D}"/>
    <cellStyle name="Moneda 3 3 7 7 2 4" xfId="24510" xr:uid="{98D43DC5-C829-42FB-800E-C78077BB5AC6}"/>
    <cellStyle name="Moneda 3 3 7 7 3" xfId="9879" xr:uid="{6DA13E48-ECA4-4FE0-930B-E82BE6D020CB}"/>
    <cellStyle name="Moneda 3 3 7 7 3 2" xfId="18239" xr:uid="{2D991501-6A4D-4AFA-94B3-2273192FADD5}"/>
    <cellStyle name="Moneda 3 3 7 7 3 2 2" xfId="34960" xr:uid="{1BCA9F8E-70F3-4710-BD84-0D0EAED0DD60}"/>
    <cellStyle name="Moneda 3 3 7 7 3 3" xfId="26600" xr:uid="{E8BD3ECD-181E-4D14-AC61-6DEC7361CEB5}"/>
    <cellStyle name="Moneda 3 3 7 7 4" xfId="14059" xr:uid="{9C5677E0-C2AD-4C5A-B67B-84FED5057EAA}"/>
    <cellStyle name="Moneda 3 3 7 7 4 2" xfId="30780" xr:uid="{BDE5EFC8-B96D-4A12-8B94-1B532633445B}"/>
    <cellStyle name="Moneda 3 3 7 7 5" xfId="22420" xr:uid="{7EC7FCF8-871C-4CD9-BFE2-9A772AED877A}"/>
    <cellStyle name="Moneda 3 3 7 8" xfId="6473" xr:uid="{1302C658-FD94-4951-87D2-88F5108D70F5}"/>
    <cellStyle name="Moneda 3 3 7 8 2" xfId="10653" xr:uid="{173EAA24-E4C7-4D2F-9152-E06A6973D0BD}"/>
    <cellStyle name="Moneda 3 3 7 8 2 2" xfId="19013" xr:uid="{F5B5535B-CB47-4BF4-AD36-959053B2CE15}"/>
    <cellStyle name="Moneda 3 3 7 8 2 2 2" xfId="35734" xr:uid="{7B040E18-718A-44CD-A29C-ED20C03D2DA1}"/>
    <cellStyle name="Moneda 3 3 7 8 2 3" xfId="27374" xr:uid="{ABF785AD-95A3-450A-9084-00239980F617}"/>
    <cellStyle name="Moneda 3 3 7 8 3" xfId="14833" xr:uid="{074050B3-9296-4A47-9C25-3EB56C127643}"/>
    <cellStyle name="Moneda 3 3 7 8 3 2" xfId="31554" xr:uid="{B4AB2286-EE96-4616-A588-257F404CA445}"/>
    <cellStyle name="Moneda 3 3 7 8 4" xfId="23194" xr:uid="{2E71B01F-A1A7-41B3-9460-34FA43A269D9}"/>
    <cellStyle name="Moneda 3 3 7 9" xfId="8563" xr:uid="{843CC45A-17F1-4080-ABC2-ECE7E022BA98}"/>
    <cellStyle name="Moneda 3 3 7 9 2" xfId="16923" xr:uid="{580B8DED-258B-4FDD-AC8E-7FDEBB6A3210}"/>
    <cellStyle name="Moneda 3 3 7 9 2 2" xfId="33644" xr:uid="{30782C0B-D1BD-4B86-B607-F486C6D8B894}"/>
    <cellStyle name="Moneda 3 3 7 9 3" xfId="25284" xr:uid="{E14F2574-DC02-41F3-8CDC-16B60153C824}"/>
    <cellStyle name="Moneda 3 3 8" xfId="411" xr:uid="{00000000-0005-0000-0000-0000C10F0000}"/>
    <cellStyle name="Moneda 3 3 8 10" xfId="12744" xr:uid="{FF3EA3D9-BD32-42A0-AD9E-38A4FFFCDB86}"/>
    <cellStyle name="Moneda 3 3 8 10 2" xfId="29465" xr:uid="{4267E23A-2F5B-415A-84DD-B23C7B597E36}"/>
    <cellStyle name="Moneda 3 3 8 11" xfId="21105" xr:uid="{7526A417-8388-4102-91BF-268ECCAABA99}"/>
    <cellStyle name="Moneda 3 3 8 2" xfId="586" xr:uid="{00000000-0005-0000-0000-0000C20F0000}"/>
    <cellStyle name="Moneda 3 3 8 2 10" xfId="21153" xr:uid="{3C06223C-A14F-4006-8CE7-4E4861FD4D91}"/>
    <cellStyle name="Moneda 3 3 8 2 2" xfId="751" xr:uid="{00000000-0005-0000-0000-0000C30F0000}"/>
    <cellStyle name="Moneda 3 3 8 2 2 2" xfId="1189" xr:uid="{00000000-0005-0000-0000-0000C40F0000}"/>
    <cellStyle name="Moneda 3 3 8 2 2 2 2" xfId="2029" xr:uid="{00000000-0005-0000-0000-0000C50F0000}"/>
    <cellStyle name="Moneda 3 3 8 2 2 2 2 2" xfId="7362" xr:uid="{727FD957-9083-40C0-9E25-C38CFEDBD493}"/>
    <cellStyle name="Moneda 3 3 8 2 2 2 2 2 2" xfId="11542" xr:uid="{3506F849-849F-437D-988E-B8413F1A4228}"/>
    <cellStyle name="Moneda 3 3 8 2 2 2 2 2 2 2" xfId="19902" xr:uid="{F1A8170B-1518-4008-9D55-D16E592E6AAC}"/>
    <cellStyle name="Moneda 3 3 8 2 2 2 2 2 2 2 2" xfId="36623" xr:uid="{3375029E-0F51-48A5-97EC-9EC94F86C5D7}"/>
    <cellStyle name="Moneda 3 3 8 2 2 2 2 2 2 3" xfId="28263" xr:uid="{C60B90A4-65C0-4B93-A62E-C0F1689918E2}"/>
    <cellStyle name="Moneda 3 3 8 2 2 2 2 2 3" xfId="15722" xr:uid="{DC6A2560-AB48-486D-BA70-5E1E472206B6}"/>
    <cellStyle name="Moneda 3 3 8 2 2 2 2 2 3 2" xfId="32443" xr:uid="{42372D36-366E-496C-987D-4223DBEB70E2}"/>
    <cellStyle name="Moneda 3 3 8 2 2 2 2 2 4" xfId="24083" xr:uid="{A1B95F48-7C1F-41F3-B69E-88FD4AA2E798}"/>
    <cellStyle name="Moneda 3 3 8 2 2 2 2 3" xfId="9452" xr:uid="{733F6661-1025-4EA6-9C9C-611BE7160971}"/>
    <cellStyle name="Moneda 3 3 8 2 2 2 2 3 2" xfId="17812" xr:uid="{96F68953-5EE9-498B-9F83-1E0023FA455A}"/>
    <cellStyle name="Moneda 3 3 8 2 2 2 2 3 2 2" xfId="34533" xr:uid="{2323485E-E136-4492-B26D-11A78024B5EC}"/>
    <cellStyle name="Moneda 3 3 8 2 2 2 2 3 3" xfId="26173" xr:uid="{65030EBB-3C8B-472F-8AE7-1964A72E4C84}"/>
    <cellStyle name="Moneda 3 3 8 2 2 2 2 4" xfId="13632" xr:uid="{A69B109C-CF5D-4E3B-A547-46353FE3DD0B}"/>
    <cellStyle name="Moneda 3 3 8 2 2 2 2 4 2" xfId="30353" xr:uid="{ACFFE793-BEF8-4097-95EA-165D555F60C7}"/>
    <cellStyle name="Moneda 3 3 8 2 2 2 2 5" xfId="21993" xr:uid="{FA750133-26FC-467C-9379-730CB295912C}"/>
    <cellStyle name="Moneda 3 3 8 2 2 2 3" xfId="6921" xr:uid="{BC077FE1-F618-4787-A9E8-7AD83596CBA3}"/>
    <cellStyle name="Moneda 3 3 8 2 2 2 3 2" xfId="11101" xr:uid="{C1882FC5-2B79-402E-BBAE-19EC05D8E0DC}"/>
    <cellStyle name="Moneda 3 3 8 2 2 2 3 2 2" xfId="19461" xr:uid="{68B8BBFC-3D24-49A0-B9D6-DD2B55D501C1}"/>
    <cellStyle name="Moneda 3 3 8 2 2 2 3 2 2 2" xfId="36182" xr:uid="{FC37E2F2-B034-413A-9668-07C2CBA88ACE}"/>
    <cellStyle name="Moneda 3 3 8 2 2 2 3 2 3" xfId="27822" xr:uid="{3500ECB3-51BB-46B6-B98A-1B00136659DC}"/>
    <cellStyle name="Moneda 3 3 8 2 2 2 3 3" xfId="15281" xr:uid="{47D9118A-11B4-48D8-842B-3F1806A3C10B}"/>
    <cellStyle name="Moneda 3 3 8 2 2 2 3 3 2" xfId="32002" xr:uid="{B60E814E-007A-4109-A734-7AA116D3849C}"/>
    <cellStyle name="Moneda 3 3 8 2 2 2 3 4" xfId="23642" xr:uid="{51747694-5F4B-4CAB-BD57-7E5CE2D55267}"/>
    <cellStyle name="Moneda 3 3 8 2 2 2 4" xfId="9011" xr:uid="{7486E41F-D222-42DC-9CCB-72C173FEAB73}"/>
    <cellStyle name="Moneda 3 3 8 2 2 2 4 2" xfId="17371" xr:uid="{56FF0526-308F-4C26-A0F8-8434D04CFD4D}"/>
    <cellStyle name="Moneda 3 3 8 2 2 2 4 2 2" xfId="34092" xr:uid="{140E8297-4BA9-4AE5-AF52-CB4D8D9795A2}"/>
    <cellStyle name="Moneda 3 3 8 2 2 2 4 3" xfId="25732" xr:uid="{4F73F203-EA43-4886-BB78-5F7C57CDDC5B}"/>
    <cellStyle name="Moneda 3 3 8 2 2 2 5" xfId="13191" xr:uid="{8A1952D4-2232-408B-BA24-7C84E541EB82}"/>
    <cellStyle name="Moneda 3 3 8 2 2 2 5 2" xfId="29912" xr:uid="{DE95A018-CE3C-4B15-8F59-07F7AE84310C}"/>
    <cellStyle name="Moneda 3 3 8 2 2 2 6" xfId="21552" xr:uid="{2BFAFE29-9F1F-47DD-8BEE-612ABC2E0DE0}"/>
    <cellStyle name="Moneda 3 3 8 2 2 3" xfId="1628" xr:uid="{00000000-0005-0000-0000-0000C60F0000}"/>
    <cellStyle name="Moneda 3 3 8 2 2 3 2" xfId="7145" xr:uid="{B020D95B-DC72-4DC5-A470-5D76C6D37256}"/>
    <cellStyle name="Moneda 3 3 8 2 2 3 2 2" xfId="11325" xr:uid="{6E53CA9A-56DF-409E-B744-D032804BB01E}"/>
    <cellStyle name="Moneda 3 3 8 2 2 3 2 2 2" xfId="19685" xr:uid="{E6D25A0C-A016-4927-ABF0-F265FACB1FC2}"/>
    <cellStyle name="Moneda 3 3 8 2 2 3 2 2 2 2" xfId="36406" xr:uid="{58BB0659-A769-4EA3-BD7E-C34600A708D3}"/>
    <cellStyle name="Moneda 3 3 8 2 2 3 2 2 3" xfId="28046" xr:uid="{A5CD49FB-AE22-4DD3-8F8E-43D35125FBAE}"/>
    <cellStyle name="Moneda 3 3 8 2 2 3 2 3" xfId="15505" xr:uid="{2099F9CD-DFEB-4E49-8FB6-FF22995E5DBE}"/>
    <cellStyle name="Moneda 3 3 8 2 2 3 2 3 2" xfId="32226" xr:uid="{7884156E-58C5-4A3F-AA94-55AF6C900D0B}"/>
    <cellStyle name="Moneda 3 3 8 2 2 3 2 4" xfId="23866" xr:uid="{D2E91B45-7ADD-40ED-B478-15D827A445D1}"/>
    <cellStyle name="Moneda 3 3 8 2 2 3 3" xfId="9235" xr:uid="{89F1D753-B3E3-4035-B7F9-874AC6FF5228}"/>
    <cellStyle name="Moneda 3 3 8 2 2 3 3 2" xfId="17595" xr:uid="{360C3D4D-D712-4F3D-954E-83D294272855}"/>
    <cellStyle name="Moneda 3 3 8 2 2 3 3 2 2" xfId="34316" xr:uid="{7715E0A9-A136-4773-B97D-E56DDE57A251}"/>
    <cellStyle name="Moneda 3 3 8 2 2 3 3 3" xfId="25956" xr:uid="{0420658E-D403-476B-9C3B-0129DB866B3B}"/>
    <cellStyle name="Moneda 3 3 8 2 2 3 4" xfId="13415" xr:uid="{95DB50B8-517A-4EBD-9698-11A6C26202C2}"/>
    <cellStyle name="Moneda 3 3 8 2 2 3 4 2" xfId="30136" xr:uid="{C168DFFD-E2FC-4573-AB52-037ADAE757E8}"/>
    <cellStyle name="Moneda 3 3 8 2 2 3 5" xfId="21776" xr:uid="{BCEB5B08-BED9-49F2-95AC-E217EBBFBA51}"/>
    <cellStyle name="Moneda 3 3 8 2 2 4" xfId="5269" xr:uid="{00000000-0005-0000-0000-0000C70F0000}"/>
    <cellStyle name="Moneda 3 3 8 2 2 4 2" xfId="8061" xr:uid="{B7C91AD1-0900-42DC-B454-B3754D60FC48}"/>
    <cellStyle name="Moneda 3 3 8 2 2 4 2 2" xfId="12241" xr:uid="{E1BCDF18-E1AA-4493-AB16-1AB661FAAAE4}"/>
    <cellStyle name="Moneda 3 3 8 2 2 4 2 2 2" xfId="20601" xr:uid="{B279EF5C-484D-4282-AFF1-DCD2FE74CD89}"/>
    <cellStyle name="Moneda 3 3 8 2 2 4 2 2 2 2" xfId="37322" xr:uid="{AF6BC6ED-5EC9-4D10-BDC9-87AB82EA31E8}"/>
    <cellStyle name="Moneda 3 3 8 2 2 4 2 2 3" xfId="28962" xr:uid="{88BD23DF-10A5-43CF-84F4-D029AE2E09F7}"/>
    <cellStyle name="Moneda 3 3 8 2 2 4 2 3" xfId="16421" xr:uid="{C939D550-8595-4C92-A144-9B1820735E1F}"/>
    <cellStyle name="Moneda 3 3 8 2 2 4 2 3 2" xfId="33142" xr:uid="{35C2028E-63EF-4328-9E21-2283B571E990}"/>
    <cellStyle name="Moneda 3 3 8 2 2 4 2 4" xfId="24782" xr:uid="{4AF22E65-ED39-4E5D-82F0-4A754CD69D5F}"/>
    <cellStyle name="Moneda 3 3 8 2 2 4 3" xfId="10151" xr:uid="{315B8F35-AC29-4C13-AD22-AEF11A65E1D8}"/>
    <cellStyle name="Moneda 3 3 8 2 2 4 3 2" xfId="18511" xr:uid="{AF950B0E-6723-435F-9DA8-F46CCB3CAB2F}"/>
    <cellStyle name="Moneda 3 3 8 2 2 4 3 2 2" xfId="35232" xr:uid="{F404FE59-E9CD-4349-88C7-FED89F1CA4EA}"/>
    <cellStyle name="Moneda 3 3 8 2 2 4 3 3" xfId="26872" xr:uid="{D7BFFDB2-BC51-437E-9053-1B5E782E35C3}"/>
    <cellStyle name="Moneda 3 3 8 2 2 4 4" xfId="14331" xr:uid="{93CF0184-14BC-4A4D-907E-0C62EC512CB6}"/>
    <cellStyle name="Moneda 3 3 8 2 2 4 4 2" xfId="31052" xr:uid="{B1CD8B57-717B-49F5-9513-59E0B1946949}"/>
    <cellStyle name="Moneda 3 3 8 2 2 4 5" xfId="22692" xr:uid="{746C05E8-05B6-4A07-90C7-99660DF3D628}"/>
    <cellStyle name="Moneda 3 3 8 2 2 5" xfId="6674" xr:uid="{9F6F6CA0-D8DA-4F9C-8ED0-44EEB8DFFFE2}"/>
    <cellStyle name="Moneda 3 3 8 2 2 5 2" xfId="10854" xr:uid="{91C899D2-80A9-4EB3-9B68-E628D3B250B1}"/>
    <cellStyle name="Moneda 3 3 8 2 2 5 2 2" xfId="19214" xr:uid="{6E5BD697-E176-4D21-A233-6F2F073B71EB}"/>
    <cellStyle name="Moneda 3 3 8 2 2 5 2 2 2" xfId="35935" xr:uid="{6879E97D-4A53-4672-B8B4-49A4AACC3192}"/>
    <cellStyle name="Moneda 3 3 8 2 2 5 2 3" xfId="27575" xr:uid="{EF62CB8F-3E94-4DC3-9A0A-A2255096D650}"/>
    <cellStyle name="Moneda 3 3 8 2 2 5 3" xfId="15034" xr:uid="{59B4D37A-BCB3-455F-BD4A-D0CB2E330975}"/>
    <cellStyle name="Moneda 3 3 8 2 2 5 3 2" xfId="31755" xr:uid="{9F04BEAD-2E59-40FD-BAEB-C6E349B83527}"/>
    <cellStyle name="Moneda 3 3 8 2 2 5 4" xfId="23395" xr:uid="{05712412-7099-41ED-A080-55822FCD74F6}"/>
    <cellStyle name="Moneda 3 3 8 2 2 6" xfId="8764" xr:uid="{D61EA238-2356-44BD-9F69-C73E5C61B8D6}"/>
    <cellStyle name="Moneda 3 3 8 2 2 6 2" xfId="17124" xr:uid="{0B67C698-2346-49B6-9992-54DB9961F442}"/>
    <cellStyle name="Moneda 3 3 8 2 2 6 2 2" xfId="33845" xr:uid="{B741DA45-8B9D-49F2-9D71-F4C9D806E32D}"/>
    <cellStyle name="Moneda 3 3 8 2 2 6 3" xfId="25485" xr:uid="{31A56CE8-7958-4AA5-81DB-306FAD8396CA}"/>
    <cellStyle name="Moneda 3 3 8 2 2 7" xfId="12944" xr:uid="{EB9D5A96-FF0D-4280-9005-CC5B79EAD2AB}"/>
    <cellStyle name="Moneda 3 3 8 2 2 7 2" xfId="29665" xr:uid="{19EE1846-CFE2-4CD9-9CA2-1FD1396DA431}"/>
    <cellStyle name="Moneda 3 3 8 2 2 8" xfId="21305" xr:uid="{542B9018-A741-4415-B6C7-2F51B40B5992}"/>
    <cellStyle name="Moneda 3 3 8 2 3" xfId="750" xr:uid="{00000000-0005-0000-0000-0000C80F0000}"/>
    <cellStyle name="Moneda 3 3 8 2 3 2" xfId="5545" xr:uid="{00000000-0005-0000-0000-0000C90F0000}"/>
    <cellStyle name="Moneda 3 3 8 2 3 2 2" xfId="8191" xr:uid="{D1C44B36-B23C-4DCD-9450-1C16FA1BE781}"/>
    <cellStyle name="Moneda 3 3 8 2 3 2 2 2" xfId="12371" xr:uid="{37B44293-2916-4ADF-92AA-F48AC1FBD58B}"/>
    <cellStyle name="Moneda 3 3 8 2 3 2 2 2 2" xfId="20731" xr:uid="{69F7AD3D-7D8F-4520-8B64-435BDFFC3EBC}"/>
    <cellStyle name="Moneda 3 3 8 2 3 2 2 2 2 2" xfId="37452" xr:uid="{B8DFA935-06C4-4309-B9B9-AE31B3664B6D}"/>
    <cellStyle name="Moneda 3 3 8 2 3 2 2 2 3" xfId="29092" xr:uid="{2C34872A-5EB3-467E-9606-15C09EAA51FB}"/>
    <cellStyle name="Moneda 3 3 8 2 3 2 2 3" xfId="16551" xr:uid="{B269F724-D508-4615-9808-B7C5A199F7A3}"/>
    <cellStyle name="Moneda 3 3 8 2 3 2 2 3 2" xfId="33272" xr:uid="{0B49A3DB-824E-4CA4-AFB6-104EF7777F69}"/>
    <cellStyle name="Moneda 3 3 8 2 3 2 2 4" xfId="24912" xr:uid="{3B7AB1B1-1DAD-4075-9E81-D22E7853B46E}"/>
    <cellStyle name="Moneda 3 3 8 2 3 2 3" xfId="10281" xr:uid="{5AD450D2-DE04-40C4-A0EA-09CB71EE7C06}"/>
    <cellStyle name="Moneda 3 3 8 2 3 2 3 2" xfId="18641" xr:uid="{6DC5BCFF-1845-4984-861C-C6871BEC8A30}"/>
    <cellStyle name="Moneda 3 3 8 2 3 2 3 2 2" xfId="35362" xr:uid="{790F6086-458C-4982-BE3C-6996CD140839}"/>
    <cellStyle name="Moneda 3 3 8 2 3 2 3 3" xfId="27002" xr:uid="{6C390C87-0098-4720-815E-3C3A6CF3642F}"/>
    <cellStyle name="Moneda 3 3 8 2 3 2 4" xfId="14461" xr:uid="{ACE4010D-BE21-48B3-8FCA-CEEC7AEC573E}"/>
    <cellStyle name="Moneda 3 3 8 2 3 2 4 2" xfId="31182" xr:uid="{CBA28A2D-FBED-46E5-8D79-5AE472814BF8}"/>
    <cellStyle name="Moneda 3 3 8 2 3 2 5" xfId="22822" xr:uid="{132C50EA-7744-4780-B515-B53BB00EBEAC}"/>
    <cellStyle name="Moneda 3 3 8 2 3 3" xfId="6673" xr:uid="{4E23E7B2-2A87-41CE-B004-45C501FC7BBB}"/>
    <cellStyle name="Moneda 3 3 8 2 3 3 2" xfId="10853" xr:uid="{1D1616F0-5E98-4708-B022-C9305D7D4C47}"/>
    <cellStyle name="Moneda 3 3 8 2 3 3 2 2" xfId="19213" xr:uid="{E4BDB893-91AC-47C7-A6EF-7E66030EA445}"/>
    <cellStyle name="Moneda 3 3 8 2 3 3 2 2 2" xfId="35934" xr:uid="{0116D06C-B28C-4620-9D84-F1265C2394E7}"/>
    <cellStyle name="Moneda 3 3 8 2 3 3 2 3" xfId="27574" xr:uid="{1F025480-97E9-471B-BCD5-452E9992106F}"/>
    <cellStyle name="Moneda 3 3 8 2 3 3 3" xfId="15033" xr:uid="{26EA9EA4-A2C2-42C5-A3BD-3ED2DE02AC16}"/>
    <cellStyle name="Moneda 3 3 8 2 3 3 3 2" xfId="31754" xr:uid="{E4BFE175-07AB-455B-9422-0E48BC044597}"/>
    <cellStyle name="Moneda 3 3 8 2 3 3 4" xfId="23394" xr:uid="{136AAFCC-6F18-4081-855E-38C6A99F5069}"/>
    <cellStyle name="Moneda 3 3 8 2 3 4" xfId="8763" xr:uid="{B076E9CA-4174-4E97-9D0C-5C0B4B58E9C4}"/>
    <cellStyle name="Moneda 3 3 8 2 3 4 2" xfId="17123" xr:uid="{D381EC92-91BF-45FB-9479-04D176415882}"/>
    <cellStyle name="Moneda 3 3 8 2 3 4 2 2" xfId="33844" xr:uid="{7A465425-EC12-44EF-923A-89AA91D591A3}"/>
    <cellStyle name="Moneda 3 3 8 2 3 4 3" xfId="25484" xr:uid="{483CC25B-EFBB-4599-AB60-F874CA3A735F}"/>
    <cellStyle name="Moneda 3 3 8 2 3 5" xfId="12943" xr:uid="{5D10D454-17F5-414B-931D-5356709102C3}"/>
    <cellStyle name="Moneda 3 3 8 2 3 5 2" xfId="29664" xr:uid="{E65327D2-5CE5-49E7-8637-B58591A03276}"/>
    <cellStyle name="Moneda 3 3 8 2 3 6" xfId="21304" xr:uid="{C7A13D55-8E10-493D-BC81-5EC258C0C766}"/>
    <cellStyle name="Moneda 3 3 8 2 4" xfId="1110" xr:uid="{00000000-0005-0000-0000-0000CA0F0000}"/>
    <cellStyle name="Moneda 3 3 8 2 4 2" xfId="1950" xr:uid="{00000000-0005-0000-0000-0000CB0F0000}"/>
    <cellStyle name="Moneda 3 3 8 2 4 2 2" xfId="7284" xr:uid="{A567264A-853B-44AF-8F29-794C0A3CD50A}"/>
    <cellStyle name="Moneda 3 3 8 2 4 2 2 2" xfId="11464" xr:uid="{0AEDB5CC-2C28-4CAD-83E9-E6E158363BC2}"/>
    <cellStyle name="Moneda 3 3 8 2 4 2 2 2 2" xfId="19824" xr:uid="{E92EBF8C-4E0C-4F74-9D21-ABDBC760BC94}"/>
    <cellStyle name="Moneda 3 3 8 2 4 2 2 2 2 2" xfId="36545" xr:uid="{1467A521-4DAB-4BDF-BDA5-BB63C711242E}"/>
    <cellStyle name="Moneda 3 3 8 2 4 2 2 2 3" xfId="28185" xr:uid="{8C756C35-232A-47E0-87EB-80C10DFE4B38}"/>
    <cellStyle name="Moneda 3 3 8 2 4 2 2 3" xfId="15644" xr:uid="{0B4FA850-ABB9-45D3-8896-1C67ADA967CD}"/>
    <cellStyle name="Moneda 3 3 8 2 4 2 2 3 2" xfId="32365" xr:uid="{C19CD609-FC7D-4068-B356-09991D09905E}"/>
    <cellStyle name="Moneda 3 3 8 2 4 2 2 4" xfId="24005" xr:uid="{21351538-C419-4FEB-BB00-3EA34B14C901}"/>
    <cellStyle name="Moneda 3 3 8 2 4 2 3" xfId="9374" xr:uid="{BD069668-1CAD-41A2-BDEC-06A8379C2B67}"/>
    <cellStyle name="Moneda 3 3 8 2 4 2 3 2" xfId="17734" xr:uid="{282FA560-D95B-46D8-B539-D1E139B84B00}"/>
    <cellStyle name="Moneda 3 3 8 2 4 2 3 2 2" xfId="34455" xr:uid="{00A53D9D-9E51-41DC-8E23-FA80E1C26E24}"/>
    <cellStyle name="Moneda 3 3 8 2 4 2 3 3" xfId="26095" xr:uid="{7D841EC1-98B6-47D4-9E7C-C4CE79A7810B}"/>
    <cellStyle name="Moneda 3 3 8 2 4 2 4" xfId="13554" xr:uid="{4F2678B7-3552-4ABC-99C1-876421083A9D}"/>
    <cellStyle name="Moneda 3 3 8 2 4 2 4 2" xfId="30275" xr:uid="{E7995A48-C49E-45D1-A2D3-5558EEDE6F1E}"/>
    <cellStyle name="Moneda 3 3 8 2 4 2 5" xfId="21915" xr:uid="{155693B6-9F0F-4A66-BDFE-4D0FB3301EF5}"/>
    <cellStyle name="Moneda 3 3 8 2 4 3" xfId="6844" xr:uid="{53E3CC0F-8DFD-4323-9048-0533740E1E24}"/>
    <cellStyle name="Moneda 3 3 8 2 4 3 2" xfId="11024" xr:uid="{82F4D805-96F3-48A1-BFFB-659026428FB3}"/>
    <cellStyle name="Moneda 3 3 8 2 4 3 2 2" xfId="19384" xr:uid="{33E5A61A-F5D9-4716-A669-0A74D985AAA5}"/>
    <cellStyle name="Moneda 3 3 8 2 4 3 2 2 2" xfId="36105" xr:uid="{ED56CCD4-A889-4743-BE39-770A59FAB3E3}"/>
    <cellStyle name="Moneda 3 3 8 2 4 3 2 3" xfId="27745" xr:uid="{2166CECF-1A16-4BD1-87FB-CADE01B8C38A}"/>
    <cellStyle name="Moneda 3 3 8 2 4 3 3" xfId="15204" xr:uid="{FF18AAF0-BC59-4201-B861-8D862B99BFB1}"/>
    <cellStyle name="Moneda 3 3 8 2 4 3 3 2" xfId="31925" xr:uid="{F1054F3F-3418-4ECF-86F5-60F5ACB456E2}"/>
    <cellStyle name="Moneda 3 3 8 2 4 3 4" xfId="23565" xr:uid="{A46DEE21-8E1E-4114-AF04-0E344ABBDD31}"/>
    <cellStyle name="Moneda 3 3 8 2 4 4" xfId="8934" xr:uid="{F9FABF4E-96CA-4E0D-8C1C-4013FD72AA7D}"/>
    <cellStyle name="Moneda 3 3 8 2 4 4 2" xfId="17294" xr:uid="{1A597A7B-5640-4CBE-93A3-E02E6A1B1EC0}"/>
    <cellStyle name="Moneda 3 3 8 2 4 4 2 2" xfId="34015" xr:uid="{FC2A4A77-E830-4890-B588-2B76BD35D918}"/>
    <cellStyle name="Moneda 3 3 8 2 4 4 3" xfId="25655" xr:uid="{18C52B92-B620-4660-A919-3008D58664B8}"/>
    <cellStyle name="Moneda 3 3 8 2 4 5" xfId="13114" xr:uid="{6278D375-1CEF-475C-97ED-6B1EAC108F03}"/>
    <cellStyle name="Moneda 3 3 8 2 4 5 2" xfId="29835" xr:uid="{8CF69ABB-FBB7-4908-8AE8-53CDD5536EA6}"/>
    <cellStyle name="Moneda 3 3 8 2 4 6" xfId="21475" xr:uid="{E9374FA1-6740-49D6-BECC-92861AFAC8A7}"/>
    <cellStyle name="Moneda 3 3 8 2 5" xfId="1505" xr:uid="{00000000-0005-0000-0000-0000CC0F0000}"/>
    <cellStyle name="Moneda 3 3 8 2 5 2" xfId="7062" xr:uid="{FCCCFCD3-4082-4CE8-9BA5-C5FF139EFF6D}"/>
    <cellStyle name="Moneda 3 3 8 2 5 2 2" xfId="11242" xr:uid="{FBE8074B-C84E-44C3-AE17-2B624DF4C1BD}"/>
    <cellStyle name="Moneda 3 3 8 2 5 2 2 2" xfId="19602" xr:uid="{728BEA0F-D367-4574-999F-286D066F1EE5}"/>
    <cellStyle name="Moneda 3 3 8 2 5 2 2 2 2" xfId="36323" xr:uid="{19174CFF-A12A-4A8E-8524-D38924524D35}"/>
    <cellStyle name="Moneda 3 3 8 2 5 2 2 3" xfId="27963" xr:uid="{4305F675-3922-4DFE-BD9B-CAD52A49BBC5}"/>
    <cellStyle name="Moneda 3 3 8 2 5 2 3" xfId="15422" xr:uid="{AF045442-2864-46AC-B496-AF8DC5C204CD}"/>
    <cellStyle name="Moneda 3 3 8 2 5 2 3 2" xfId="32143" xr:uid="{39BB5C23-8BFE-4C0C-956A-F9E6CD2AA9BB}"/>
    <cellStyle name="Moneda 3 3 8 2 5 2 4" xfId="23783" xr:uid="{A4B715AA-2D11-4FB0-8015-AF7B3BA40DB7}"/>
    <cellStyle name="Moneda 3 3 8 2 5 3" xfId="9152" xr:uid="{9AF35205-4A9C-49B8-B93B-25F3FD7E3C48}"/>
    <cellStyle name="Moneda 3 3 8 2 5 3 2" xfId="17512" xr:uid="{549D0ED4-5E38-4A1A-8CE5-5FC05FC22FF2}"/>
    <cellStyle name="Moneda 3 3 8 2 5 3 2 2" xfId="34233" xr:uid="{C9A433F9-6A13-4849-9B0F-79A7B71869FA}"/>
    <cellStyle name="Moneda 3 3 8 2 5 3 3" xfId="25873" xr:uid="{F3DFDB98-11CE-4953-98A4-22D160038917}"/>
    <cellStyle name="Moneda 3 3 8 2 5 4" xfId="13332" xr:uid="{843A1F89-CD95-459C-8B31-3417DB5129E1}"/>
    <cellStyle name="Moneda 3 3 8 2 5 4 2" xfId="30053" xr:uid="{FF5FD0F9-7CCE-451A-9E34-869DD95925E9}"/>
    <cellStyle name="Moneda 3 3 8 2 5 5" xfId="21693" xr:uid="{31CBF431-BEAB-406E-96FB-57ADC2200C8B}"/>
    <cellStyle name="Moneda 3 3 8 2 6" xfId="4808" xr:uid="{00000000-0005-0000-0000-0000CD0F0000}"/>
    <cellStyle name="Moneda 3 3 8 2 6 2" xfId="7855" xr:uid="{8BD8E406-E68C-4D30-BA6A-9624DA3EC7D8}"/>
    <cellStyle name="Moneda 3 3 8 2 6 2 2" xfId="12035" xr:uid="{3DD849E0-FAD7-4746-A2DC-57F761895852}"/>
    <cellStyle name="Moneda 3 3 8 2 6 2 2 2" xfId="20395" xr:uid="{4E233AF9-3C28-4995-96F9-8EEB365E0D1D}"/>
    <cellStyle name="Moneda 3 3 8 2 6 2 2 2 2" xfId="37116" xr:uid="{5CB7FCB1-1116-4918-B947-B27A5DE005F2}"/>
    <cellStyle name="Moneda 3 3 8 2 6 2 2 3" xfId="28756" xr:uid="{9A6A2C02-A8D2-48EE-A9EC-A93B1C8F36EB}"/>
    <cellStyle name="Moneda 3 3 8 2 6 2 3" xfId="16215" xr:uid="{5F62FC0A-3B78-4600-838F-D1D8D0FB2FA4}"/>
    <cellStyle name="Moneda 3 3 8 2 6 2 3 2" xfId="32936" xr:uid="{9ADC52ED-EB9E-46BA-9ED4-47A1B8BD76B9}"/>
    <cellStyle name="Moneda 3 3 8 2 6 2 4" xfId="24576" xr:uid="{11B2DB72-68C1-4351-9BAE-BBE5A7F22823}"/>
    <cellStyle name="Moneda 3 3 8 2 6 3" xfId="9945" xr:uid="{6CCB7D9F-BDA6-4832-9834-87D79061C5B2}"/>
    <cellStyle name="Moneda 3 3 8 2 6 3 2" xfId="18305" xr:uid="{49508510-A616-43CA-80E6-930F4FC0DD5A}"/>
    <cellStyle name="Moneda 3 3 8 2 6 3 2 2" xfId="35026" xr:uid="{B56F55F8-873E-4242-8AF1-D42714DFEA76}"/>
    <cellStyle name="Moneda 3 3 8 2 6 3 3" xfId="26666" xr:uid="{2FB89821-F74C-4521-A0A4-33C7C5FB1984}"/>
    <cellStyle name="Moneda 3 3 8 2 6 4" xfId="14125" xr:uid="{83A8D1D3-45EA-43AB-85D2-41CDEE7334F2}"/>
    <cellStyle name="Moneda 3 3 8 2 6 4 2" xfId="30846" xr:uid="{DEDC8666-7C5A-47A1-9FB4-403700A44EFD}"/>
    <cellStyle name="Moneda 3 3 8 2 6 5" xfId="22486" xr:uid="{4644DDE8-844C-4393-B21E-E3C4C4C93F96}"/>
    <cellStyle name="Moneda 3 3 8 2 7" xfId="6522" xr:uid="{3538211A-B4D8-4889-853E-0F0931E9382F}"/>
    <cellStyle name="Moneda 3 3 8 2 7 2" xfId="10702" xr:uid="{B15C344F-9C57-49B8-9DD7-7AAAE4C9682D}"/>
    <cellStyle name="Moneda 3 3 8 2 7 2 2" xfId="19062" xr:uid="{45FD3709-5833-40CA-95ED-D7B154C472C4}"/>
    <cellStyle name="Moneda 3 3 8 2 7 2 2 2" xfId="35783" xr:uid="{50F4F5C0-6537-4B20-8EAD-312E96441F52}"/>
    <cellStyle name="Moneda 3 3 8 2 7 2 3" xfId="27423" xr:uid="{FDCA76EB-702A-4C61-9A0C-85DC32C00726}"/>
    <cellStyle name="Moneda 3 3 8 2 7 3" xfId="14882" xr:uid="{356CA3BA-1779-49BF-BC1F-3D86EE4A6F46}"/>
    <cellStyle name="Moneda 3 3 8 2 7 3 2" xfId="31603" xr:uid="{51E83706-602E-453B-A404-0E9723E0C20F}"/>
    <cellStyle name="Moneda 3 3 8 2 7 4" xfId="23243" xr:uid="{560F641B-CAB3-4B20-A654-C68847B1AC72}"/>
    <cellStyle name="Moneda 3 3 8 2 8" xfId="8612" xr:uid="{52530D6D-5E7C-44AE-A91F-F00A28FEEAC4}"/>
    <cellStyle name="Moneda 3 3 8 2 8 2" xfId="16972" xr:uid="{1A13A925-A124-4566-9A38-FB29DA3B5C53}"/>
    <cellStyle name="Moneda 3 3 8 2 8 2 2" xfId="33693" xr:uid="{7FBB6E8E-15DF-45EA-847F-A4C3F9991D90}"/>
    <cellStyle name="Moneda 3 3 8 2 8 3" xfId="25333" xr:uid="{FFF9F741-0E35-4787-A5CF-FFE971004DE5}"/>
    <cellStyle name="Moneda 3 3 8 2 9" xfId="12792" xr:uid="{50142F09-3473-43C1-B7E8-54ECE81A462E}"/>
    <cellStyle name="Moneda 3 3 8 2 9 2" xfId="29513" xr:uid="{C92F1B48-4A20-4FC8-BE9B-3288F4F2ACD7}"/>
    <cellStyle name="Moneda 3 3 8 3" xfId="752" xr:uid="{00000000-0005-0000-0000-0000CE0F0000}"/>
    <cellStyle name="Moneda 3 3 8 3 2" xfId="1190" xr:uid="{00000000-0005-0000-0000-0000CF0F0000}"/>
    <cellStyle name="Moneda 3 3 8 3 2 2" xfId="2030" xr:uid="{00000000-0005-0000-0000-0000D00F0000}"/>
    <cellStyle name="Moneda 3 3 8 3 2 2 2" xfId="7363" xr:uid="{8B2F3BA0-174D-4856-A72E-36F01487BE77}"/>
    <cellStyle name="Moneda 3 3 8 3 2 2 2 2" xfId="11543" xr:uid="{E02B61A0-3D90-492A-B479-DEC55FB315DC}"/>
    <cellStyle name="Moneda 3 3 8 3 2 2 2 2 2" xfId="19903" xr:uid="{2AAA01CD-DACC-4851-B3A3-6272AECACDEC}"/>
    <cellStyle name="Moneda 3 3 8 3 2 2 2 2 2 2" xfId="36624" xr:uid="{4C8367E6-3FFC-4ED9-82EC-09F6CA419D43}"/>
    <cellStyle name="Moneda 3 3 8 3 2 2 2 2 3" xfId="28264" xr:uid="{5C387326-5F9F-4BB3-959E-4AD9EB933936}"/>
    <cellStyle name="Moneda 3 3 8 3 2 2 2 3" xfId="15723" xr:uid="{0E1261B8-0E16-4999-9E7A-7284ED77D3E6}"/>
    <cellStyle name="Moneda 3 3 8 3 2 2 2 3 2" xfId="32444" xr:uid="{3C36724D-2CC9-4D46-B37A-0F355E4FC1ED}"/>
    <cellStyle name="Moneda 3 3 8 3 2 2 2 4" xfId="24084" xr:uid="{DE6EA59F-0DD3-4C0E-818A-622ECA89D1E3}"/>
    <cellStyle name="Moneda 3 3 8 3 2 2 3" xfId="9453" xr:uid="{72C2DB3C-4E5A-482B-BD41-06F7538562D3}"/>
    <cellStyle name="Moneda 3 3 8 3 2 2 3 2" xfId="17813" xr:uid="{F2CBE11A-F973-4B84-8758-714A054806DE}"/>
    <cellStyle name="Moneda 3 3 8 3 2 2 3 2 2" xfId="34534" xr:uid="{63827629-C9C4-43BB-B3C3-2616B0A67279}"/>
    <cellStyle name="Moneda 3 3 8 3 2 2 3 3" xfId="26174" xr:uid="{4FBC3639-0D66-46B8-8F80-A107A1FC203A}"/>
    <cellStyle name="Moneda 3 3 8 3 2 2 4" xfId="13633" xr:uid="{005728DB-400C-4553-AE5F-815EE57CDFA4}"/>
    <cellStyle name="Moneda 3 3 8 3 2 2 4 2" xfId="30354" xr:uid="{94E1D203-985B-4ECA-9061-D06BB05A37EC}"/>
    <cellStyle name="Moneda 3 3 8 3 2 2 5" xfId="21994" xr:uid="{8A870379-9A78-436E-9801-D909AED99728}"/>
    <cellStyle name="Moneda 3 3 8 3 2 3" xfId="5392" xr:uid="{00000000-0005-0000-0000-0000D10F0000}"/>
    <cellStyle name="Moneda 3 3 8 3 2 3 2" xfId="8117" xr:uid="{BC14B371-50D9-4523-BE86-1C21478B429E}"/>
    <cellStyle name="Moneda 3 3 8 3 2 3 2 2" xfId="12297" xr:uid="{423D1177-32E0-42F8-9DEB-A7D0E0EE116A}"/>
    <cellStyle name="Moneda 3 3 8 3 2 3 2 2 2" xfId="20657" xr:uid="{A7834668-B24F-4A0A-8819-DCE22A1B60DD}"/>
    <cellStyle name="Moneda 3 3 8 3 2 3 2 2 2 2" xfId="37378" xr:uid="{00D80FE3-7CFC-4F11-A611-290375CDB2A3}"/>
    <cellStyle name="Moneda 3 3 8 3 2 3 2 2 3" xfId="29018" xr:uid="{C9289DC7-A443-4956-B2DD-0D8827D84349}"/>
    <cellStyle name="Moneda 3 3 8 3 2 3 2 3" xfId="16477" xr:uid="{BBBEFBF4-C6E9-4C0A-BCB0-CC1458B9D9A4}"/>
    <cellStyle name="Moneda 3 3 8 3 2 3 2 3 2" xfId="33198" xr:uid="{9BD3AF19-63EE-4B20-81E5-C96B08F05001}"/>
    <cellStyle name="Moneda 3 3 8 3 2 3 2 4" xfId="24838" xr:uid="{44E4CB1A-437F-4204-85C3-DC381B062A10}"/>
    <cellStyle name="Moneda 3 3 8 3 2 3 3" xfId="10207" xr:uid="{946D84AD-3E7B-4F3C-A0E0-559CB42C4FFD}"/>
    <cellStyle name="Moneda 3 3 8 3 2 3 3 2" xfId="18567" xr:uid="{D1E3AFD1-F3D9-4A1B-BE22-10ABAE62708C}"/>
    <cellStyle name="Moneda 3 3 8 3 2 3 3 2 2" xfId="35288" xr:uid="{A79717E2-0812-4695-B935-8B0BC0CFC664}"/>
    <cellStyle name="Moneda 3 3 8 3 2 3 3 3" xfId="26928" xr:uid="{6AACCFB3-E11E-4269-9113-54224281FF74}"/>
    <cellStyle name="Moneda 3 3 8 3 2 3 4" xfId="14387" xr:uid="{318A843B-645B-407D-99A5-B47A35E0EDC1}"/>
    <cellStyle name="Moneda 3 3 8 3 2 3 4 2" xfId="31108" xr:uid="{F2EB368B-BF31-4E50-863C-9854B0451362}"/>
    <cellStyle name="Moneda 3 3 8 3 2 3 5" xfId="22748" xr:uid="{D9C315FC-5725-4D2D-A9F3-B8922C6FB146}"/>
    <cellStyle name="Moneda 3 3 8 3 2 4" xfId="6922" xr:uid="{30510EFB-014E-41A1-A56C-D5C13F47570D}"/>
    <cellStyle name="Moneda 3 3 8 3 2 4 2" xfId="11102" xr:uid="{5A790B95-AA39-4867-9988-0E3F7EC75078}"/>
    <cellStyle name="Moneda 3 3 8 3 2 4 2 2" xfId="19462" xr:uid="{268ACF82-6A7E-43A9-B17D-E1AE3D49DF42}"/>
    <cellStyle name="Moneda 3 3 8 3 2 4 2 2 2" xfId="36183" xr:uid="{635CA529-BAC9-46E8-BF90-8CE632009EED}"/>
    <cellStyle name="Moneda 3 3 8 3 2 4 2 3" xfId="27823" xr:uid="{D46A73DE-6B83-4355-9657-8653B1EE226C}"/>
    <cellStyle name="Moneda 3 3 8 3 2 4 3" xfId="15282" xr:uid="{946D947D-FB4A-4401-B038-5CAEDFDAE549}"/>
    <cellStyle name="Moneda 3 3 8 3 2 4 3 2" xfId="32003" xr:uid="{FAF6B9F2-6BA8-4A21-BFE5-700891CDBA54}"/>
    <cellStyle name="Moneda 3 3 8 3 2 4 4" xfId="23643" xr:uid="{951EDB70-F7F3-476F-ADA5-44743CFF8351}"/>
    <cellStyle name="Moneda 3 3 8 3 2 5" xfId="9012" xr:uid="{7FC56C67-77A1-4D17-B49F-3A74EAFE2D5A}"/>
    <cellStyle name="Moneda 3 3 8 3 2 5 2" xfId="17372" xr:uid="{645A7281-5952-4BD7-82A5-325C2919E1D8}"/>
    <cellStyle name="Moneda 3 3 8 3 2 5 2 2" xfId="34093" xr:uid="{76C679C2-03F6-43D2-94D8-A6C1FBE049E1}"/>
    <cellStyle name="Moneda 3 3 8 3 2 5 3" xfId="25733" xr:uid="{1D6E8ABB-D530-4CFD-BC8A-5DDF133821AC}"/>
    <cellStyle name="Moneda 3 3 8 3 2 6" xfId="13192" xr:uid="{94FC7531-146C-4D9F-9B85-076EDAFC1F04}"/>
    <cellStyle name="Moneda 3 3 8 3 2 6 2" xfId="29913" xr:uid="{DDA73ACE-3A62-4F2B-AB4B-123F7FBCFABA}"/>
    <cellStyle name="Moneda 3 3 8 3 2 7" xfId="21553" xr:uid="{1EEF6CBB-5872-4626-95DD-A9FF26EA9C04}"/>
    <cellStyle name="Moneda 3 3 8 3 3" xfId="1629" xr:uid="{00000000-0005-0000-0000-0000D20F0000}"/>
    <cellStyle name="Moneda 3 3 8 3 3 2" xfId="7146" xr:uid="{45BF9D42-1DA2-47F8-83FC-C8D3D1345D4C}"/>
    <cellStyle name="Moneda 3 3 8 3 3 2 2" xfId="11326" xr:uid="{431E2A81-A2F6-483C-A216-18ED2FA25A11}"/>
    <cellStyle name="Moneda 3 3 8 3 3 2 2 2" xfId="19686" xr:uid="{72D0DD18-8962-47D2-ABE5-649260C8DCC7}"/>
    <cellStyle name="Moneda 3 3 8 3 3 2 2 2 2" xfId="36407" xr:uid="{C0191ED2-E558-4D21-984A-250FF0D20047}"/>
    <cellStyle name="Moneda 3 3 8 3 3 2 2 3" xfId="28047" xr:uid="{3853339B-A908-4CDA-A422-24B75A6241E7}"/>
    <cellStyle name="Moneda 3 3 8 3 3 2 3" xfId="15506" xr:uid="{446602D4-3EBD-4955-9230-DC5EC410E7E3}"/>
    <cellStyle name="Moneda 3 3 8 3 3 2 3 2" xfId="32227" xr:uid="{A2791516-FF65-474F-9592-666894A1BF71}"/>
    <cellStyle name="Moneda 3 3 8 3 3 2 4" xfId="23867" xr:uid="{3DCFA97A-84AE-47F8-8005-36A2FCAA7C57}"/>
    <cellStyle name="Moneda 3 3 8 3 3 3" xfId="9236" xr:uid="{E96764AE-0637-440D-BB1F-2E25F4338601}"/>
    <cellStyle name="Moneda 3 3 8 3 3 3 2" xfId="17596" xr:uid="{4D1208A1-F54F-4E80-9F1A-1AFDE6FBCDC8}"/>
    <cellStyle name="Moneda 3 3 8 3 3 3 2 2" xfId="34317" xr:uid="{D3A4594B-6E83-415B-B25E-475412E0E0F7}"/>
    <cellStyle name="Moneda 3 3 8 3 3 3 3" xfId="25957" xr:uid="{F85E445D-5E67-4CCC-A56F-AF9FB51AA1AD}"/>
    <cellStyle name="Moneda 3 3 8 3 3 4" xfId="13416" xr:uid="{B0D3BE55-30EE-4034-A83C-117697CDFEFE}"/>
    <cellStyle name="Moneda 3 3 8 3 3 4 2" xfId="30137" xr:uid="{6BC1D7A2-DA90-4FF8-B583-6EAF0057EE2C}"/>
    <cellStyle name="Moneda 3 3 8 3 3 5" xfId="21777" xr:uid="{8287E7E9-B99E-420B-A13B-31D0D6D15C84}"/>
    <cellStyle name="Moneda 3 3 8 3 4" xfId="5001" xr:uid="{00000000-0005-0000-0000-0000D30F0000}"/>
    <cellStyle name="Moneda 3 3 8 3 4 2" xfId="7951" xr:uid="{F75DC4CD-5A9D-4613-8D8C-F09128A395E2}"/>
    <cellStyle name="Moneda 3 3 8 3 4 2 2" xfId="12131" xr:uid="{11043BEA-E7FA-4FDC-B71A-3CFC2A7DD2A6}"/>
    <cellStyle name="Moneda 3 3 8 3 4 2 2 2" xfId="20491" xr:uid="{8D1C0BEC-2B2D-491F-9F00-87B621AE2853}"/>
    <cellStyle name="Moneda 3 3 8 3 4 2 2 2 2" xfId="37212" xr:uid="{7EEE553D-C4A6-48F8-9FC8-16664B4DE33A}"/>
    <cellStyle name="Moneda 3 3 8 3 4 2 2 3" xfId="28852" xr:uid="{BA6D9FCD-1892-4727-81A9-FECEBBB64722}"/>
    <cellStyle name="Moneda 3 3 8 3 4 2 3" xfId="16311" xr:uid="{7F4362CB-23C0-40BA-8E57-D97AEFF304B1}"/>
    <cellStyle name="Moneda 3 3 8 3 4 2 3 2" xfId="33032" xr:uid="{B52E294E-0F83-4075-8A47-BAF7C787DDFF}"/>
    <cellStyle name="Moneda 3 3 8 3 4 2 4" xfId="24672" xr:uid="{EB205D85-2CFA-4524-BD03-94E62BD6759C}"/>
    <cellStyle name="Moneda 3 3 8 3 4 3" xfId="10041" xr:uid="{317CFB95-D14D-425E-AE6E-C899723201A6}"/>
    <cellStyle name="Moneda 3 3 8 3 4 3 2" xfId="18401" xr:uid="{A749AE5D-4505-461B-A4BE-503DDD093576}"/>
    <cellStyle name="Moneda 3 3 8 3 4 3 2 2" xfId="35122" xr:uid="{2C619B8A-B16C-4BD1-9278-47C2ADD46890}"/>
    <cellStyle name="Moneda 3 3 8 3 4 3 3" xfId="26762" xr:uid="{488A651A-0A8D-4394-B0D5-F214ABFBA0B0}"/>
    <cellStyle name="Moneda 3 3 8 3 4 4" xfId="14221" xr:uid="{093282D5-CD8D-467A-9346-ECCEE7E0AB91}"/>
    <cellStyle name="Moneda 3 3 8 3 4 4 2" xfId="30942" xr:uid="{78EAC906-6F41-49E3-B9A7-D1C1AE0ECC02}"/>
    <cellStyle name="Moneda 3 3 8 3 4 5" xfId="22582" xr:uid="{46BAED89-DF27-43E5-818C-E0A0C7B32977}"/>
    <cellStyle name="Moneda 3 3 8 3 5" xfId="6675" xr:uid="{5083CE9F-32C6-4B4A-813B-55CC6ADFAD68}"/>
    <cellStyle name="Moneda 3 3 8 3 5 2" xfId="10855" xr:uid="{D3E9DECF-F56E-4F18-9CCC-6202A98CFC93}"/>
    <cellStyle name="Moneda 3 3 8 3 5 2 2" xfId="19215" xr:uid="{C7FB5F8D-D382-4BD6-96FC-75FCDEBE1C9A}"/>
    <cellStyle name="Moneda 3 3 8 3 5 2 2 2" xfId="35936" xr:uid="{258BDCEF-097C-41DB-8CFF-C2067851B98A}"/>
    <cellStyle name="Moneda 3 3 8 3 5 2 3" xfId="27576" xr:uid="{22791B58-7B63-4850-AE05-9DCC676243F2}"/>
    <cellStyle name="Moneda 3 3 8 3 5 3" xfId="15035" xr:uid="{BDD276BF-1A12-453F-A753-CC109A0DFDAD}"/>
    <cellStyle name="Moneda 3 3 8 3 5 3 2" xfId="31756" xr:uid="{40FE80F3-0045-4E39-A9F8-C771A0FEDAB4}"/>
    <cellStyle name="Moneda 3 3 8 3 5 4" xfId="23396" xr:uid="{960038B0-8071-43CF-8594-39DD6FE83CF2}"/>
    <cellStyle name="Moneda 3 3 8 3 6" xfId="8765" xr:uid="{C8D4E024-0E90-4645-A0A8-4ED5FB1EAA96}"/>
    <cellStyle name="Moneda 3 3 8 3 6 2" xfId="17125" xr:uid="{D6663697-5CE4-4F88-BB90-1712876528FC}"/>
    <cellStyle name="Moneda 3 3 8 3 6 2 2" xfId="33846" xr:uid="{5334D42C-221B-4E8F-9F4F-2698BDE828A0}"/>
    <cellStyle name="Moneda 3 3 8 3 6 3" xfId="25486" xr:uid="{2924B693-F4C7-4116-A59D-737461E3BF7E}"/>
    <cellStyle name="Moneda 3 3 8 3 7" xfId="12945" xr:uid="{6C24CD7D-32BB-41ED-AF60-448E2018C161}"/>
    <cellStyle name="Moneda 3 3 8 3 7 2" xfId="29666" xr:uid="{B4152CC7-0E0F-46EE-B134-9AB6BA1C3D79}"/>
    <cellStyle name="Moneda 3 3 8 3 8" xfId="21306" xr:uid="{195D57EB-1EE0-4A35-B6AE-89C70A207470}"/>
    <cellStyle name="Moneda 3 3 8 4" xfId="749" xr:uid="{00000000-0005-0000-0000-0000D40F0000}"/>
    <cellStyle name="Moneda 3 3 8 4 2" xfId="5934" xr:uid="{00000000-0005-0000-0000-0000D50F0000}"/>
    <cellStyle name="Moneda 3 3 8 4 2 2" xfId="8281" xr:uid="{B0932455-156D-46F7-AA27-A6A3A8C79309}"/>
    <cellStyle name="Moneda 3 3 8 4 2 2 2" xfId="12461" xr:uid="{68D77CD7-D08E-44B2-A87E-2A4C2973BD6A}"/>
    <cellStyle name="Moneda 3 3 8 4 2 2 2 2" xfId="20821" xr:uid="{4329B4B7-DEAF-4E97-B470-319219679194}"/>
    <cellStyle name="Moneda 3 3 8 4 2 2 2 2 2" xfId="37542" xr:uid="{DC3EA56B-82BE-4430-B0E4-4AD922CACED5}"/>
    <cellStyle name="Moneda 3 3 8 4 2 2 2 3" xfId="29182" xr:uid="{1B86AA63-C350-4555-87B6-B55AC72372C5}"/>
    <cellStyle name="Moneda 3 3 8 4 2 2 3" xfId="16641" xr:uid="{23C7F720-1EC5-40F8-90EF-3DAD383E5C4D}"/>
    <cellStyle name="Moneda 3 3 8 4 2 2 3 2" xfId="33362" xr:uid="{A12ACADC-DBD2-4621-A539-83B058AE5C4F}"/>
    <cellStyle name="Moneda 3 3 8 4 2 2 4" xfId="25002" xr:uid="{245C495A-3DA1-45F4-92A5-C624C9A2763D}"/>
    <cellStyle name="Moneda 3 3 8 4 2 3" xfId="10371" xr:uid="{15F5C921-454C-4EB5-87D5-D536E2DBC703}"/>
    <cellStyle name="Moneda 3 3 8 4 2 3 2" xfId="18731" xr:uid="{30D810BA-1781-41E4-B73D-9CC1FCE91350}"/>
    <cellStyle name="Moneda 3 3 8 4 2 3 2 2" xfId="35452" xr:uid="{B1AA1312-6992-4005-965F-EAC3D37CA0E9}"/>
    <cellStyle name="Moneda 3 3 8 4 2 3 3" xfId="27092" xr:uid="{FD809A98-D4F0-4905-A701-90AC934B3166}"/>
    <cellStyle name="Moneda 3 3 8 4 2 4" xfId="14551" xr:uid="{85B29589-C085-4AF1-BE16-DAD6704EDE98}"/>
    <cellStyle name="Moneda 3 3 8 4 2 4 2" xfId="31272" xr:uid="{D784FF45-30C0-47E6-8E85-42312B99A169}"/>
    <cellStyle name="Moneda 3 3 8 4 2 5" xfId="22912" xr:uid="{ADB59180-DDF8-4F21-9482-2105AA7977BE}"/>
    <cellStyle name="Moneda 3 3 8 4 3" xfId="6672" xr:uid="{E9F9FE2C-199B-4F08-9BE3-8D74A35B9DD8}"/>
    <cellStyle name="Moneda 3 3 8 4 3 2" xfId="10852" xr:uid="{3787A971-1230-45BC-89AA-EC06EF4E101C}"/>
    <cellStyle name="Moneda 3 3 8 4 3 2 2" xfId="19212" xr:uid="{84A9B813-03CB-4328-A98C-5154B8B4140F}"/>
    <cellStyle name="Moneda 3 3 8 4 3 2 2 2" xfId="35933" xr:uid="{37E4EE99-9BF8-48A7-A5D5-1EFA2C11C4BD}"/>
    <cellStyle name="Moneda 3 3 8 4 3 2 3" xfId="27573" xr:uid="{1DF52676-9FAD-4BC1-82BD-B3B52E322137}"/>
    <cellStyle name="Moneda 3 3 8 4 3 3" xfId="15032" xr:uid="{222CC103-D5AC-4C3B-A075-F2B9B9FC2F99}"/>
    <cellStyle name="Moneda 3 3 8 4 3 3 2" xfId="31753" xr:uid="{A5843F27-F2E5-46C7-8251-52D7D9899EB1}"/>
    <cellStyle name="Moneda 3 3 8 4 3 4" xfId="23393" xr:uid="{05915E74-59B4-4D1C-BDB3-AB75BE448320}"/>
    <cellStyle name="Moneda 3 3 8 4 4" xfId="8762" xr:uid="{373AA896-F2CF-4007-B329-5828A320D6C8}"/>
    <cellStyle name="Moneda 3 3 8 4 4 2" xfId="17122" xr:uid="{54E81D87-D7AA-4EC2-8C5A-2AF29C502AB2}"/>
    <cellStyle name="Moneda 3 3 8 4 4 2 2" xfId="33843" xr:uid="{5D90EDDC-F6DF-4603-AA40-235BF422B956}"/>
    <cellStyle name="Moneda 3 3 8 4 4 3" xfId="25483" xr:uid="{2BDAAB66-0B2A-45F6-8D6B-AC6176B46123}"/>
    <cellStyle name="Moneda 3 3 8 4 5" xfId="12942" xr:uid="{3976048E-42ED-47A0-A5C2-938988D1AC6E}"/>
    <cellStyle name="Moneda 3 3 8 4 5 2" xfId="29663" xr:uid="{33B17B72-2005-4331-9616-C5436A1C99C2}"/>
    <cellStyle name="Moneda 3 3 8 4 6" xfId="21303" xr:uid="{38E9D928-EE50-41C3-A0C6-0FC3A0316B5C}"/>
    <cellStyle name="Moneda 3 3 8 5" xfId="1004" xr:uid="{00000000-0005-0000-0000-0000D60F0000}"/>
    <cellStyle name="Moneda 3 3 8 5 2" xfId="1844" xr:uid="{00000000-0005-0000-0000-0000D70F0000}"/>
    <cellStyle name="Moneda 3 3 8 5 2 2" xfId="7232" xr:uid="{1743B78F-57A6-4378-9317-49789C68062C}"/>
    <cellStyle name="Moneda 3 3 8 5 2 2 2" xfId="11412" xr:uid="{D55AC0A8-D6FD-497A-8DF8-DBE4EE3CC4BD}"/>
    <cellStyle name="Moneda 3 3 8 5 2 2 2 2" xfId="19772" xr:uid="{8D550597-7991-436E-B960-A53B4144B064}"/>
    <cellStyle name="Moneda 3 3 8 5 2 2 2 2 2" xfId="36493" xr:uid="{281601BC-C512-4C5E-BDCE-7E7125AF0665}"/>
    <cellStyle name="Moneda 3 3 8 5 2 2 2 3" xfId="28133" xr:uid="{DD38B303-5937-40A5-90C5-43236F6CEC11}"/>
    <cellStyle name="Moneda 3 3 8 5 2 2 3" xfId="15592" xr:uid="{A549801C-EF6E-4AE2-97C2-C8D9077C4E5D}"/>
    <cellStyle name="Moneda 3 3 8 5 2 2 3 2" xfId="32313" xr:uid="{5FCD7043-B8F6-45A6-ACD9-8398ABB649C2}"/>
    <cellStyle name="Moneda 3 3 8 5 2 2 4" xfId="23953" xr:uid="{289ECD59-DC1D-4C7F-925A-6F2518001C67}"/>
    <cellStyle name="Moneda 3 3 8 5 2 3" xfId="9322" xr:uid="{ED561C81-CE92-4813-93B7-19F4E4CD6528}"/>
    <cellStyle name="Moneda 3 3 8 5 2 3 2" xfId="17682" xr:uid="{65CDD7F8-7B29-4B9D-BEB7-4A95AE6A4940}"/>
    <cellStyle name="Moneda 3 3 8 5 2 3 2 2" xfId="34403" xr:uid="{66EEEC2D-38B4-4285-9883-83F143C8C4C9}"/>
    <cellStyle name="Moneda 3 3 8 5 2 3 3" xfId="26043" xr:uid="{FE429C30-1A30-4BA6-B4B5-ECF7181CEDB2}"/>
    <cellStyle name="Moneda 3 3 8 5 2 4" xfId="13502" xr:uid="{F44C50FC-F00C-4553-A816-3F728E601691}"/>
    <cellStyle name="Moneda 3 3 8 5 2 4 2" xfId="30223" xr:uid="{28856159-E6B1-4C43-9F63-12CD3E13CEFD}"/>
    <cellStyle name="Moneda 3 3 8 5 2 5" xfId="21863" xr:uid="{501F669F-9495-4CAF-B153-50EC137274DF}"/>
    <cellStyle name="Moneda 3 3 8 5 3" xfId="5149" xr:uid="{00000000-0005-0000-0000-0000D80F0000}"/>
    <cellStyle name="Moneda 3 3 8 5 3 2" xfId="8004" xr:uid="{AF46C4F4-F1B7-4977-A419-70F67A43E1BA}"/>
    <cellStyle name="Moneda 3 3 8 5 3 2 2" xfId="12184" xr:uid="{1578785E-EE89-4BAB-9765-1876F547FD1C}"/>
    <cellStyle name="Moneda 3 3 8 5 3 2 2 2" xfId="20544" xr:uid="{DD352FA6-5709-4B76-8881-44093DE71B39}"/>
    <cellStyle name="Moneda 3 3 8 5 3 2 2 2 2" xfId="37265" xr:uid="{5C71B994-5411-4223-9671-E7132CE43D1A}"/>
    <cellStyle name="Moneda 3 3 8 5 3 2 2 3" xfId="28905" xr:uid="{3A31D98C-D808-4E25-B95F-4119BD4A572F}"/>
    <cellStyle name="Moneda 3 3 8 5 3 2 3" xfId="16364" xr:uid="{C05DE245-72E6-4D74-82C6-A19035D3C69C}"/>
    <cellStyle name="Moneda 3 3 8 5 3 2 3 2" xfId="33085" xr:uid="{09B67AEE-F157-43DD-B8BA-6B93C0773167}"/>
    <cellStyle name="Moneda 3 3 8 5 3 2 4" xfId="24725" xr:uid="{FE93D68B-2CED-4B99-86C6-C018EB64B895}"/>
    <cellStyle name="Moneda 3 3 8 5 3 3" xfId="10094" xr:uid="{A3E91D7B-E4B0-485D-84D8-4CC3C95AC144}"/>
    <cellStyle name="Moneda 3 3 8 5 3 3 2" xfId="18454" xr:uid="{DB30D546-37B3-4E57-BA27-617AED9650AF}"/>
    <cellStyle name="Moneda 3 3 8 5 3 3 2 2" xfId="35175" xr:uid="{9CF7B108-8506-479A-8356-061E63EFF386}"/>
    <cellStyle name="Moneda 3 3 8 5 3 3 3" xfId="26815" xr:uid="{0B625706-DDF8-4B26-8389-C46DCF86AF73}"/>
    <cellStyle name="Moneda 3 3 8 5 3 4" xfId="14274" xr:uid="{DFB6AE62-84B6-48C2-8857-4377DFC9AAE2}"/>
    <cellStyle name="Moneda 3 3 8 5 3 4 2" xfId="30995" xr:uid="{9897EC78-3441-4621-B30B-496376A0D847}"/>
    <cellStyle name="Moneda 3 3 8 5 3 5" xfId="22635" xr:uid="{33F934C5-25FA-4A3A-BA74-C9F8DFCA4D71}"/>
    <cellStyle name="Moneda 3 3 8 5 4" xfId="6792" xr:uid="{C05DA290-E121-4783-96DC-73EC4EF2F561}"/>
    <cellStyle name="Moneda 3 3 8 5 4 2" xfId="10972" xr:uid="{CC4F014E-C457-4A3A-9C84-EED7148F3284}"/>
    <cellStyle name="Moneda 3 3 8 5 4 2 2" xfId="19332" xr:uid="{62457F6D-811B-44F8-BB5D-D854DF134EC1}"/>
    <cellStyle name="Moneda 3 3 8 5 4 2 2 2" xfId="36053" xr:uid="{C87F4DF8-B76A-4E39-AF8A-75B0E43AF0F7}"/>
    <cellStyle name="Moneda 3 3 8 5 4 2 3" xfId="27693" xr:uid="{3E21FB1C-E568-4057-8DFD-98F6C6A0EF06}"/>
    <cellStyle name="Moneda 3 3 8 5 4 3" xfId="15152" xr:uid="{59768E05-A825-42DE-9615-237623E12E6E}"/>
    <cellStyle name="Moneda 3 3 8 5 4 3 2" xfId="31873" xr:uid="{DC11488C-584C-4295-83D9-9B35A3BFB41F}"/>
    <cellStyle name="Moneda 3 3 8 5 4 4" xfId="23513" xr:uid="{08FBCDDD-DAD1-4A14-93E3-927573E21A57}"/>
    <cellStyle name="Moneda 3 3 8 5 5" xfId="8882" xr:uid="{7C384E5E-7A3D-4971-A4D3-7144CFA87A4C}"/>
    <cellStyle name="Moneda 3 3 8 5 5 2" xfId="17242" xr:uid="{08ED0046-F263-4E0A-AC42-11ABEF6A43CC}"/>
    <cellStyle name="Moneda 3 3 8 5 5 2 2" xfId="33963" xr:uid="{2DB40FAF-2A03-4297-B9A0-C72ADF4290E7}"/>
    <cellStyle name="Moneda 3 3 8 5 5 3" xfId="25603" xr:uid="{393711DA-4335-4047-BC6C-D7C79D5B6EE0}"/>
    <cellStyle name="Moneda 3 3 8 5 6" xfId="13062" xr:uid="{4C5B7EC6-84E2-41C0-B2DF-545FB99DBACD}"/>
    <cellStyle name="Moneda 3 3 8 5 6 2" xfId="29783" xr:uid="{6A7B31C4-E1D9-47AB-AB9B-E819DBCFBAAB}"/>
    <cellStyle name="Moneda 3 3 8 5 7" xfId="21423" xr:uid="{440BD46E-098B-48CB-A218-C761B9832234}"/>
    <cellStyle name="Moneda 3 3 8 6" xfId="1392" xr:uid="{00000000-0005-0000-0000-0000D90F0000}"/>
    <cellStyle name="Moneda 3 3 8 6 2" xfId="7009" xr:uid="{AAB9A5C5-E06B-4FDF-B263-D6E986772F5A}"/>
    <cellStyle name="Moneda 3 3 8 6 2 2" xfId="11189" xr:uid="{052925DE-21AD-4AD6-9559-2B41C58D0504}"/>
    <cellStyle name="Moneda 3 3 8 6 2 2 2" xfId="19549" xr:uid="{EE3EBA92-5452-4212-AB74-4A2E0DC3B86B}"/>
    <cellStyle name="Moneda 3 3 8 6 2 2 2 2" xfId="36270" xr:uid="{3CB9D1FE-396F-4A85-A6F3-5C4ACE3DCEFB}"/>
    <cellStyle name="Moneda 3 3 8 6 2 2 3" xfId="27910" xr:uid="{5CABF01A-237D-4E0C-AB83-4290800F6B5E}"/>
    <cellStyle name="Moneda 3 3 8 6 2 3" xfId="15369" xr:uid="{6E72F1E8-A83D-4DF5-A8A7-9D8CDD6B4458}"/>
    <cellStyle name="Moneda 3 3 8 6 2 3 2" xfId="32090" xr:uid="{EEA0B2E8-13DB-486D-AC13-C01FB5EF6562}"/>
    <cellStyle name="Moneda 3 3 8 6 2 4" xfId="23730" xr:uid="{FFCB1C1D-C9C3-499F-AC98-AC2ADEE4ADE4}"/>
    <cellStyle name="Moneda 3 3 8 6 3" xfId="9099" xr:uid="{1F65D8A5-42BF-4640-8631-F719C077EEFC}"/>
    <cellStyle name="Moneda 3 3 8 6 3 2" xfId="17459" xr:uid="{C3139D70-5860-404B-9C54-54406CE49009}"/>
    <cellStyle name="Moneda 3 3 8 6 3 2 2" xfId="34180" xr:uid="{A5AE79A0-1293-47EA-B8B4-044F8D50C7DB}"/>
    <cellStyle name="Moneda 3 3 8 6 3 3" xfId="25820" xr:uid="{CAD1F262-A672-4C8F-ADBC-2A924E73853A}"/>
    <cellStyle name="Moneda 3 3 8 6 4" xfId="13279" xr:uid="{5F57C24C-D012-4929-A48D-27A8C3A0D762}"/>
    <cellStyle name="Moneda 3 3 8 6 4 2" xfId="30000" xr:uid="{6A85196E-E210-469C-9763-F7F76C3EDBDA}"/>
    <cellStyle name="Moneda 3 3 8 6 5" xfId="21640" xr:uid="{354C1B29-B7A4-4D3B-B5FF-C6D4A25014A1}"/>
    <cellStyle name="Moneda 3 3 8 7" xfId="4673" xr:uid="{00000000-0005-0000-0000-0000DA0F0000}"/>
    <cellStyle name="Moneda 3 3 8 7 2" xfId="7797" xr:uid="{5189DA88-3DC8-435B-BCAB-9E244D18271A}"/>
    <cellStyle name="Moneda 3 3 8 7 2 2" xfId="11977" xr:uid="{4D4E40B6-DC27-4E4A-8540-49A29A63EF8F}"/>
    <cellStyle name="Moneda 3 3 8 7 2 2 2" xfId="20337" xr:uid="{AA658BE5-2E33-4B70-BDCD-2FE8C5386CBC}"/>
    <cellStyle name="Moneda 3 3 8 7 2 2 2 2" xfId="37058" xr:uid="{8E8B596C-B66B-462F-B800-4D3096E0E3AF}"/>
    <cellStyle name="Moneda 3 3 8 7 2 2 3" xfId="28698" xr:uid="{4682882D-A600-4802-8B5B-B049E1774996}"/>
    <cellStyle name="Moneda 3 3 8 7 2 3" xfId="16157" xr:uid="{68F54AF9-B35B-4E38-A9E6-7270F6118D48}"/>
    <cellStyle name="Moneda 3 3 8 7 2 3 2" xfId="32878" xr:uid="{29405E22-B3AF-460A-AD49-793275341DCA}"/>
    <cellStyle name="Moneda 3 3 8 7 2 4" xfId="24518" xr:uid="{22DB8242-B896-43E9-A32F-B9F663B6FD6F}"/>
    <cellStyle name="Moneda 3 3 8 7 3" xfId="9887" xr:uid="{B0BA2469-7107-412A-89AF-77A0BD651F70}"/>
    <cellStyle name="Moneda 3 3 8 7 3 2" xfId="18247" xr:uid="{23D9F410-242B-499F-96AC-415DEDAED7B9}"/>
    <cellStyle name="Moneda 3 3 8 7 3 2 2" xfId="34968" xr:uid="{A3517F04-E3F1-42B2-A709-458C6DD9B9EA}"/>
    <cellStyle name="Moneda 3 3 8 7 3 3" xfId="26608" xr:uid="{1356EFAA-078A-42B6-B074-61502A169DD0}"/>
    <cellStyle name="Moneda 3 3 8 7 4" xfId="14067" xr:uid="{07E163E4-0AF6-41A6-8A2F-FE1458D47C06}"/>
    <cellStyle name="Moneda 3 3 8 7 4 2" xfId="30788" xr:uid="{C93870AF-7B9A-4DD8-BBDF-A199B884D964}"/>
    <cellStyle name="Moneda 3 3 8 7 5" xfId="22428" xr:uid="{D99BFC79-579A-4AA2-94BA-E5195F1C87C0}"/>
    <cellStyle name="Moneda 3 3 8 8" xfId="6474" xr:uid="{2BE76E19-1E50-482B-9F32-FE2E31CA8F1D}"/>
    <cellStyle name="Moneda 3 3 8 8 2" xfId="10654" xr:uid="{ED8477C1-673F-421A-9AED-7EC42FCAEA1D}"/>
    <cellStyle name="Moneda 3 3 8 8 2 2" xfId="19014" xr:uid="{9236170F-5F6C-492E-B648-838E463DF4AE}"/>
    <cellStyle name="Moneda 3 3 8 8 2 2 2" xfId="35735" xr:uid="{7711F8B0-EAC6-468E-BCA5-AF770D2C0D08}"/>
    <cellStyle name="Moneda 3 3 8 8 2 3" xfId="27375" xr:uid="{FC78753A-7CE0-4CF4-B109-185FF8ECC7CD}"/>
    <cellStyle name="Moneda 3 3 8 8 3" xfId="14834" xr:uid="{9FB1CCA2-07D5-40AB-9DBD-551D9A753E83}"/>
    <cellStyle name="Moneda 3 3 8 8 3 2" xfId="31555" xr:uid="{02514B7A-F6BF-49AA-88BD-0C3E37354432}"/>
    <cellStyle name="Moneda 3 3 8 8 4" xfId="23195" xr:uid="{ACA27343-F55F-4111-A84B-4C2661849520}"/>
    <cellStyle name="Moneda 3 3 8 9" xfId="8564" xr:uid="{7B129CA4-A4EB-427B-ABD1-2C9501494CB3}"/>
    <cellStyle name="Moneda 3 3 8 9 2" xfId="16924" xr:uid="{82711E8D-2A86-4095-A680-4984D57F6C9F}"/>
    <cellStyle name="Moneda 3 3 8 9 2 2" xfId="33645" xr:uid="{59B3A9F7-BF8B-4434-84A0-09BA1A611FFC}"/>
    <cellStyle name="Moneda 3 3 8 9 3" xfId="25285" xr:uid="{8A024026-C716-41F0-91F7-40D013896133}"/>
    <cellStyle name="Moneda 3 3 9" xfId="560" xr:uid="{00000000-0005-0000-0000-0000DB0F0000}"/>
    <cellStyle name="Moneda 3 3 9 10" xfId="21142" xr:uid="{3C2BFEC7-06BA-4C39-AF27-76D5B7D9A869}"/>
    <cellStyle name="Moneda 3 3 9 2" xfId="754" xr:uid="{00000000-0005-0000-0000-0000DC0F0000}"/>
    <cellStyle name="Moneda 3 3 9 2 2" xfId="1191" xr:uid="{00000000-0005-0000-0000-0000DD0F0000}"/>
    <cellStyle name="Moneda 3 3 9 2 2 2" xfId="2031" xr:uid="{00000000-0005-0000-0000-0000DE0F0000}"/>
    <cellStyle name="Moneda 3 3 9 2 2 2 2" xfId="7364" xr:uid="{7062A01E-156F-4832-98D3-57C8E080829A}"/>
    <cellStyle name="Moneda 3 3 9 2 2 2 2 2" xfId="11544" xr:uid="{F7D16092-C377-4B72-8655-32BF38BD630F}"/>
    <cellStyle name="Moneda 3 3 9 2 2 2 2 2 2" xfId="19904" xr:uid="{579C581F-C13D-4ADA-853C-B29992B507C1}"/>
    <cellStyle name="Moneda 3 3 9 2 2 2 2 2 2 2" xfId="36625" xr:uid="{15327EC7-D697-43F4-A1A7-8CE4783FF855}"/>
    <cellStyle name="Moneda 3 3 9 2 2 2 2 2 3" xfId="28265" xr:uid="{9612BA89-162E-43C0-995A-9AE31EC8F9B7}"/>
    <cellStyle name="Moneda 3 3 9 2 2 2 2 3" xfId="15724" xr:uid="{713AFB63-3F89-49DC-A36F-4E3BB7F66915}"/>
    <cellStyle name="Moneda 3 3 9 2 2 2 2 3 2" xfId="32445" xr:uid="{ED74FC2F-289C-43B1-8E6D-848994C223D8}"/>
    <cellStyle name="Moneda 3 3 9 2 2 2 2 4" xfId="24085" xr:uid="{16A65BA7-CB77-42E6-9E7F-4DC3D2436452}"/>
    <cellStyle name="Moneda 3 3 9 2 2 2 3" xfId="9454" xr:uid="{1D3D9EA5-1573-4B2E-8D35-B0DB55D7F11F}"/>
    <cellStyle name="Moneda 3 3 9 2 2 2 3 2" xfId="17814" xr:uid="{783402D7-292A-449A-BCB9-70AE427DCECC}"/>
    <cellStyle name="Moneda 3 3 9 2 2 2 3 2 2" xfId="34535" xr:uid="{DD4BE3FF-A276-455C-AA18-62203BF7CEFF}"/>
    <cellStyle name="Moneda 3 3 9 2 2 2 3 3" xfId="26175" xr:uid="{53BF8D67-7D79-49D5-A5B0-A739D033FD02}"/>
    <cellStyle name="Moneda 3 3 9 2 2 2 4" xfId="13634" xr:uid="{B631316A-A22D-41C0-A9EB-671B979E48D2}"/>
    <cellStyle name="Moneda 3 3 9 2 2 2 4 2" xfId="30355" xr:uid="{AEDFC0B3-E2AE-45F1-BF43-22A1DB7CBEB9}"/>
    <cellStyle name="Moneda 3 3 9 2 2 2 5" xfId="21995" xr:uid="{8C01A519-A01F-4575-8F85-B442DC7CC409}"/>
    <cellStyle name="Moneda 3 3 9 2 2 3" xfId="6923" xr:uid="{28EB9B7E-A151-4807-9E4B-A325DE1DC53F}"/>
    <cellStyle name="Moneda 3 3 9 2 2 3 2" xfId="11103" xr:uid="{9A84DAEF-9FDA-46F5-8E03-40ABA617BC9B}"/>
    <cellStyle name="Moneda 3 3 9 2 2 3 2 2" xfId="19463" xr:uid="{3E6864CB-EFD3-4F73-B6E8-83AD25AB8E91}"/>
    <cellStyle name="Moneda 3 3 9 2 2 3 2 2 2" xfId="36184" xr:uid="{266C8274-275F-43C5-8443-8D73A7C31132}"/>
    <cellStyle name="Moneda 3 3 9 2 2 3 2 3" xfId="27824" xr:uid="{BDA1F362-429D-49C2-BDCE-07F4481FDABB}"/>
    <cellStyle name="Moneda 3 3 9 2 2 3 3" xfId="15283" xr:uid="{74CCEE9F-FF07-4C45-ADF0-227C0FB1C557}"/>
    <cellStyle name="Moneda 3 3 9 2 2 3 3 2" xfId="32004" xr:uid="{7605D9FC-87A0-4673-979C-92C3EF27C325}"/>
    <cellStyle name="Moneda 3 3 9 2 2 3 4" xfId="23644" xr:uid="{AB278E87-2ED7-4A5F-8A2D-E5380200D739}"/>
    <cellStyle name="Moneda 3 3 9 2 2 4" xfId="9013" xr:uid="{65BFB8DC-E870-41B0-AD54-C7B93B181230}"/>
    <cellStyle name="Moneda 3 3 9 2 2 4 2" xfId="17373" xr:uid="{3E80492A-0351-4CFA-B033-71F43F30ABA6}"/>
    <cellStyle name="Moneda 3 3 9 2 2 4 2 2" xfId="34094" xr:uid="{986726D4-0FA8-4699-A026-CCF5A22B42D0}"/>
    <cellStyle name="Moneda 3 3 9 2 2 4 3" xfId="25734" xr:uid="{65426C18-0ADB-4333-B830-530B1A2EB958}"/>
    <cellStyle name="Moneda 3 3 9 2 2 5" xfId="13193" xr:uid="{64C1FEA3-063D-451D-B0E5-F90870E93A47}"/>
    <cellStyle name="Moneda 3 3 9 2 2 5 2" xfId="29914" xr:uid="{99B7ACB4-3094-4635-9835-F2A0D3EE638A}"/>
    <cellStyle name="Moneda 3 3 9 2 2 6" xfId="21554" xr:uid="{8C5E44B2-2369-4FAC-A931-EF50A414860C}"/>
    <cellStyle name="Moneda 3 3 9 2 3" xfId="1630" xr:uid="{00000000-0005-0000-0000-0000DF0F0000}"/>
    <cellStyle name="Moneda 3 3 9 2 3 2" xfId="7147" xr:uid="{DB24F80A-120B-4202-9320-3A2DFCF3E8E6}"/>
    <cellStyle name="Moneda 3 3 9 2 3 2 2" xfId="11327" xr:uid="{3B834779-6725-4923-98B7-DE93A211978F}"/>
    <cellStyle name="Moneda 3 3 9 2 3 2 2 2" xfId="19687" xr:uid="{2CAE5FE2-D775-4931-99CC-E36E3E38625C}"/>
    <cellStyle name="Moneda 3 3 9 2 3 2 2 2 2" xfId="36408" xr:uid="{12F15841-884F-46A0-8D0F-CBC0CD2ED71C}"/>
    <cellStyle name="Moneda 3 3 9 2 3 2 2 3" xfId="28048" xr:uid="{D30314E2-E6FE-41D6-AB04-E998856517B8}"/>
    <cellStyle name="Moneda 3 3 9 2 3 2 3" xfId="15507" xr:uid="{8D08762B-8FB0-4BB6-B4F2-659FCB28E3A2}"/>
    <cellStyle name="Moneda 3 3 9 2 3 2 3 2" xfId="32228" xr:uid="{34AE636B-3ECA-4D3C-8B3A-D4B9AACA6D14}"/>
    <cellStyle name="Moneda 3 3 9 2 3 2 4" xfId="23868" xr:uid="{9A6FE707-0B50-4E1F-8601-8A972B0CF3A7}"/>
    <cellStyle name="Moneda 3 3 9 2 3 3" xfId="9237" xr:uid="{4F8CAF68-6403-4223-BFDE-DA3FD9012F0F}"/>
    <cellStyle name="Moneda 3 3 9 2 3 3 2" xfId="17597" xr:uid="{273B80D7-966A-4E38-92D9-8C505FC6B6ED}"/>
    <cellStyle name="Moneda 3 3 9 2 3 3 2 2" xfId="34318" xr:uid="{5F8F8FFA-145E-4914-9B2E-6412EDBEAD5E}"/>
    <cellStyle name="Moneda 3 3 9 2 3 3 3" xfId="25958" xr:uid="{C18A663C-BCFD-4818-B0D2-43B072576036}"/>
    <cellStyle name="Moneda 3 3 9 2 3 4" xfId="13417" xr:uid="{EA715B88-6FAF-4619-8B19-CDA1638103DC}"/>
    <cellStyle name="Moneda 3 3 9 2 3 4 2" xfId="30138" xr:uid="{A9CF0E1C-CB7C-4423-B4B9-89B57A588426}"/>
    <cellStyle name="Moneda 3 3 9 2 3 5" xfId="21778" xr:uid="{7A0678A0-7A18-4183-AF1D-6E60226D84FA}"/>
    <cellStyle name="Moneda 3 3 9 2 4" xfId="5163" xr:uid="{00000000-0005-0000-0000-0000E00F0000}"/>
    <cellStyle name="Moneda 3 3 9 2 4 2" xfId="8015" xr:uid="{8069E0FA-618F-4F86-83EE-C40671F6A672}"/>
    <cellStyle name="Moneda 3 3 9 2 4 2 2" xfId="12195" xr:uid="{702FEED9-DA90-4030-ADC7-15EBA31FCA73}"/>
    <cellStyle name="Moneda 3 3 9 2 4 2 2 2" xfId="20555" xr:uid="{9B5EBE2B-4B14-44A6-AE9E-9D84250FB5C8}"/>
    <cellStyle name="Moneda 3 3 9 2 4 2 2 2 2" xfId="37276" xr:uid="{0CC3675A-94AB-407A-82F8-58390287FCBA}"/>
    <cellStyle name="Moneda 3 3 9 2 4 2 2 3" xfId="28916" xr:uid="{36E79DA6-BC30-4421-B0C5-F74FFD33AE4F}"/>
    <cellStyle name="Moneda 3 3 9 2 4 2 3" xfId="16375" xr:uid="{74D0CF89-81F6-42A2-A277-69084F29C401}"/>
    <cellStyle name="Moneda 3 3 9 2 4 2 3 2" xfId="33096" xr:uid="{D3122FC6-ED1E-4C47-BE06-EE07509CB98E}"/>
    <cellStyle name="Moneda 3 3 9 2 4 2 4" xfId="24736" xr:uid="{5A8F4BB5-8D5E-4906-B90D-C9AD297E0100}"/>
    <cellStyle name="Moneda 3 3 9 2 4 3" xfId="10105" xr:uid="{BFCF5AD9-CA43-46A7-8F6A-BAA3EC0A8393}"/>
    <cellStyle name="Moneda 3 3 9 2 4 3 2" xfId="18465" xr:uid="{C3497C24-79FD-49DA-B19D-7A3E1D6F0C5B}"/>
    <cellStyle name="Moneda 3 3 9 2 4 3 2 2" xfId="35186" xr:uid="{FCF55553-3EA2-4856-85F3-CB5983685E76}"/>
    <cellStyle name="Moneda 3 3 9 2 4 3 3" xfId="26826" xr:uid="{78A643A3-0EF5-40EF-A43C-1327FBFA178D}"/>
    <cellStyle name="Moneda 3 3 9 2 4 4" xfId="14285" xr:uid="{6C838EA5-CFE4-4B60-8276-AC35D8D9650D}"/>
    <cellStyle name="Moneda 3 3 9 2 4 4 2" xfId="31006" xr:uid="{A91AF07F-B579-453A-B1C3-B5A36E13336B}"/>
    <cellStyle name="Moneda 3 3 9 2 4 5" xfId="22646" xr:uid="{6911E879-58B5-49AB-B547-D89D6FDCB9A8}"/>
    <cellStyle name="Moneda 3 3 9 2 5" xfId="6677" xr:uid="{A4B08AB9-09DD-456B-927D-A064F835D77A}"/>
    <cellStyle name="Moneda 3 3 9 2 5 2" xfId="10857" xr:uid="{07CB5A1D-6F68-4C32-B8A0-9430C0FA5720}"/>
    <cellStyle name="Moneda 3 3 9 2 5 2 2" xfId="19217" xr:uid="{3D65C2BA-7312-4F7F-A254-5C55BA6145B1}"/>
    <cellStyle name="Moneda 3 3 9 2 5 2 2 2" xfId="35938" xr:uid="{4522F751-9036-42F6-AB51-A066C6E620F2}"/>
    <cellStyle name="Moneda 3 3 9 2 5 2 3" xfId="27578" xr:uid="{FBBC0E38-36B2-4324-98E4-914233DC792A}"/>
    <cellStyle name="Moneda 3 3 9 2 5 3" xfId="15037" xr:uid="{FE8BB111-1FE2-494C-8614-9E6F2EC5A206}"/>
    <cellStyle name="Moneda 3 3 9 2 5 3 2" xfId="31758" xr:uid="{F809FDBF-FA56-4B19-8FA4-F1C21CE9456E}"/>
    <cellStyle name="Moneda 3 3 9 2 5 4" xfId="23398" xr:uid="{C86E178A-4D81-4947-8A6B-28DFFBE3D9CA}"/>
    <cellStyle name="Moneda 3 3 9 2 6" xfId="8767" xr:uid="{70856C15-68E9-48AE-9197-67B62F33C544}"/>
    <cellStyle name="Moneda 3 3 9 2 6 2" xfId="17127" xr:uid="{2AF65091-21F2-4B0C-9452-16BF17FA5C94}"/>
    <cellStyle name="Moneda 3 3 9 2 6 2 2" xfId="33848" xr:uid="{49F66EBD-6CE8-4352-B064-2CC4760BB0F7}"/>
    <cellStyle name="Moneda 3 3 9 2 6 3" xfId="25488" xr:uid="{7BC78B9E-64B3-41DD-9CCA-CE432AE8FA0E}"/>
    <cellStyle name="Moneda 3 3 9 2 7" xfId="12947" xr:uid="{D75CA539-A899-4E04-85A1-1677CDFFE79F}"/>
    <cellStyle name="Moneda 3 3 9 2 7 2" xfId="29668" xr:uid="{947F98F8-BEB4-4E58-9150-40729A36200C}"/>
    <cellStyle name="Moneda 3 3 9 2 8" xfId="21308" xr:uid="{5CB3F492-EF83-4892-B3BC-5DCAC94BEADB}"/>
    <cellStyle name="Moneda 3 3 9 3" xfId="753" xr:uid="{00000000-0005-0000-0000-0000E10F0000}"/>
    <cellStyle name="Moneda 3 3 9 3 2" xfId="5490" xr:uid="{00000000-0005-0000-0000-0000E20F0000}"/>
    <cellStyle name="Moneda 3 3 9 3 2 2" xfId="8147" xr:uid="{CFFA088C-6F4A-4D14-B4C5-E056BA210113}"/>
    <cellStyle name="Moneda 3 3 9 3 2 2 2" xfId="12327" xr:uid="{2CC4CCC7-0D9A-4DE0-A68C-E0ACA9EA6FD2}"/>
    <cellStyle name="Moneda 3 3 9 3 2 2 2 2" xfId="20687" xr:uid="{5DD1534B-1A65-4017-A50E-65B14F4709C3}"/>
    <cellStyle name="Moneda 3 3 9 3 2 2 2 2 2" xfId="37408" xr:uid="{7BA4DA50-6242-4D5B-AFB6-65F74298F17A}"/>
    <cellStyle name="Moneda 3 3 9 3 2 2 2 3" xfId="29048" xr:uid="{E8BF29E1-1F51-4470-85B3-19F07EFC2005}"/>
    <cellStyle name="Moneda 3 3 9 3 2 2 3" xfId="16507" xr:uid="{89464582-181A-4A88-A568-7DCABCB8AAA4}"/>
    <cellStyle name="Moneda 3 3 9 3 2 2 3 2" xfId="33228" xr:uid="{9189D077-B8E3-425C-8957-5BDE85753116}"/>
    <cellStyle name="Moneda 3 3 9 3 2 2 4" xfId="24868" xr:uid="{9594CD31-2DC9-43EA-BD33-CA7FB8D09F06}"/>
    <cellStyle name="Moneda 3 3 9 3 2 3" xfId="10237" xr:uid="{7FB5252C-B3E0-44B4-A8D4-FFA98DCF7D40}"/>
    <cellStyle name="Moneda 3 3 9 3 2 3 2" xfId="18597" xr:uid="{98FE83D8-D334-4FE6-92BF-E4176978BD18}"/>
    <cellStyle name="Moneda 3 3 9 3 2 3 2 2" xfId="35318" xr:uid="{99B88B31-F050-41A1-AE48-092EDDFBB991}"/>
    <cellStyle name="Moneda 3 3 9 3 2 3 3" xfId="26958" xr:uid="{97235C40-68FC-426F-A261-F6B3FAAC848B}"/>
    <cellStyle name="Moneda 3 3 9 3 2 4" xfId="14417" xr:uid="{2EDF6970-4642-4793-94DA-B348487484B0}"/>
    <cellStyle name="Moneda 3 3 9 3 2 4 2" xfId="31138" xr:uid="{FACF321C-2E5E-4940-A110-04FCA3F64A08}"/>
    <cellStyle name="Moneda 3 3 9 3 2 5" xfId="22778" xr:uid="{76474F04-EB02-40B9-9A50-D451A1E5A557}"/>
    <cellStyle name="Moneda 3 3 9 3 3" xfId="6676" xr:uid="{92DB710C-5947-4327-A101-0DAD1BEF5544}"/>
    <cellStyle name="Moneda 3 3 9 3 3 2" xfId="10856" xr:uid="{7C086316-35AB-4DC4-9DA8-052D53032705}"/>
    <cellStyle name="Moneda 3 3 9 3 3 2 2" xfId="19216" xr:uid="{8C15D8E1-15A4-4DAF-8229-368518E47E32}"/>
    <cellStyle name="Moneda 3 3 9 3 3 2 2 2" xfId="35937" xr:uid="{1D9111F4-47B2-40A7-A177-88A89D1A7D08}"/>
    <cellStyle name="Moneda 3 3 9 3 3 2 3" xfId="27577" xr:uid="{5099E1E1-0361-4BD6-BEAE-98E9FD5724B5}"/>
    <cellStyle name="Moneda 3 3 9 3 3 3" xfId="15036" xr:uid="{B17D5ACC-E68E-462B-A2C3-E858012DE1A4}"/>
    <cellStyle name="Moneda 3 3 9 3 3 3 2" xfId="31757" xr:uid="{DB0F0CE2-BBDA-40A9-8588-93677D5ED2EC}"/>
    <cellStyle name="Moneda 3 3 9 3 3 4" xfId="23397" xr:uid="{3378E53F-4FD4-4ED9-972D-00E5C8D9856E}"/>
    <cellStyle name="Moneda 3 3 9 3 4" xfId="8766" xr:uid="{652147D3-7406-4881-9C68-50446DD25F96}"/>
    <cellStyle name="Moneda 3 3 9 3 4 2" xfId="17126" xr:uid="{88E759E6-0754-4B1C-84BB-1CD33B39E42E}"/>
    <cellStyle name="Moneda 3 3 9 3 4 2 2" xfId="33847" xr:uid="{46EB7D5A-3D69-4B54-A4D0-3167F891FEA3}"/>
    <cellStyle name="Moneda 3 3 9 3 4 3" xfId="25487" xr:uid="{48DA70D2-F4BC-45BD-A024-79C267E752B8}"/>
    <cellStyle name="Moneda 3 3 9 3 5" xfId="12946" xr:uid="{D4C36633-134B-44B9-9A95-32175A1C85A3}"/>
    <cellStyle name="Moneda 3 3 9 3 5 2" xfId="29667" xr:uid="{DAB3A1CC-10CB-4ECC-B1BF-9181F19CE669}"/>
    <cellStyle name="Moneda 3 3 9 3 6" xfId="21307" xr:uid="{A8192540-6240-48D5-8DC8-57DF4543D419}"/>
    <cellStyle name="Moneda 3 3 9 4" xfId="1018" xr:uid="{00000000-0005-0000-0000-0000E30F0000}"/>
    <cellStyle name="Moneda 3 3 9 4 2" xfId="1858" xr:uid="{00000000-0005-0000-0000-0000E40F0000}"/>
    <cellStyle name="Moneda 3 3 9 4 2 2" xfId="7244" xr:uid="{58B331F5-3B79-483C-BE62-912F18FE7306}"/>
    <cellStyle name="Moneda 3 3 9 4 2 2 2" xfId="11424" xr:uid="{B95526F9-4196-4CFA-BDD0-F031DB0A2199}"/>
    <cellStyle name="Moneda 3 3 9 4 2 2 2 2" xfId="19784" xr:uid="{A25792A1-E7A4-4EC3-9F9D-F9A64647789A}"/>
    <cellStyle name="Moneda 3 3 9 4 2 2 2 2 2" xfId="36505" xr:uid="{89F6FAFD-353E-46F1-BF68-BC097FFF52D2}"/>
    <cellStyle name="Moneda 3 3 9 4 2 2 2 3" xfId="28145" xr:uid="{E52FCA90-1A5B-4906-9D7D-8F27B7741945}"/>
    <cellStyle name="Moneda 3 3 9 4 2 2 3" xfId="15604" xr:uid="{40D7CB17-2737-4FDF-88FD-2ABBD977F189}"/>
    <cellStyle name="Moneda 3 3 9 4 2 2 3 2" xfId="32325" xr:uid="{DE5F005E-5354-45F2-945F-B2BBFD28D390}"/>
    <cellStyle name="Moneda 3 3 9 4 2 2 4" xfId="23965" xr:uid="{6B46BE59-FEA6-4D2C-B882-F305D20C743B}"/>
    <cellStyle name="Moneda 3 3 9 4 2 3" xfId="9334" xr:uid="{E10E9F86-259D-4F6D-AD7F-2FDB8B4867B3}"/>
    <cellStyle name="Moneda 3 3 9 4 2 3 2" xfId="17694" xr:uid="{E364572D-C8AC-4B3A-AADF-DC1C967A817E}"/>
    <cellStyle name="Moneda 3 3 9 4 2 3 2 2" xfId="34415" xr:uid="{8ED1F10E-A001-47EC-85B4-49A27993D652}"/>
    <cellStyle name="Moneda 3 3 9 4 2 3 3" xfId="26055" xr:uid="{3AB952E0-2C5B-43B7-8722-07BED0E7C720}"/>
    <cellStyle name="Moneda 3 3 9 4 2 4" xfId="13514" xr:uid="{79BCD56F-DA68-40DB-81A6-0D1B1BAD3AC3}"/>
    <cellStyle name="Moneda 3 3 9 4 2 4 2" xfId="30235" xr:uid="{9D69620F-2853-4360-BCC1-2784D08F3533}"/>
    <cellStyle name="Moneda 3 3 9 4 2 5" xfId="21875" xr:uid="{63CC3016-FAB3-4D9C-A1D2-E2273DFCFA2A}"/>
    <cellStyle name="Moneda 3 3 9 4 3" xfId="6804" xr:uid="{19AFA4BF-22A1-4AD8-AC3D-B2C4C2BD53C7}"/>
    <cellStyle name="Moneda 3 3 9 4 3 2" xfId="10984" xr:uid="{7ABD35C2-34BF-407C-90A9-E44EBBEA7B21}"/>
    <cellStyle name="Moneda 3 3 9 4 3 2 2" xfId="19344" xr:uid="{A34E4858-575D-4271-A724-40FC014DB1C8}"/>
    <cellStyle name="Moneda 3 3 9 4 3 2 2 2" xfId="36065" xr:uid="{66A97A28-D92A-48CB-A3DF-6A11F09B8CAF}"/>
    <cellStyle name="Moneda 3 3 9 4 3 2 3" xfId="27705" xr:uid="{7F7B1B8F-AA1C-4DF1-B269-E3F3E4E08F10}"/>
    <cellStyle name="Moneda 3 3 9 4 3 3" xfId="15164" xr:uid="{DCC195DB-2C96-4E49-9F0F-FF857EB22C2B}"/>
    <cellStyle name="Moneda 3 3 9 4 3 3 2" xfId="31885" xr:uid="{174EC5C2-CF08-4017-9B6F-2EACE3AE5461}"/>
    <cellStyle name="Moneda 3 3 9 4 3 4" xfId="23525" xr:uid="{E1AA7F64-8071-4E88-9179-1C6A76B2C268}"/>
    <cellStyle name="Moneda 3 3 9 4 4" xfId="8894" xr:uid="{7677FDA2-E1BF-4FEC-B5C9-99BDD6AAA4B4}"/>
    <cellStyle name="Moneda 3 3 9 4 4 2" xfId="17254" xr:uid="{D0A67563-872A-4A1E-BDC9-3EA09A45CBE3}"/>
    <cellStyle name="Moneda 3 3 9 4 4 2 2" xfId="33975" xr:uid="{4DD1F317-3E34-4EAE-8BBF-0E3A46B5969E}"/>
    <cellStyle name="Moneda 3 3 9 4 4 3" xfId="25615" xr:uid="{4A8D0180-72C6-4C73-8DEE-FCF6589730F3}"/>
    <cellStyle name="Moneda 3 3 9 4 5" xfId="13074" xr:uid="{FD801CD6-524C-4D68-9F9F-ABFD1DFC3FD1}"/>
    <cellStyle name="Moneda 3 3 9 4 5 2" xfId="29795" xr:uid="{87264DF4-F8DB-4897-8E3A-42CEC7D838B2}"/>
    <cellStyle name="Moneda 3 3 9 4 6" xfId="21435" xr:uid="{6899E1EE-6771-4548-B763-99300991EADD}"/>
    <cellStyle name="Moneda 3 3 9 5" xfId="1406" xr:uid="{00000000-0005-0000-0000-0000E50F0000}"/>
    <cellStyle name="Moneda 3 3 9 5 2" xfId="7021" xr:uid="{E82938F9-94B2-4AF2-985A-D2B19D603B85}"/>
    <cellStyle name="Moneda 3 3 9 5 2 2" xfId="11201" xr:uid="{91E4E269-C41C-4891-A228-F55F385E5604}"/>
    <cellStyle name="Moneda 3 3 9 5 2 2 2" xfId="19561" xr:uid="{2E298988-D6EB-4661-945D-5247896B8AB8}"/>
    <cellStyle name="Moneda 3 3 9 5 2 2 2 2" xfId="36282" xr:uid="{9FEC0128-89CC-4F8D-952F-02ACF522AD5B}"/>
    <cellStyle name="Moneda 3 3 9 5 2 2 3" xfId="27922" xr:uid="{BF24BC1B-A957-4275-9CC4-DA855DFE293D}"/>
    <cellStyle name="Moneda 3 3 9 5 2 3" xfId="15381" xr:uid="{D24339AF-AFA6-4299-842F-1883C288A402}"/>
    <cellStyle name="Moneda 3 3 9 5 2 3 2" xfId="32102" xr:uid="{99C354BA-053C-4574-9513-5A03C91BEB42}"/>
    <cellStyle name="Moneda 3 3 9 5 2 4" xfId="23742" xr:uid="{3A8A8ED1-40C4-4EFC-8F73-F70570A982C1}"/>
    <cellStyle name="Moneda 3 3 9 5 3" xfId="9111" xr:uid="{D19083F5-082E-4F0B-B814-3DFCFF0ADF70}"/>
    <cellStyle name="Moneda 3 3 9 5 3 2" xfId="17471" xr:uid="{D4A50A52-6E56-4102-8387-EAA11D6AEFFF}"/>
    <cellStyle name="Moneda 3 3 9 5 3 2 2" xfId="34192" xr:uid="{7CF1950F-1389-4717-AD23-84A8786A76DF}"/>
    <cellStyle name="Moneda 3 3 9 5 3 3" xfId="25832" xr:uid="{ABD95847-AD16-42F5-A40C-97E7F62F0283}"/>
    <cellStyle name="Moneda 3 3 9 5 4" xfId="13291" xr:uid="{F2DFF8EB-1000-44EF-AD69-3570A4ED547B}"/>
    <cellStyle name="Moneda 3 3 9 5 4 2" xfId="30012" xr:uid="{571E9796-E92C-46A6-A25C-0A1137B510E4}"/>
    <cellStyle name="Moneda 3 3 9 5 5" xfId="21652" xr:uid="{59C213E3-4856-47FA-9F8F-A0626F3AC055}"/>
    <cellStyle name="Moneda 3 3 9 6" xfId="4707" xr:uid="{00000000-0005-0000-0000-0000E60F0000}"/>
    <cellStyle name="Moneda 3 3 9 6 2" xfId="7811" xr:uid="{D8C02E4E-44F4-4612-8AF9-967DE053141B}"/>
    <cellStyle name="Moneda 3 3 9 6 2 2" xfId="11991" xr:uid="{9C7FD842-E9AB-4C78-A54D-5AB3CD9BA0A7}"/>
    <cellStyle name="Moneda 3 3 9 6 2 2 2" xfId="20351" xr:uid="{49114E0B-F083-49DF-B7D9-4FE6BEFE3CEB}"/>
    <cellStyle name="Moneda 3 3 9 6 2 2 2 2" xfId="37072" xr:uid="{50C0DBA0-6623-45EC-89EB-03360BCB343A}"/>
    <cellStyle name="Moneda 3 3 9 6 2 2 3" xfId="28712" xr:uid="{171ABDC0-DA7F-4BA5-B805-08B704628DCE}"/>
    <cellStyle name="Moneda 3 3 9 6 2 3" xfId="16171" xr:uid="{6EAD0938-B2CD-47F7-BDA2-CAC37D4612D0}"/>
    <cellStyle name="Moneda 3 3 9 6 2 3 2" xfId="32892" xr:uid="{F28AEBD2-C03E-472F-9ADF-5ED778833E30}"/>
    <cellStyle name="Moneda 3 3 9 6 2 4" xfId="24532" xr:uid="{41C865D1-7EF0-48BD-964E-31D28A803AD7}"/>
    <cellStyle name="Moneda 3 3 9 6 3" xfId="9901" xr:uid="{805A1956-2130-499A-8001-F732255771ED}"/>
    <cellStyle name="Moneda 3 3 9 6 3 2" xfId="18261" xr:uid="{584CBA4D-8CB3-4827-891F-2009D583BD14}"/>
    <cellStyle name="Moneda 3 3 9 6 3 2 2" xfId="34982" xr:uid="{1F0769FE-2C17-446C-9567-338F8A268492}"/>
    <cellStyle name="Moneda 3 3 9 6 3 3" xfId="26622" xr:uid="{EF711F74-E030-461C-948B-49D41EDF1DFF}"/>
    <cellStyle name="Moneda 3 3 9 6 4" xfId="14081" xr:uid="{079332A1-BA91-458A-B71D-3A54DEFCDF5C}"/>
    <cellStyle name="Moneda 3 3 9 6 4 2" xfId="30802" xr:uid="{CCDB7E80-F2FF-41F7-9301-46A7A1845866}"/>
    <cellStyle name="Moneda 3 3 9 6 5" xfId="22442" xr:uid="{56DA9B13-A572-4D61-BC0E-93DB1BE0EDAA}"/>
    <cellStyle name="Moneda 3 3 9 7" xfId="6511" xr:uid="{B2BCF476-C5CE-48F9-9C92-DF9F88E0904E}"/>
    <cellStyle name="Moneda 3 3 9 7 2" xfId="10691" xr:uid="{76400FB9-D882-48A4-8CAE-37BB5285E738}"/>
    <cellStyle name="Moneda 3 3 9 7 2 2" xfId="19051" xr:uid="{6BBB7E8C-45F5-4ED6-9109-BC5F8AE00835}"/>
    <cellStyle name="Moneda 3 3 9 7 2 2 2" xfId="35772" xr:uid="{EF755F4B-4544-4B10-9BB8-D9A7D21F02C5}"/>
    <cellStyle name="Moneda 3 3 9 7 2 3" xfId="27412" xr:uid="{BC6E5566-5436-4C9D-A8A4-C9926BF4D4C0}"/>
    <cellStyle name="Moneda 3 3 9 7 3" xfId="14871" xr:uid="{BF0586C6-BF4E-4623-BCBA-A635D0725039}"/>
    <cellStyle name="Moneda 3 3 9 7 3 2" xfId="31592" xr:uid="{BDD8BA18-2680-4933-A89E-4E173930D139}"/>
    <cellStyle name="Moneda 3 3 9 7 4" xfId="23232" xr:uid="{1D7C2037-BBCE-49FF-9945-B0F367D87091}"/>
    <cellStyle name="Moneda 3 3 9 8" xfId="8601" xr:uid="{BDADE934-D846-4418-8BA2-CC30156F0B5F}"/>
    <cellStyle name="Moneda 3 3 9 8 2" xfId="16961" xr:uid="{690A1460-8750-4E9B-AE1C-9B876F2E2AC5}"/>
    <cellStyle name="Moneda 3 3 9 8 2 2" xfId="33682" xr:uid="{B1938832-3C4A-484E-BB3D-6B6F6DA20AF2}"/>
    <cellStyle name="Moneda 3 3 9 8 3" xfId="25322" xr:uid="{6F6C748B-FA8A-495F-B2A1-59AA25B5D4E3}"/>
    <cellStyle name="Moneda 3 3 9 9" xfId="12781" xr:uid="{FBB2C93A-7F26-4199-8841-DE50501351C0}"/>
    <cellStyle name="Moneda 3 3 9 9 2" xfId="29502" xr:uid="{E4B1E135-C9DC-40E1-B39D-5B5D648C9958}"/>
    <cellStyle name="Moneda 3 4" xfId="154" xr:uid="{00000000-0005-0000-0000-0000E70F0000}"/>
    <cellStyle name="Moneda 3 4 10" xfId="1282" xr:uid="{00000000-0005-0000-0000-0000E80F0000}"/>
    <cellStyle name="Moneda 3 4 10 2" xfId="6966" xr:uid="{8E84FC6D-A8D3-4464-8908-EFF4BBC1DE5E}"/>
    <cellStyle name="Moneda 3 4 10 2 2" xfId="11146" xr:uid="{18559718-728F-444A-BAF3-EBEC81AFF965}"/>
    <cellStyle name="Moneda 3 4 10 2 2 2" xfId="19506" xr:uid="{D2AB1973-184B-4617-A503-3231612FB8C8}"/>
    <cellStyle name="Moneda 3 4 10 2 2 2 2" xfId="36227" xr:uid="{7C056F59-05E1-45C0-BAF4-4A46F4E2664A}"/>
    <cellStyle name="Moneda 3 4 10 2 2 3" xfId="27867" xr:uid="{328193C6-699A-46CA-A3C6-1CEE7477E8C4}"/>
    <cellStyle name="Moneda 3 4 10 2 3" xfId="15326" xr:uid="{D4D70A2E-7155-4456-9582-B8D3C33AD029}"/>
    <cellStyle name="Moneda 3 4 10 2 3 2" xfId="32047" xr:uid="{CD726519-D1AC-4FDB-BBD0-23BD79D73AD5}"/>
    <cellStyle name="Moneda 3 4 10 2 4" xfId="23687" xr:uid="{5AB263D9-6B2D-424C-BE11-F61D078FD2D1}"/>
    <cellStyle name="Moneda 3 4 10 3" xfId="9056" xr:uid="{B47F2475-DAFA-4F8D-9B2D-96B42310B7A9}"/>
    <cellStyle name="Moneda 3 4 10 3 2" xfId="17416" xr:uid="{605A3816-17C7-4A1C-938B-4A185194F3CF}"/>
    <cellStyle name="Moneda 3 4 10 3 2 2" xfId="34137" xr:uid="{0D43E9E4-A93D-4ECD-9FF7-6DA8DDCA05C3}"/>
    <cellStyle name="Moneda 3 4 10 3 3" xfId="25777" xr:uid="{92B277F7-547D-4B31-AEF2-98CF3896CF52}"/>
    <cellStyle name="Moneda 3 4 10 4" xfId="13236" xr:uid="{C7665AD3-A0DA-4116-A1BC-5B2B64784F40}"/>
    <cellStyle name="Moneda 3 4 10 4 2" xfId="29957" xr:uid="{3ADB0A1F-D650-49F9-8C23-40A302C3B40F}"/>
    <cellStyle name="Moneda 3 4 10 5" xfId="21597" xr:uid="{180FFE34-970D-4374-9CBE-D75FDAD4299C}"/>
    <cellStyle name="Moneda 3 4 11" xfId="4569" xr:uid="{00000000-0005-0000-0000-0000E90F0000}"/>
    <cellStyle name="Moneda 3 4 11 2" xfId="7757" xr:uid="{E7655E80-FB23-4AF2-B072-7E97D59B60DF}"/>
    <cellStyle name="Moneda 3 4 11 2 2" xfId="11937" xr:uid="{25765FD9-5CEC-46B0-80ED-05F624048D8E}"/>
    <cellStyle name="Moneda 3 4 11 2 2 2" xfId="20297" xr:uid="{56B11ED6-0FD2-42BF-BAC3-51A7127BABE8}"/>
    <cellStyle name="Moneda 3 4 11 2 2 2 2" xfId="37018" xr:uid="{7494447A-2E09-46DE-B628-EA9D9F8C6AF3}"/>
    <cellStyle name="Moneda 3 4 11 2 2 3" xfId="28658" xr:uid="{2C324B90-DCC8-42AF-8A9B-CA5362CE3E8A}"/>
    <cellStyle name="Moneda 3 4 11 2 3" xfId="16117" xr:uid="{CE86906F-1250-47A4-9D05-8BC052F74F76}"/>
    <cellStyle name="Moneda 3 4 11 2 3 2" xfId="32838" xr:uid="{A99156F6-7E5C-416D-BC8E-55BBD741AD2F}"/>
    <cellStyle name="Moneda 3 4 11 2 4" xfId="24478" xr:uid="{A9D447C4-9B9E-4A8D-8763-3BCF9344DBDE}"/>
    <cellStyle name="Moneda 3 4 11 3" xfId="9847" xr:uid="{0E92F5D7-27F4-4E55-9757-4165FFD1F7B5}"/>
    <cellStyle name="Moneda 3 4 11 3 2" xfId="18207" xr:uid="{0634A5B0-76E2-4944-84AD-1356629B981B}"/>
    <cellStyle name="Moneda 3 4 11 3 2 2" xfId="34928" xr:uid="{E38F9031-CEB8-4B09-BABB-F0A3ED23C440}"/>
    <cellStyle name="Moneda 3 4 11 3 3" xfId="26568" xr:uid="{8CEBD5FF-DFF4-48A5-9F4A-58A841501074}"/>
    <cellStyle name="Moneda 3 4 11 4" xfId="14027" xr:uid="{E01C407D-16A8-4FD6-92C3-156A6C2C594D}"/>
    <cellStyle name="Moneda 3 4 11 4 2" xfId="30748" xr:uid="{FC219377-BF62-4466-8AD3-38A3855C8985}"/>
    <cellStyle name="Moneda 3 4 11 5" xfId="22388" xr:uid="{D3F38632-8471-4D98-8B06-73EDB2CF03CF}"/>
    <cellStyle name="Moneda 3 4 12" xfId="6384" xr:uid="{53B12B9E-C93D-46CB-97E4-0F4E460B0C45}"/>
    <cellStyle name="Moneda 3 4 12 2" xfId="10564" xr:uid="{BC120CB8-FDD0-4D97-8A3F-7EBD0E470534}"/>
    <cellStyle name="Moneda 3 4 12 2 2" xfId="18924" xr:uid="{7F904E43-F9AB-4121-B2E5-F57EBA65DC9B}"/>
    <cellStyle name="Moneda 3 4 12 2 2 2" xfId="35645" xr:uid="{A3C95E65-86A6-4DEF-BA4B-4CCF82087BA8}"/>
    <cellStyle name="Moneda 3 4 12 2 3" xfId="27285" xr:uid="{1427C9F2-CDE1-4E9B-A670-FE7C88328697}"/>
    <cellStyle name="Moneda 3 4 12 3" xfId="14744" xr:uid="{32434296-6018-44A9-86EA-4683A1AF085C}"/>
    <cellStyle name="Moneda 3 4 12 3 2" xfId="31465" xr:uid="{C7F2FA13-45D1-4AF7-A243-91B3950E6152}"/>
    <cellStyle name="Moneda 3 4 12 4" xfId="23105" xr:uid="{8B469286-F60F-4343-BB2F-8305E77B8989}"/>
    <cellStyle name="Moneda 3 4 13" xfId="8474" xr:uid="{346E2A48-A109-4DB6-BC7F-F68E52F8E9F5}"/>
    <cellStyle name="Moneda 3 4 13 2" xfId="16834" xr:uid="{4BA25D89-2668-432F-BE73-002FC49E9238}"/>
    <cellStyle name="Moneda 3 4 13 2 2" xfId="33555" xr:uid="{55E1415E-3692-4113-B1C8-54591686E72C}"/>
    <cellStyle name="Moneda 3 4 13 3" xfId="25195" xr:uid="{1337633C-832B-44E1-94BE-EA7E1E13877E}"/>
    <cellStyle name="Moneda 3 4 14" xfId="12654" xr:uid="{EEA9C596-F19D-4AAF-8D20-A6DA249500F8}"/>
    <cellStyle name="Moneda 3 4 14 2" xfId="29375" xr:uid="{E12E02A2-D6F0-4A9E-AB5D-20AAE40787A5}"/>
    <cellStyle name="Moneda 3 4 15" xfId="21015" xr:uid="{906CA231-2C97-4E1E-A0D6-AEE51F33A3F4}"/>
    <cellStyle name="Moneda 3 4 2" xfId="155" xr:uid="{00000000-0005-0000-0000-0000EA0F0000}"/>
    <cellStyle name="Moneda 3 4 2 10" xfId="12655" xr:uid="{A2B5ED3F-A5B6-4DF2-910D-43C184F384CC}"/>
    <cellStyle name="Moneda 3 4 2 10 2" xfId="29376" xr:uid="{0EE730DB-6328-4F72-AE5C-70C522A180FA}"/>
    <cellStyle name="Moneda 3 4 2 11" xfId="21016" xr:uid="{F14FD8B3-6BF5-4FEB-A586-46725CFA49B5}"/>
    <cellStyle name="Moneda 3 4 2 2" xfId="265" xr:uid="{00000000-0005-0000-0000-0000EB0F0000}"/>
    <cellStyle name="Moneda 3 4 2 2 10" xfId="21044" xr:uid="{198A3C05-2734-433B-B084-279C5CEF4248}"/>
    <cellStyle name="Moneda 3 4 2 2 2" xfId="412" xr:uid="{00000000-0005-0000-0000-0000EC0F0000}"/>
    <cellStyle name="Moneda 3 4 2 2 2 2" xfId="1192" xr:uid="{00000000-0005-0000-0000-0000ED0F0000}"/>
    <cellStyle name="Moneda 3 4 2 2 2 2 2" xfId="2032" xr:uid="{00000000-0005-0000-0000-0000EE0F0000}"/>
    <cellStyle name="Moneda 3 4 2 2 2 2 2 2" xfId="7365" xr:uid="{A996106E-0039-43F6-8E6D-02BD400EC951}"/>
    <cellStyle name="Moneda 3 4 2 2 2 2 2 2 2" xfId="11545" xr:uid="{90100D3C-E70F-43F6-ACFB-477BEAEBF9D8}"/>
    <cellStyle name="Moneda 3 4 2 2 2 2 2 2 2 2" xfId="19905" xr:uid="{6E0C9B90-6E42-46DA-95A7-3299A75815DC}"/>
    <cellStyle name="Moneda 3 4 2 2 2 2 2 2 2 2 2" xfId="36626" xr:uid="{21CDCFE9-FE14-4D95-9D22-F8B7BFA38B48}"/>
    <cellStyle name="Moneda 3 4 2 2 2 2 2 2 2 3" xfId="28266" xr:uid="{E89F688B-69EE-4085-8E2F-E56EC59B51D4}"/>
    <cellStyle name="Moneda 3 4 2 2 2 2 2 2 3" xfId="15725" xr:uid="{278B3D43-8A42-419A-A91E-72B30C934DAC}"/>
    <cellStyle name="Moneda 3 4 2 2 2 2 2 2 3 2" xfId="32446" xr:uid="{76EF8210-0B5D-4756-9FFE-B5A6768CCD3A}"/>
    <cellStyle name="Moneda 3 4 2 2 2 2 2 2 4" xfId="24086" xr:uid="{AFA70D8E-070F-4340-AE99-70A9D01A503C}"/>
    <cellStyle name="Moneda 3 4 2 2 2 2 2 3" xfId="9455" xr:uid="{B38A5D18-6214-4F13-A172-C949535CE2E7}"/>
    <cellStyle name="Moneda 3 4 2 2 2 2 2 3 2" xfId="17815" xr:uid="{B1032A6D-6C61-4BCE-992E-19A43E571F1B}"/>
    <cellStyle name="Moneda 3 4 2 2 2 2 2 3 2 2" xfId="34536" xr:uid="{280CE8F4-1AD5-4CC2-9E1C-055F3DDB3393}"/>
    <cellStyle name="Moneda 3 4 2 2 2 2 2 3 3" xfId="26176" xr:uid="{98102716-336A-4AF7-88DC-BF51A101984A}"/>
    <cellStyle name="Moneda 3 4 2 2 2 2 2 4" xfId="13635" xr:uid="{71D2B46B-2F9F-4298-8464-962FC46AF3E0}"/>
    <cellStyle name="Moneda 3 4 2 2 2 2 2 4 2" xfId="30356" xr:uid="{D10B3EBA-9CBE-4F45-A068-BEA53034EA4A}"/>
    <cellStyle name="Moneda 3 4 2 2 2 2 2 5" xfId="21996" xr:uid="{F98535A8-24CB-4680-BEAA-549AE39F2776}"/>
    <cellStyle name="Moneda 3 4 2 2 2 2 3" xfId="6924" xr:uid="{2F5EDA22-FCB0-4993-813C-495FFD163A28}"/>
    <cellStyle name="Moneda 3 4 2 2 2 2 3 2" xfId="11104" xr:uid="{6E927A1F-CB1A-474C-8813-69A92C5E12AB}"/>
    <cellStyle name="Moneda 3 4 2 2 2 2 3 2 2" xfId="19464" xr:uid="{D425CABE-2A0F-4436-90F0-947D08CC15DC}"/>
    <cellStyle name="Moneda 3 4 2 2 2 2 3 2 2 2" xfId="36185" xr:uid="{3BF1A580-DDAB-4099-B01C-5F5DE407DF33}"/>
    <cellStyle name="Moneda 3 4 2 2 2 2 3 2 3" xfId="27825" xr:uid="{2964D18F-364F-417C-847B-D8E6FBB1523C}"/>
    <cellStyle name="Moneda 3 4 2 2 2 2 3 3" xfId="15284" xr:uid="{3DD9BEB1-9F35-45D6-9B9F-C449EDE7C418}"/>
    <cellStyle name="Moneda 3 4 2 2 2 2 3 3 2" xfId="32005" xr:uid="{D8F92DCE-2489-40D0-BA43-0F4DA0F15807}"/>
    <cellStyle name="Moneda 3 4 2 2 2 2 3 4" xfId="23645" xr:uid="{5435AC4B-F55B-455A-8717-2D4131FB062B}"/>
    <cellStyle name="Moneda 3 4 2 2 2 2 4" xfId="9014" xr:uid="{BA99032B-4727-4595-8317-204BFF32CF7A}"/>
    <cellStyle name="Moneda 3 4 2 2 2 2 4 2" xfId="17374" xr:uid="{551B8358-34D3-457E-9DD6-BE2A8638966C}"/>
    <cellStyle name="Moneda 3 4 2 2 2 2 4 2 2" xfId="34095" xr:uid="{EA21D1FA-C47C-4114-B241-EA3875E27688}"/>
    <cellStyle name="Moneda 3 4 2 2 2 2 4 3" xfId="25735" xr:uid="{C3ECB5A6-EDDD-436D-9C11-E9481CF08B40}"/>
    <cellStyle name="Moneda 3 4 2 2 2 2 5" xfId="13194" xr:uid="{A2EE997E-EFAC-487D-8369-331B41ACF4D5}"/>
    <cellStyle name="Moneda 3 4 2 2 2 2 5 2" xfId="29915" xr:uid="{26B87DF7-592C-4B34-86B9-386B94D3981F}"/>
    <cellStyle name="Moneda 3 4 2 2 2 2 6" xfId="21555" xr:uid="{BE59C8F4-A420-46D3-91D2-7730C49F96E6}"/>
    <cellStyle name="Moneda 3 4 2 2 2 3" xfId="1631" xr:uid="{00000000-0005-0000-0000-0000EF0F0000}"/>
    <cellStyle name="Moneda 3 4 2 2 2 3 2" xfId="6102" xr:uid="{00000000-0005-0000-0000-0000F00F0000}"/>
    <cellStyle name="Moneda 3 4 2 2 2 3 2 2" xfId="8332" xr:uid="{DB5F91EB-F5C7-4DEC-BF72-F69B17FDBD49}"/>
    <cellStyle name="Moneda 3 4 2 2 2 3 2 2 2" xfId="12512" xr:uid="{A793D4FD-2C30-4973-89FC-8F910B473CAD}"/>
    <cellStyle name="Moneda 3 4 2 2 2 3 2 2 2 2" xfId="20872" xr:uid="{374C83A3-01C8-49BC-9B45-9EE5D591F31D}"/>
    <cellStyle name="Moneda 3 4 2 2 2 3 2 2 2 2 2" xfId="37593" xr:uid="{F69EFCFD-438A-4633-A3D8-F400A9E36D43}"/>
    <cellStyle name="Moneda 3 4 2 2 2 3 2 2 2 3" xfId="29233" xr:uid="{31FAEDA6-8213-40E4-AFDE-70F54D9D1EA7}"/>
    <cellStyle name="Moneda 3 4 2 2 2 3 2 2 3" xfId="16692" xr:uid="{F2040D8C-AF82-49EA-9EA5-56C22405BA4D}"/>
    <cellStyle name="Moneda 3 4 2 2 2 3 2 2 3 2" xfId="33413" xr:uid="{99B44106-0D07-4490-9738-D3F791CBCCAE}"/>
    <cellStyle name="Moneda 3 4 2 2 2 3 2 2 4" xfId="25053" xr:uid="{8A212AC8-ED3D-406F-95C9-B58A5D84ABE2}"/>
    <cellStyle name="Moneda 3 4 2 2 2 3 2 3" xfId="10422" xr:uid="{058EDB76-8FC8-4C7E-A299-0F5C5676E4F6}"/>
    <cellStyle name="Moneda 3 4 2 2 2 3 2 3 2" xfId="18782" xr:uid="{E71AA901-2768-466E-8220-A17C02B2D509}"/>
    <cellStyle name="Moneda 3 4 2 2 2 3 2 3 2 2" xfId="35503" xr:uid="{64070C0F-2EB3-4587-869C-D8EC9844023E}"/>
    <cellStyle name="Moneda 3 4 2 2 2 3 2 3 3" xfId="27143" xr:uid="{71F0EF08-CC09-4532-98BD-A6063A314752}"/>
    <cellStyle name="Moneda 3 4 2 2 2 3 2 4" xfId="14602" xr:uid="{104000F7-DC6B-43A1-8EBD-F09CFA7B1146}"/>
    <cellStyle name="Moneda 3 4 2 2 2 3 2 4 2" xfId="31323" xr:uid="{684A1941-7749-4112-86D0-3D061A9FCE94}"/>
    <cellStyle name="Moneda 3 4 2 2 2 3 2 5" xfId="22963" xr:uid="{2AB037A3-623A-4535-8BE6-C4B4CA13535D}"/>
    <cellStyle name="Moneda 3 4 2 2 2 3 3" xfId="7148" xr:uid="{1CBA46AC-C51E-4D98-B295-DF3F74AEEC3B}"/>
    <cellStyle name="Moneda 3 4 2 2 2 3 3 2" xfId="11328" xr:uid="{12B700BD-5BDA-406B-91E6-BCD8D9A640E2}"/>
    <cellStyle name="Moneda 3 4 2 2 2 3 3 2 2" xfId="19688" xr:uid="{1D9BE8F5-B842-46B0-88BE-12E1D8CFD609}"/>
    <cellStyle name="Moneda 3 4 2 2 2 3 3 2 2 2" xfId="36409" xr:uid="{FDA19860-9DBE-4330-AC70-A55E7CB2CA0E}"/>
    <cellStyle name="Moneda 3 4 2 2 2 3 3 2 3" xfId="28049" xr:uid="{8557E151-7401-4576-8D56-528D87985CA8}"/>
    <cellStyle name="Moneda 3 4 2 2 2 3 3 3" xfId="15508" xr:uid="{D5895339-26BF-4CCC-BB5B-E27DC71A922C}"/>
    <cellStyle name="Moneda 3 4 2 2 2 3 3 3 2" xfId="32229" xr:uid="{9D28D21E-42A9-4ECF-AD7A-60BA2E3681A5}"/>
    <cellStyle name="Moneda 3 4 2 2 2 3 3 4" xfId="23869" xr:uid="{C524C9A9-A58B-4386-B134-8551A2E5D641}"/>
    <cellStyle name="Moneda 3 4 2 2 2 3 4" xfId="9238" xr:uid="{64496CE1-AB95-4BF5-B2EC-8359028068D3}"/>
    <cellStyle name="Moneda 3 4 2 2 2 3 4 2" xfId="17598" xr:uid="{BC3AD8C9-9F51-46AF-AC70-842BEF1B5923}"/>
    <cellStyle name="Moneda 3 4 2 2 2 3 4 2 2" xfId="34319" xr:uid="{9E90C16C-6467-4BEB-846D-B03DBCAD7C3A}"/>
    <cellStyle name="Moneda 3 4 2 2 2 3 4 3" xfId="25959" xr:uid="{01ED6579-F9E9-43C8-A0D1-2B294E3807D6}"/>
    <cellStyle name="Moneda 3 4 2 2 2 3 5" xfId="13418" xr:uid="{270539A6-60BD-4531-A28A-C5FB6556F35B}"/>
    <cellStyle name="Moneda 3 4 2 2 2 3 5 2" xfId="30139" xr:uid="{72F99B29-9014-4480-9D5A-F6C03F62E407}"/>
    <cellStyle name="Moneda 3 4 2 2 2 3 6" xfId="21779" xr:uid="{30BAADAF-7CA2-44E6-9C29-823369E1E238}"/>
    <cellStyle name="Moneda 3 4 2 2 2 4" xfId="5229" xr:uid="{00000000-0005-0000-0000-0000F10F0000}"/>
    <cellStyle name="Moneda 3 4 2 2 2 4 2" xfId="8045" xr:uid="{BB844387-260A-4435-8CFF-8ED82888A614}"/>
    <cellStyle name="Moneda 3 4 2 2 2 4 2 2" xfId="12225" xr:uid="{C69EBFFC-0A35-4F65-ADC6-C6D43FF35DDB}"/>
    <cellStyle name="Moneda 3 4 2 2 2 4 2 2 2" xfId="20585" xr:uid="{17C17540-BC85-4994-9CCB-1F412492A2E8}"/>
    <cellStyle name="Moneda 3 4 2 2 2 4 2 2 2 2" xfId="37306" xr:uid="{04E32B5B-5EA2-4C39-B634-7556BB02CC39}"/>
    <cellStyle name="Moneda 3 4 2 2 2 4 2 2 3" xfId="28946" xr:uid="{CA9AB420-1583-45C2-AA09-F62630CB92BC}"/>
    <cellStyle name="Moneda 3 4 2 2 2 4 2 3" xfId="16405" xr:uid="{57DA50E3-1FF1-4F8E-B934-EC5C2F0E071F}"/>
    <cellStyle name="Moneda 3 4 2 2 2 4 2 3 2" xfId="33126" xr:uid="{F79B6BD5-E810-4EC1-A5A5-84A7E64D4A5B}"/>
    <cellStyle name="Moneda 3 4 2 2 2 4 2 4" xfId="24766" xr:uid="{E9756989-3C1D-46BF-A993-4A2372AEAE43}"/>
    <cellStyle name="Moneda 3 4 2 2 2 4 3" xfId="10135" xr:uid="{E47EDF41-0059-4D0A-9AE5-392C737B4DA2}"/>
    <cellStyle name="Moneda 3 4 2 2 2 4 3 2" xfId="18495" xr:uid="{F8FBCA82-8163-4BB3-A209-E943F23277D3}"/>
    <cellStyle name="Moneda 3 4 2 2 2 4 3 2 2" xfId="35216" xr:uid="{0CD67EA1-C760-4070-B961-B85C974D1D9C}"/>
    <cellStyle name="Moneda 3 4 2 2 2 4 3 3" xfId="26856" xr:uid="{D32E993A-CA49-48BA-BA60-86A18C3E6051}"/>
    <cellStyle name="Moneda 3 4 2 2 2 4 4" xfId="14315" xr:uid="{1B6E49CF-D3F0-477A-AF6A-5F70B239BF12}"/>
    <cellStyle name="Moneda 3 4 2 2 2 4 4 2" xfId="31036" xr:uid="{5C8A4615-070C-41CD-92B0-9B51C7618737}"/>
    <cellStyle name="Moneda 3 4 2 2 2 4 5" xfId="22676" xr:uid="{3C50898C-A37C-49DE-A07F-0045281E9F38}"/>
    <cellStyle name="Moneda 3 4 2 2 2 5" xfId="6475" xr:uid="{7E8BA59F-8205-4D2A-9F64-1FAD02C74376}"/>
    <cellStyle name="Moneda 3 4 2 2 2 5 2" xfId="10655" xr:uid="{325A3AE2-D388-49EE-A948-BEE72A38F8A9}"/>
    <cellStyle name="Moneda 3 4 2 2 2 5 2 2" xfId="19015" xr:uid="{740A9726-B77E-43F6-94EF-DF94FE93B5BC}"/>
    <cellStyle name="Moneda 3 4 2 2 2 5 2 2 2" xfId="35736" xr:uid="{326CDC02-3810-4AD9-80A3-E557EF0DCF5F}"/>
    <cellStyle name="Moneda 3 4 2 2 2 5 2 3" xfId="27376" xr:uid="{532D36CB-6CBD-40A2-9BC0-11A5587C249F}"/>
    <cellStyle name="Moneda 3 4 2 2 2 5 3" xfId="14835" xr:uid="{8DB88985-7E47-4DD3-923E-ED610D52305A}"/>
    <cellStyle name="Moneda 3 4 2 2 2 5 3 2" xfId="31556" xr:uid="{214F1B18-FCC4-41D0-821A-C2D1BF833C32}"/>
    <cellStyle name="Moneda 3 4 2 2 2 5 4" xfId="23196" xr:uid="{ED4CDB2C-9D7E-4E38-B7F8-4DF008D54E10}"/>
    <cellStyle name="Moneda 3 4 2 2 2 6" xfId="8565" xr:uid="{B67C7954-D3C1-4B19-BEB7-37BD2C5348CD}"/>
    <cellStyle name="Moneda 3 4 2 2 2 6 2" xfId="16925" xr:uid="{B16C3AEA-3E2D-4917-9F65-39A9DBDD40FB}"/>
    <cellStyle name="Moneda 3 4 2 2 2 6 2 2" xfId="33646" xr:uid="{14E70BDA-B98D-4D9F-8EF4-D53B3341AF21}"/>
    <cellStyle name="Moneda 3 4 2 2 2 6 3" xfId="25286" xr:uid="{C1CE67D2-28AC-432C-9BF3-17D26D4CF14A}"/>
    <cellStyle name="Moneda 3 4 2 2 2 7" xfId="12745" xr:uid="{3EF9D21C-992B-45BA-BF50-FEA9A6F67A13}"/>
    <cellStyle name="Moneda 3 4 2 2 2 7 2" xfId="29466" xr:uid="{E3E8A9D5-4B85-4FD3-AC3B-91C11623C4B7}"/>
    <cellStyle name="Moneda 3 4 2 2 2 8" xfId="21106" xr:uid="{37FCEE53-A49E-42DE-9E1E-E37BB5D2E28D}"/>
    <cellStyle name="Moneda 3 4 2 2 3" xfId="757" xr:uid="{00000000-0005-0000-0000-0000F20F0000}"/>
    <cellStyle name="Moneda 3 4 2 2 3 2" xfId="5522" xr:uid="{00000000-0005-0000-0000-0000F30F0000}"/>
    <cellStyle name="Moneda 3 4 2 2 3 2 2" xfId="8175" xr:uid="{0B196249-9ED6-4FE9-BE22-AD6FF2BBF891}"/>
    <cellStyle name="Moneda 3 4 2 2 3 2 2 2" xfId="12355" xr:uid="{6288761C-51AD-4307-9623-714D757EF47D}"/>
    <cellStyle name="Moneda 3 4 2 2 3 2 2 2 2" xfId="20715" xr:uid="{DE956049-871A-4DCC-8864-5D977A6D5A39}"/>
    <cellStyle name="Moneda 3 4 2 2 3 2 2 2 2 2" xfId="37436" xr:uid="{2611F141-0D3B-43F5-99E6-A2D9DB429EF2}"/>
    <cellStyle name="Moneda 3 4 2 2 3 2 2 2 3" xfId="29076" xr:uid="{ABADE9BB-CA8E-411A-BEFF-12B69E865AEB}"/>
    <cellStyle name="Moneda 3 4 2 2 3 2 2 3" xfId="16535" xr:uid="{BFB77D29-5446-4026-84A9-E2F4F19DB190}"/>
    <cellStyle name="Moneda 3 4 2 2 3 2 2 3 2" xfId="33256" xr:uid="{444F8241-703A-4E7A-A7B8-0B09C83ECF69}"/>
    <cellStyle name="Moneda 3 4 2 2 3 2 2 4" xfId="24896" xr:uid="{0B3B249F-8FA5-461F-A6FE-439E2BE8756F}"/>
    <cellStyle name="Moneda 3 4 2 2 3 2 3" xfId="10265" xr:uid="{B38B858F-62CC-4C0F-8404-CEEE89B44B81}"/>
    <cellStyle name="Moneda 3 4 2 2 3 2 3 2" xfId="18625" xr:uid="{4788D687-284D-43AE-88ED-147D95DE7DE5}"/>
    <cellStyle name="Moneda 3 4 2 2 3 2 3 2 2" xfId="35346" xr:uid="{4ACC74A7-3504-425C-8E8D-37B591DD0934}"/>
    <cellStyle name="Moneda 3 4 2 2 3 2 3 3" xfId="26986" xr:uid="{74198B42-9C96-4E4B-AB1F-CDF832DE2B1F}"/>
    <cellStyle name="Moneda 3 4 2 2 3 2 4" xfId="14445" xr:uid="{655712CC-BC07-4190-AC52-B7AB13B32AB7}"/>
    <cellStyle name="Moneda 3 4 2 2 3 2 4 2" xfId="31166" xr:uid="{BB1F61AC-2A2F-4A27-8CDE-62B94E0746E4}"/>
    <cellStyle name="Moneda 3 4 2 2 3 2 5" xfId="22806" xr:uid="{63D1F268-B36B-4C3A-ACD8-D36FCF6B845C}"/>
    <cellStyle name="Moneda 3 4 2 2 3 3" xfId="6680" xr:uid="{AB0E499C-DD64-4417-BF0C-A4055EE7D930}"/>
    <cellStyle name="Moneda 3 4 2 2 3 3 2" xfId="10860" xr:uid="{48131A11-C231-4EBA-BB35-38F8967C01C8}"/>
    <cellStyle name="Moneda 3 4 2 2 3 3 2 2" xfId="19220" xr:uid="{DA6A8F30-333C-47E0-AB80-5708FD3F9100}"/>
    <cellStyle name="Moneda 3 4 2 2 3 3 2 2 2" xfId="35941" xr:uid="{130B5615-2AB2-40E8-AAE0-022371501AF4}"/>
    <cellStyle name="Moneda 3 4 2 2 3 3 2 3" xfId="27581" xr:uid="{784E0CAC-DB9C-4682-8CF1-5267EFA4AB0A}"/>
    <cellStyle name="Moneda 3 4 2 2 3 3 3" xfId="15040" xr:uid="{8975515C-8FB5-455B-9FD6-E4284D8E38DD}"/>
    <cellStyle name="Moneda 3 4 2 2 3 3 3 2" xfId="31761" xr:uid="{31F5F0AD-B019-471B-96A5-03F4513CAE85}"/>
    <cellStyle name="Moneda 3 4 2 2 3 3 4" xfId="23401" xr:uid="{F2482E93-4A23-47AE-9413-DBC08A52211D}"/>
    <cellStyle name="Moneda 3 4 2 2 3 4" xfId="8770" xr:uid="{FFF0C6C2-DDFB-48D9-BC79-93DCDDFA155E}"/>
    <cellStyle name="Moneda 3 4 2 2 3 4 2" xfId="17130" xr:uid="{32CDD237-1CCF-449D-8B52-0337B98A6486}"/>
    <cellStyle name="Moneda 3 4 2 2 3 4 2 2" xfId="33851" xr:uid="{6AC4820E-66DE-4E02-BDC8-900A633216CA}"/>
    <cellStyle name="Moneda 3 4 2 2 3 4 3" xfId="25491" xr:uid="{0EFE6425-B621-4F37-85D4-C1D3C3807C43}"/>
    <cellStyle name="Moneda 3 4 2 2 3 5" xfId="12950" xr:uid="{E0F9296C-59D9-4CAF-8F78-2F91FFC79F66}"/>
    <cellStyle name="Moneda 3 4 2 2 3 5 2" xfId="29671" xr:uid="{AE15EF15-DA9A-4313-BD6B-A097B8DC5B64}"/>
    <cellStyle name="Moneda 3 4 2 2 3 6" xfId="21311" xr:uid="{F34AEBFC-2C55-4B29-A8EE-A71041CA0E37}"/>
    <cellStyle name="Moneda 3 4 2 2 4" xfId="1086" xr:uid="{00000000-0005-0000-0000-0000F40F0000}"/>
    <cellStyle name="Moneda 3 4 2 2 4 2" xfId="1926" xr:uid="{00000000-0005-0000-0000-0000F50F0000}"/>
    <cellStyle name="Moneda 3 4 2 2 4 2 2" xfId="7272" xr:uid="{44D6550A-E7EC-4E38-BAE4-FDE06375CBBA}"/>
    <cellStyle name="Moneda 3 4 2 2 4 2 2 2" xfId="11452" xr:uid="{2EF04938-45EF-4E41-99C6-29D73CC5D0B7}"/>
    <cellStyle name="Moneda 3 4 2 2 4 2 2 2 2" xfId="19812" xr:uid="{60ED8576-2603-4404-97D1-32C7DDB6D449}"/>
    <cellStyle name="Moneda 3 4 2 2 4 2 2 2 2 2" xfId="36533" xr:uid="{D3BBCA56-A9AD-4D6B-A0E3-F1D21E32B444}"/>
    <cellStyle name="Moneda 3 4 2 2 4 2 2 2 3" xfId="28173" xr:uid="{55577720-85F9-4575-BB36-0C8DC58C6B42}"/>
    <cellStyle name="Moneda 3 4 2 2 4 2 2 3" xfId="15632" xr:uid="{EA1B755C-2A05-4272-A98D-CD59B663349B}"/>
    <cellStyle name="Moneda 3 4 2 2 4 2 2 3 2" xfId="32353" xr:uid="{4423E155-4659-400C-9CDA-3415E679FC84}"/>
    <cellStyle name="Moneda 3 4 2 2 4 2 2 4" xfId="23993" xr:uid="{BDEFB7C9-4B78-4524-83EF-8D400C46D1E7}"/>
    <cellStyle name="Moneda 3 4 2 2 4 2 3" xfId="9362" xr:uid="{399C8223-CF9C-4917-8BB8-A4EA2640B2CA}"/>
    <cellStyle name="Moneda 3 4 2 2 4 2 3 2" xfId="17722" xr:uid="{B6EB3AB1-12BD-46F4-8885-05AA212941B1}"/>
    <cellStyle name="Moneda 3 4 2 2 4 2 3 2 2" xfId="34443" xr:uid="{1EF97EEF-0B4E-4D93-A873-40465B7A4899}"/>
    <cellStyle name="Moneda 3 4 2 2 4 2 3 3" xfId="26083" xr:uid="{6DEFA278-05FC-44A7-B097-C3CC05E0FC08}"/>
    <cellStyle name="Moneda 3 4 2 2 4 2 4" xfId="13542" xr:uid="{D612EBFD-BEEF-40B6-BDCD-83F6D4664DBA}"/>
    <cellStyle name="Moneda 3 4 2 2 4 2 4 2" xfId="30263" xr:uid="{C9873993-6301-4911-9131-FA4C1445B41E}"/>
    <cellStyle name="Moneda 3 4 2 2 4 2 5" xfId="21903" xr:uid="{D953918C-BAC0-4D37-AACB-1882644EB335}"/>
    <cellStyle name="Moneda 3 4 2 2 4 3" xfId="6832" xr:uid="{3FD0ED26-03ED-443C-948A-AF768CFB55F0}"/>
    <cellStyle name="Moneda 3 4 2 2 4 3 2" xfId="11012" xr:uid="{7EDE1A1A-ED0A-48B5-AA1C-01BDC01C84CD}"/>
    <cellStyle name="Moneda 3 4 2 2 4 3 2 2" xfId="19372" xr:uid="{E2486DF4-CD7E-467A-B83B-F00842B7B271}"/>
    <cellStyle name="Moneda 3 4 2 2 4 3 2 2 2" xfId="36093" xr:uid="{AFDAA5F6-F167-4CC0-A823-C0AEA66464FA}"/>
    <cellStyle name="Moneda 3 4 2 2 4 3 2 3" xfId="27733" xr:uid="{73F9F8F3-C258-4D43-AC0C-EE5153C4258E}"/>
    <cellStyle name="Moneda 3 4 2 2 4 3 3" xfId="15192" xr:uid="{7C960161-E1D1-445A-8DE7-75831F2A5412}"/>
    <cellStyle name="Moneda 3 4 2 2 4 3 3 2" xfId="31913" xr:uid="{F535CB19-3643-49C1-842A-D89280C911C9}"/>
    <cellStyle name="Moneda 3 4 2 2 4 3 4" xfId="23553" xr:uid="{4264748F-A6D2-4927-AB0D-A6362334822C}"/>
    <cellStyle name="Moneda 3 4 2 2 4 4" xfId="8922" xr:uid="{CCEDD50F-D66A-4646-BE64-F126601F7768}"/>
    <cellStyle name="Moneda 3 4 2 2 4 4 2" xfId="17282" xr:uid="{F109E053-1F95-470A-A867-25E678E3503B}"/>
    <cellStyle name="Moneda 3 4 2 2 4 4 2 2" xfId="34003" xr:uid="{6EE65773-78B0-47FC-B0BC-3FAC041C0668}"/>
    <cellStyle name="Moneda 3 4 2 2 4 4 3" xfId="25643" xr:uid="{F45F2287-AB79-4328-8FBA-1DB35B3FE05B}"/>
    <cellStyle name="Moneda 3 4 2 2 4 5" xfId="13102" xr:uid="{52A8B011-5C1D-46C0-981B-4A34ECE8F8F7}"/>
    <cellStyle name="Moneda 3 4 2 2 4 5 2" xfId="29823" xr:uid="{5BEB0BD0-1D13-4E35-AAE7-657F6A2540B6}"/>
    <cellStyle name="Moneda 3 4 2 2 4 6" xfId="21463" xr:uid="{E9118F05-6B04-4E68-8D5A-4B6CCB899EE2}"/>
    <cellStyle name="Moneda 3 4 2 2 5" xfId="1474" xr:uid="{00000000-0005-0000-0000-0000F60F0000}"/>
    <cellStyle name="Moneda 3 4 2 2 5 2" xfId="7049" xr:uid="{06CA6095-0016-4E81-9977-04AB249811C8}"/>
    <cellStyle name="Moneda 3 4 2 2 5 2 2" xfId="11229" xr:uid="{ABB788CA-4A20-4B42-9886-F8D8F8ADEC90}"/>
    <cellStyle name="Moneda 3 4 2 2 5 2 2 2" xfId="19589" xr:uid="{73C5E605-55CA-402A-AD51-0E65AF2580DE}"/>
    <cellStyle name="Moneda 3 4 2 2 5 2 2 2 2" xfId="36310" xr:uid="{5AB380A4-3A84-4EAF-87CF-77DFD3F76C13}"/>
    <cellStyle name="Moneda 3 4 2 2 5 2 2 3" xfId="27950" xr:uid="{8B6BADCD-1510-48B3-9D79-FC00037D3F65}"/>
    <cellStyle name="Moneda 3 4 2 2 5 2 3" xfId="15409" xr:uid="{EF2CD92E-B7C8-40E4-ACB1-41E4BFAC37B4}"/>
    <cellStyle name="Moneda 3 4 2 2 5 2 3 2" xfId="32130" xr:uid="{531E4FCC-71CC-492D-B940-0336C3041F2B}"/>
    <cellStyle name="Moneda 3 4 2 2 5 2 4" xfId="23770" xr:uid="{71EDD3DB-0D50-4377-8CD1-724007FEAA3B}"/>
    <cellStyle name="Moneda 3 4 2 2 5 3" xfId="9139" xr:uid="{9639DF2A-39A3-4602-8988-4C7649F2B823}"/>
    <cellStyle name="Moneda 3 4 2 2 5 3 2" xfId="17499" xr:uid="{B797C37F-3B63-4745-BCCC-AACE3FD923F6}"/>
    <cellStyle name="Moneda 3 4 2 2 5 3 2 2" xfId="34220" xr:uid="{570D6A17-1B33-4CD0-9971-565D57E3DC51}"/>
    <cellStyle name="Moneda 3 4 2 2 5 3 3" xfId="25860" xr:uid="{B25BFA9B-6D74-43CE-BA18-3DC4E6FDDD07}"/>
    <cellStyle name="Moneda 3 4 2 2 5 4" xfId="13319" xr:uid="{7C9A788E-195B-49B4-BD07-50CC5D1BF0D2}"/>
    <cellStyle name="Moneda 3 4 2 2 5 4 2" xfId="30040" xr:uid="{EC79A1AD-B8A0-498D-B084-423849062520}"/>
    <cellStyle name="Moneda 3 4 2 2 5 5" xfId="21680" xr:uid="{490C31A8-AB71-4A92-94FD-0B5A90FB2244}"/>
    <cellStyle name="Moneda 3 4 2 2 6" xfId="4768" xr:uid="{00000000-0005-0000-0000-0000F70F0000}"/>
    <cellStyle name="Moneda 3 4 2 2 6 2" xfId="7839" xr:uid="{B60388C4-B16E-47BB-889C-6F5E9734E845}"/>
    <cellStyle name="Moneda 3 4 2 2 6 2 2" xfId="12019" xr:uid="{0A356D07-96B0-4415-B74C-D87128504932}"/>
    <cellStyle name="Moneda 3 4 2 2 6 2 2 2" xfId="20379" xr:uid="{320C028D-D0E7-4C9E-AB2F-56A8760DA6AD}"/>
    <cellStyle name="Moneda 3 4 2 2 6 2 2 2 2" xfId="37100" xr:uid="{7B03FCFA-4FB6-4C4D-A60F-63B4CC4E8D03}"/>
    <cellStyle name="Moneda 3 4 2 2 6 2 2 3" xfId="28740" xr:uid="{D4DDAA65-2775-40F6-9AC5-44781D304F86}"/>
    <cellStyle name="Moneda 3 4 2 2 6 2 3" xfId="16199" xr:uid="{98C252CD-503D-4662-BD28-E4FE572DB362}"/>
    <cellStyle name="Moneda 3 4 2 2 6 2 3 2" xfId="32920" xr:uid="{441F2725-2326-4B22-ABD8-7260B5F2ADD9}"/>
    <cellStyle name="Moneda 3 4 2 2 6 2 4" xfId="24560" xr:uid="{89C79ABE-847E-479F-A640-E5FE1986E927}"/>
    <cellStyle name="Moneda 3 4 2 2 6 3" xfId="9929" xr:uid="{B8749300-DF98-405A-9D2B-D7413B0ABA88}"/>
    <cellStyle name="Moneda 3 4 2 2 6 3 2" xfId="18289" xr:uid="{8DB28B9A-224A-4E79-84D5-25ECB3FAF1D5}"/>
    <cellStyle name="Moneda 3 4 2 2 6 3 2 2" xfId="35010" xr:uid="{79972958-225B-441A-B09E-3BF21D777DB7}"/>
    <cellStyle name="Moneda 3 4 2 2 6 3 3" xfId="26650" xr:uid="{C3C042D3-B671-4EE3-8F8C-F5DF7E8F732D}"/>
    <cellStyle name="Moneda 3 4 2 2 6 4" xfId="14109" xr:uid="{D11BB6EE-EF62-4C64-94EE-0AEF30C081A7}"/>
    <cellStyle name="Moneda 3 4 2 2 6 4 2" xfId="30830" xr:uid="{2C76F6A6-74FE-4E0E-92A2-C940F9E927B3}"/>
    <cellStyle name="Moneda 3 4 2 2 6 5" xfId="22470" xr:uid="{E7084BDA-1BAD-422F-A3BE-2920EC11BDF1}"/>
    <cellStyle name="Moneda 3 4 2 2 7" xfId="6413" xr:uid="{B5B76C60-CD87-4019-9A76-12EDB04A3440}"/>
    <cellStyle name="Moneda 3 4 2 2 7 2" xfId="10593" xr:uid="{BE251C4A-B598-437C-9841-A659566B5E59}"/>
    <cellStyle name="Moneda 3 4 2 2 7 2 2" xfId="18953" xr:uid="{900FD516-A604-42A7-B809-09361D5227B1}"/>
    <cellStyle name="Moneda 3 4 2 2 7 2 2 2" xfId="35674" xr:uid="{2C2F7948-10E6-4601-B6BE-A62023616F5D}"/>
    <cellStyle name="Moneda 3 4 2 2 7 2 3" xfId="27314" xr:uid="{D522248C-DAFF-4CCB-8FF6-9507E06CBA07}"/>
    <cellStyle name="Moneda 3 4 2 2 7 3" xfId="14773" xr:uid="{A1A5B5DE-1C86-4DC3-B9E7-0C196E18D3B2}"/>
    <cellStyle name="Moneda 3 4 2 2 7 3 2" xfId="31494" xr:uid="{CA69CF65-62B1-4C92-B735-4592BFF0DBFC}"/>
    <cellStyle name="Moneda 3 4 2 2 7 4" xfId="23134" xr:uid="{881A48FC-C4AE-497F-A1FA-174473D8549B}"/>
    <cellStyle name="Moneda 3 4 2 2 8" xfId="8503" xr:uid="{A076495A-C2FA-4840-839D-E83BCF91B17E}"/>
    <cellStyle name="Moneda 3 4 2 2 8 2" xfId="16863" xr:uid="{44612689-D4E5-4726-8F89-3A021B6FD25B}"/>
    <cellStyle name="Moneda 3 4 2 2 8 2 2" xfId="33584" xr:uid="{91E13946-9E18-438C-8692-55EFC1E7D8F2}"/>
    <cellStyle name="Moneda 3 4 2 2 8 3" xfId="25224" xr:uid="{1B4271FD-5619-4DBB-91F2-0AA2AB490DF2}"/>
    <cellStyle name="Moneda 3 4 2 2 9" xfId="12683" xr:uid="{704AEB71-42C4-47DB-BFCB-04142B33EE70}"/>
    <cellStyle name="Moneda 3 4 2 2 9 2" xfId="29404" xr:uid="{EA691814-8306-4621-BF40-80D05FCEA09F}"/>
    <cellStyle name="Moneda 3 4 2 3" xfId="413" xr:uid="{00000000-0005-0000-0000-0000F80F0000}"/>
    <cellStyle name="Moneda 3 4 2 3 2" xfId="1193" xr:uid="{00000000-0005-0000-0000-0000F90F0000}"/>
    <cellStyle name="Moneda 3 4 2 3 2 2" xfId="2033" xr:uid="{00000000-0005-0000-0000-0000FA0F0000}"/>
    <cellStyle name="Moneda 3 4 2 3 2 2 2" xfId="7366" xr:uid="{D1410F1F-F0FC-4CD5-BE91-8507E43DF5F5}"/>
    <cellStyle name="Moneda 3 4 2 3 2 2 2 2" xfId="11546" xr:uid="{EA1A7974-9173-4E68-8FA6-60391E4A0C0C}"/>
    <cellStyle name="Moneda 3 4 2 3 2 2 2 2 2" xfId="19906" xr:uid="{AF8B006C-F8EA-427B-B78A-A098CC0408B4}"/>
    <cellStyle name="Moneda 3 4 2 3 2 2 2 2 2 2" xfId="36627" xr:uid="{405B2F45-0FDA-4A9C-8E47-AB0BBCB37963}"/>
    <cellStyle name="Moneda 3 4 2 3 2 2 2 2 3" xfId="28267" xr:uid="{6883DB04-8A2B-4156-90D5-C2D7F4059BE8}"/>
    <cellStyle name="Moneda 3 4 2 3 2 2 2 3" xfId="15726" xr:uid="{DB442581-348C-487B-B344-B35E342F5E59}"/>
    <cellStyle name="Moneda 3 4 2 3 2 2 2 3 2" xfId="32447" xr:uid="{7DEB757F-3D3C-465E-BB75-16C42647EDF9}"/>
    <cellStyle name="Moneda 3 4 2 3 2 2 2 4" xfId="24087" xr:uid="{86E102F7-B230-4F79-936C-B7E1D99329B7}"/>
    <cellStyle name="Moneda 3 4 2 3 2 2 3" xfId="9456" xr:uid="{8A58B926-E452-4172-A4CE-073CC9D111AB}"/>
    <cellStyle name="Moneda 3 4 2 3 2 2 3 2" xfId="17816" xr:uid="{245930AD-24FB-4021-9674-5F620A5BC49E}"/>
    <cellStyle name="Moneda 3 4 2 3 2 2 3 2 2" xfId="34537" xr:uid="{B50CE296-5FD2-40CF-ABE0-19F205617225}"/>
    <cellStyle name="Moneda 3 4 2 3 2 2 3 3" xfId="26177" xr:uid="{2FBF9FE4-8DCE-446D-B1F5-4A302AB2FDD6}"/>
    <cellStyle name="Moneda 3 4 2 3 2 2 4" xfId="13636" xr:uid="{7B07ADB7-FB0F-434A-A015-3304FB813CCB}"/>
    <cellStyle name="Moneda 3 4 2 3 2 2 4 2" xfId="30357" xr:uid="{91EC9500-3336-4E3C-9434-731438FACAB7}"/>
    <cellStyle name="Moneda 3 4 2 3 2 2 5" xfId="21997" xr:uid="{17B064E8-B57D-4958-AB3A-E6B758299D51}"/>
    <cellStyle name="Moneda 3 4 2 3 2 3" xfId="5352" xr:uid="{00000000-0005-0000-0000-0000FB0F0000}"/>
    <cellStyle name="Moneda 3 4 2 3 2 3 2" xfId="8101" xr:uid="{FA9DC035-6311-4F4C-BD84-6D9ADE7B9C9F}"/>
    <cellStyle name="Moneda 3 4 2 3 2 3 2 2" xfId="12281" xr:uid="{9DB29223-5066-4D9E-979F-13C826A4A0C4}"/>
    <cellStyle name="Moneda 3 4 2 3 2 3 2 2 2" xfId="20641" xr:uid="{4D311C8D-72D4-4AD6-ADDD-5F3B735BC99F}"/>
    <cellStyle name="Moneda 3 4 2 3 2 3 2 2 2 2" xfId="37362" xr:uid="{BE635902-4E10-49AB-9223-E5454CBEEB02}"/>
    <cellStyle name="Moneda 3 4 2 3 2 3 2 2 3" xfId="29002" xr:uid="{E8217278-C9E3-4369-891A-8CC010E566EF}"/>
    <cellStyle name="Moneda 3 4 2 3 2 3 2 3" xfId="16461" xr:uid="{61100F3B-D889-477B-9DEF-0C52C814D7CA}"/>
    <cellStyle name="Moneda 3 4 2 3 2 3 2 3 2" xfId="33182" xr:uid="{94474A2A-C0A4-444F-9CCE-687ACE9F55EA}"/>
    <cellStyle name="Moneda 3 4 2 3 2 3 2 4" xfId="24822" xr:uid="{A9689678-F4F4-4F41-9E3F-481F98006C98}"/>
    <cellStyle name="Moneda 3 4 2 3 2 3 3" xfId="10191" xr:uid="{7F80092D-42DE-4027-B782-36B9B17EE837}"/>
    <cellStyle name="Moneda 3 4 2 3 2 3 3 2" xfId="18551" xr:uid="{87EF3AB8-0C17-4BC6-B2B3-0B1772A872C6}"/>
    <cellStyle name="Moneda 3 4 2 3 2 3 3 2 2" xfId="35272" xr:uid="{B4FA8769-8E19-4C45-9CA5-379D94E2D29D}"/>
    <cellStyle name="Moneda 3 4 2 3 2 3 3 3" xfId="26912" xr:uid="{9EEC47DE-E26C-41FA-8B87-229293C3B86F}"/>
    <cellStyle name="Moneda 3 4 2 3 2 3 4" xfId="14371" xr:uid="{DC70F1B9-5AD0-4571-B726-53BC4659DE44}"/>
    <cellStyle name="Moneda 3 4 2 3 2 3 4 2" xfId="31092" xr:uid="{C6A4FC1F-4CC0-4741-B6D9-0665FB59C051}"/>
    <cellStyle name="Moneda 3 4 2 3 2 3 5" xfId="22732" xr:uid="{23A39E89-E6B4-4845-97F0-FCE96F01F5BA}"/>
    <cellStyle name="Moneda 3 4 2 3 2 4" xfId="6925" xr:uid="{C1B61591-D9C8-4DFB-8B7B-38BD9760B022}"/>
    <cellStyle name="Moneda 3 4 2 3 2 4 2" xfId="11105" xr:uid="{2EB0A707-B1AF-4A0B-B487-C0159D340F06}"/>
    <cellStyle name="Moneda 3 4 2 3 2 4 2 2" xfId="19465" xr:uid="{B14666E2-1D84-4C95-8E7D-F00F4B5B9D94}"/>
    <cellStyle name="Moneda 3 4 2 3 2 4 2 2 2" xfId="36186" xr:uid="{8F3BED27-075A-47C9-8E05-814AC781E397}"/>
    <cellStyle name="Moneda 3 4 2 3 2 4 2 3" xfId="27826" xr:uid="{740CD08B-7302-43F3-A02F-7521D58D3CD9}"/>
    <cellStyle name="Moneda 3 4 2 3 2 4 3" xfId="15285" xr:uid="{CA9A2273-7E87-4107-A421-21EFD4339828}"/>
    <cellStyle name="Moneda 3 4 2 3 2 4 3 2" xfId="32006" xr:uid="{9B6C0AD6-D1E8-45A8-A8F1-E81B9A8CAE65}"/>
    <cellStyle name="Moneda 3 4 2 3 2 4 4" xfId="23646" xr:uid="{FABE2E34-2203-426D-A978-43C27A352338}"/>
    <cellStyle name="Moneda 3 4 2 3 2 5" xfId="9015" xr:uid="{FE3DF73B-4690-41ED-AE87-8E203B7BD479}"/>
    <cellStyle name="Moneda 3 4 2 3 2 5 2" xfId="17375" xr:uid="{008321F6-CE5A-4152-A4D1-D38017FBA630}"/>
    <cellStyle name="Moneda 3 4 2 3 2 5 2 2" xfId="34096" xr:uid="{A48116BE-63CB-4A98-B780-FDC1E93E8E42}"/>
    <cellStyle name="Moneda 3 4 2 3 2 5 3" xfId="25736" xr:uid="{D01E2906-D84E-4E40-A2A0-3FD950CD1A13}"/>
    <cellStyle name="Moneda 3 4 2 3 2 6" xfId="13195" xr:uid="{F9668C25-17BD-4DBD-B93D-D0E39657094B}"/>
    <cellStyle name="Moneda 3 4 2 3 2 6 2" xfId="29916" xr:uid="{A42E5AFF-16E4-4587-9BE8-4266525EF2B0}"/>
    <cellStyle name="Moneda 3 4 2 3 2 7" xfId="21556" xr:uid="{B5B0A37A-9D6A-40DB-9B7D-EEB8FBD3054A}"/>
    <cellStyle name="Moneda 3 4 2 3 3" xfId="1632" xr:uid="{00000000-0005-0000-0000-0000FC0F0000}"/>
    <cellStyle name="Moneda 3 4 2 3 3 2" xfId="6222" xr:uid="{00000000-0005-0000-0000-0000FD0F0000}"/>
    <cellStyle name="Moneda 3 4 2 3 3 2 2" xfId="8371" xr:uid="{EE962C83-DF0E-4DB0-8F04-92A0C1CF2BCF}"/>
    <cellStyle name="Moneda 3 4 2 3 3 2 2 2" xfId="12551" xr:uid="{DDA56599-3FCB-402C-9B62-A685C8FB84CB}"/>
    <cellStyle name="Moneda 3 4 2 3 3 2 2 2 2" xfId="20911" xr:uid="{C9AA0B88-65F0-4A65-850F-20DA1716377C}"/>
    <cellStyle name="Moneda 3 4 2 3 3 2 2 2 2 2" xfId="37632" xr:uid="{73A339CE-8F97-4A31-AEF9-D9A3A9C56759}"/>
    <cellStyle name="Moneda 3 4 2 3 3 2 2 2 3" xfId="29272" xr:uid="{1D9C4679-A83B-4780-BEB4-8F1B4C3F5258}"/>
    <cellStyle name="Moneda 3 4 2 3 3 2 2 3" xfId="16731" xr:uid="{97D19C46-7284-4E8F-8273-A71836A3FE8E}"/>
    <cellStyle name="Moneda 3 4 2 3 3 2 2 3 2" xfId="33452" xr:uid="{9245832C-E1BE-409E-9D77-6AD74C1C4AD0}"/>
    <cellStyle name="Moneda 3 4 2 3 3 2 2 4" xfId="25092" xr:uid="{1805E4F3-7069-47C7-A041-BE7BDF54B586}"/>
    <cellStyle name="Moneda 3 4 2 3 3 2 3" xfId="10461" xr:uid="{9F119C3F-5951-4A26-9929-50F464BD7038}"/>
    <cellStyle name="Moneda 3 4 2 3 3 2 3 2" xfId="18821" xr:uid="{0EE98EEF-CC71-4E07-A0E9-0C0D91ED4925}"/>
    <cellStyle name="Moneda 3 4 2 3 3 2 3 2 2" xfId="35542" xr:uid="{0FC691CB-4EB9-4660-9CFE-DA18BA78E81F}"/>
    <cellStyle name="Moneda 3 4 2 3 3 2 3 3" xfId="27182" xr:uid="{88ADC7B0-D8D3-4CA4-ABFB-579AEA2F8F90}"/>
    <cellStyle name="Moneda 3 4 2 3 3 2 4" xfId="14641" xr:uid="{5AC16FC2-2B24-41FD-A86D-C47CC6DB814C}"/>
    <cellStyle name="Moneda 3 4 2 3 3 2 4 2" xfId="31362" xr:uid="{A6D19996-AA62-4F3D-9DDB-5913A5DEB64C}"/>
    <cellStyle name="Moneda 3 4 2 3 3 2 5" xfId="23002" xr:uid="{51B02D22-F808-4EA3-935D-B08B130B75F2}"/>
    <cellStyle name="Moneda 3 4 2 3 3 3" xfId="7149" xr:uid="{CF704535-C25D-4579-81B0-C748CAA4C4DC}"/>
    <cellStyle name="Moneda 3 4 2 3 3 3 2" xfId="11329" xr:uid="{1FEE404D-FF30-4408-B117-D306E573E851}"/>
    <cellStyle name="Moneda 3 4 2 3 3 3 2 2" xfId="19689" xr:uid="{D420D2C7-E48F-476C-9299-A87F5A7AFBA5}"/>
    <cellStyle name="Moneda 3 4 2 3 3 3 2 2 2" xfId="36410" xr:uid="{69C6530D-564D-4FCD-9974-91ECDF2E0AC9}"/>
    <cellStyle name="Moneda 3 4 2 3 3 3 2 3" xfId="28050" xr:uid="{7D07AEE7-E02C-40DD-B9B9-71FC5C0250AD}"/>
    <cellStyle name="Moneda 3 4 2 3 3 3 3" xfId="15509" xr:uid="{A5F44E7A-0F8A-4466-AC0B-6E1CAEDBF05D}"/>
    <cellStyle name="Moneda 3 4 2 3 3 3 3 2" xfId="32230" xr:uid="{D811FA8E-9D8D-4A45-B829-2E654E7319A9}"/>
    <cellStyle name="Moneda 3 4 2 3 3 3 4" xfId="23870" xr:uid="{B199D4FF-C5A0-46B8-83AD-D28DE6273FC1}"/>
    <cellStyle name="Moneda 3 4 2 3 3 4" xfId="9239" xr:uid="{62DC73F1-373C-4507-9EF0-5C7B60DC2581}"/>
    <cellStyle name="Moneda 3 4 2 3 3 4 2" xfId="17599" xr:uid="{6C40B2EB-CF06-4942-B8E3-608018772846}"/>
    <cellStyle name="Moneda 3 4 2 3 3 4 2 2" xfId="34320" xr:uid="{63925644-0813-4687-B022-C3DCDA43FEEA}"/>
    <cellStyle name="Moneda 3 4 2 3 3 4 3" xfId="25960" xr:uid="{B8A82C19-602F-4289-BC20-819C20EB7230}"/>
    <cellStyle name="Moneda 3 4 2 3 3 5" xfId="13419" xr:uid="{6E6BC30C-C805-48B1-B8DA-6E9AC66FB4AA}"/>
    <cellStyle name="Moneda 3 4 2 3 3 5 2" xfId="30140" xr:uid="{AF0DB346-CFE1-4BBD-BCB9-8C2051352EA9}"/>
    <cellStyle name="Moneda 3 4 2 3 3 6" xfId="21780" xr:uid="{A6DE0589-488F-4D04-9870-D52666B7561C}"/>
    <cellStyle name="Moneda 3 4 2 3 4" xfId="4961" xr:uid="{00000000-0005-0000-0000-0000FE0F0000}"/>
    <cellStyle name="Moneda 3 4 2 3 4 2" xfId="7935" xr:uid="{78050B79-2308-4452-9BD3-4E97B69C19E3}"/>
    <cellStyle name="Moneda 3 4 2 3 4 2 2" xfId="12115" xr:uid="{0B9DECBC-9706-48BB-B920-8E1C317745CD}"/>
    <cellStyle name="Moneda 3 4 2 3 4 2 2 2" xfId="20475" xr:uid="{D5D1E4AD-59C0-4C9E-82B1-CD8AC9D9FEC9}"/>
    <cellStyle name="Moneda 3 4 2 3 4 2 2 2 2" xfId="37196" xr:uid="{0705A87D-68D7-4AEB-A323-650DD2B0BD1B}"/>
    <cellStyle name="Moneda 3 4 2 3 4 2 2 3" xfId="28836" xr:uid="{121A8BF4-6F4E-4D0B-B62C-30CBD17E73B4}"/>
    <cellStyle name="Moneda 3 4 2 3 4 2 3" xfId="16295" xr:uid="{BB7928E2-04B7-44AA-A6CD-70B08EDBF266}"/>
    <cellStyle name="Moneda 3 4 2 3 4 2 3 2" xfId="33016" xr:uid="{C133DBDA-FDAC-41C0-8A55-F23361F449CB}"/>
    <cellStyle name="Moneda 3 4 2 3 4 2 4" xfId="24656" xr:uid="{48BE9DDC-AFA0-421C-8745-A5E7157126EE}"/>
    <cellStyle name="Moneda 3 4 2 3 4 3" xfId="10025" xr:uid="{2D76282C-0A98-451F-8DCC-98DAFAE1067A}"/>
    <cellStyle name="Moneda 3 4 2 3 4 3 2" xfId="18385" xr:uid="{2422F368-082F-4A13-A8AD-A5F5FD76E20D}"/>
    <cellStyle name="Moneda 3 4 2 3 4 3 2 2" xfId="35106" xr:uid="{3E7AB44A-0478-4DF2-B30F-5CD2958757DB}"/>
    <cellStyle name="Moneda 3 4 2 3 4 3 3" xfId="26746" xr:uid="{185479E9-CBFA-4904-8340-8EB9DA5C8FFC}"/>
    <cellStyle name="Moneda 3 4 2 3 4 4" xfId="14205" xr:uid="{0D947794-CC2D-49AB-9A48-32DD85F1C731}"/>
    <cellStyle name="Moneda 3 4 2 3 4 4 2" xfId="30926" xr:uid="{DE1CA77B-8E98-4E12-A478-02716FE3A65B}"/>
    <cellStyle name="Moneda 3 4 2 3 4 5" xfId="22566" xr:uid="{9F908099-7D84-469D-9F4C-BD837C35F61C}"/>
    <cellStyle name="Moneda 3 4 2 3 5" xfId="6476" xr:uid="{36105A5E-6752-4ACC-B763-4C334A182B7D}"/>
    <cellStyle name="Moneda 3 4 2 3 5 2" xfId="10656" xr:uid="{16B57E7D-0A70-41F7-8FA3-BC08D6FFB2A3}"/>
    <cellStyle name="Moneda 3 4 2 3 5 2 2" xfId="19016" xr:uid="{A8602DC7-76CF-4BFB-9EDD-F9DF031D4B83}"/>
    <cellStyle name="Moneda 3 4 2 3 5 2 2 2" xfId="35737" xr:uid="{D81E2E7C-7CF6-4DB4-9F78-0DBCC630C6C7}"/>
    <cellStyle name="Moneda 3 4 2 3 5 2 3" xfId="27377" xr:uid="{1A0E4F96-456A-4FB6-83C0-81129F8C9270}"/>
    <cellStyle name="Moneda 3 4 2 3 5 3" xfId="14836" xr:uid="{5193908B-0207-4978-97B5-E7536315A4EF}"/>
    <cellStyle name="Moneda 3 4 2 3 5 3 2" xfId="31557" xr:uid="{E560AD45-0CD5-4789-AD1D-FD67FA85EC4D}"/>
    <cellStyle name="Moneda 3 4 2 3 5 4" xfId="23197" xr:uid="{D7BFEE22-B375-4735-8A7D-9856D8C3E4D8}"/>
    <cellStyle name="Moneda 3 4 2 3 6" xfId="8566" xr:uid="{B4E047CC-B72A-4FAD-81CA-7DFA757BE182}"/>
    <cellStyle name="Moneda 3 4 2 3 6 2" xfId="16926" xr:uid="{D20D70A1-0E1E-423C-96DE-9F1F1BD8EEEF}"/>
    <cellStyle name="Moneda 3 4 2 3 6 2 2" xfId="33647" xr:uid="{0F065BCE-A952-4101-9D74-B7CDDEE8721A}"/>
    <cellStyle name="Moneda 3 4 2 3 6 3" xfId="25287" xr:uid="{0FA8D132-E934-434A-AAF7-CD41975DD387}"/>
    <cellStyle name="Moneda 3 4 2 3 7" xfId="12746" xr:uid="{670E1412-A438-40D5-9EF3-EF2604E82F55}"/>
    <cellStyle name="Moneda 3 4 2 3 7 2" xfId="29467" xr:uid="{5508FDDB-E6DC-4C3E-98BC-98C81CF8FA70}"/>
    <cellStyle name="Moneda 3 4 2 3 8" xfId="21107" xr:uid="{436640BE-30D4-4112-AE44-3CB2AC578472}"/>
    <cellStyle name="Moneda 3 4 2 4" xfId="756" xr:uid="{00000000-0005-0000-0000-0000FF0F0000}"/>
    <cellStyle name="Moneda 3 4 2 4 2" xfId="6280" xr:uid="{00000000-0005-0000-0000-000000100000}"/>
    <cellStyle name="Moneda 3 4 2 4 2 2" xfId="8392" xr:uid="{7D8E9D11-C50F-4790-B043-923A1309A7B2}"/>
    <cellStyle name="Moneda 3 4 2 4 2 2 2" xfId="12572" xr:uid="{E6541A2D-9C06-48F5-ADBB-5EA8F2CB6DD1}"/>
    <cellStyle name="Moneda 3 4 2 4 2 2 2 2" xfId="20932" xr:uid="{0A8462FD-BFD2-41A2-B0CB-4F44EAE81599}"/>
    <cellStyle name="Moneda 3 4 2 4 2 2 2 2 2" xfId="37653" xr:uid="{35D623A9-A4EC-40C7-B952-9198DED8BF6E}"/>
    <cellStyle name="Moneda 3 4 2 4 2 2 2 3" xfId="29293" xr:uid="{01241008-3B10-42E3-B23B-82B9854492D2}"/>
    <cellStyle name="Moneda 3 4 2 4 2 2 3" xfId="16752" xr:uid="{196B7B7D-2103-4EC2-8D18-E887D892954F}"/>
    <cellStyle name="Moneda 3 4 2 4 2 2 3 2" xfId="33473" xr:uid="{087EF264-0ACA-4E7A-B4C3-B1D4A9CA0238}"/>
    <cellStyle name="Moneda 3 4 2 4 2 2 4" xfId="25113" xr:uid="{E842D7C1-D5D4-4201-B248-C9007F2C531E}"/>
    <cellStyle name="Moneda 3 4 2 4 2 3" xfId="10482" xr:uid="{8257D7C7-E88F-488C-AEAD-34EAAEAB1925}"/>
    <cellStyle name="Moneda 3 4 2 4 2 3 2" xfId="18842" xr:uid="{78285A5E-A6A0-4339-908B-CD7BCB865778}"/>
    <cellStyle name="Moneda 3 4 2 4 2 3 2 2" xfId="35563" xr:uid="{6AD3F681-2E7B-41EC-9A8B-730DA43CEB92}"/>
    <cellStyle name="Moneda 3 4 2 4 2 3 3" xfId="27203" xr:uid="{54D2686C-3492-4ED0-A3FA-83A6169595C6}"/>
    <cellStyle name="Moneda 3 4 2 4 2 4" xfId="14662" xr:uid="{67C062D9-D429-47EA-8559-E3112EC4B79E}"/>
    <cellStyle name="Moneda 3 4 2 4 2 4 2" xfId="31383" xr:uid="{C4DE3332-6DC8-4297-AB36-DEA801399F74}"/>
    <cellStyle name="Moneda 3 4 2 4 2 5" xfId="23023" xr:uid="{7BB8FF12-C203-4DE3-BE7E-B546DA7261D9}"/>
    <cellStyle name="Moneda 3 4 2 4 3" xfId="5950" xr:uid="{00000000-0005-0000-0000-000001100000}"/>
    <cellStyle name="Moneda 3 4 2 4 3 2" xfId="8284" xr:uid="{76B7E10C-2F2C-4A85-B9F9-477DDBAD6F26}"/>
    <cellStyle name="Moneda 3 4 2 4 3 2 2" xfId="12464" xr:uid="{C3F50512-C52C-4F9C-A86B-627862CDC8AB}"/>
    <cellStyle name="Moneda 3 4 2 4 3 2 2 2" xfId="20824" xr:uid="{7B30C7D8-030D-48F0-AA73-2D42AB80FC63}"/>
    <cellStyle name="Moneda 3 4 2 4 3 2 2 2 2" xfId="37545" xr:uid="{134072F0-94BD-48DA-AF5A-AD2618659357}"/>
    <cellStyle name="Moneda 3 4 2 4 3 2 2 3" xfId="29185" xr:uid="{88F50754-7FC6-49BD-8967-BD2D79D38FEA}"/>
    <cellStyle name="Moneda 3 4 2 4 3 2 3" xfId="16644" xr:uid="{B7F540A6-6AAC-4610-8ED3-9822866633D4}"/>
    <cellStyle name="Moneda 3 4 2 4 3 2 3 2" xfId="33365" xr:uid="{339E5FE0-9D3E-4309-8AFB-AE899C6E8CA6}"/>
    <cellStyle name="Moneda 3 4 2 4 3 2 4" xfId="25005" xr:uid="{8C1DEFAD-0314-45BA-A92D-17A5C0CDD772}"/>
    <cellStyle name="Moneda 3 4 2 4 3 3" xfId="10374" xr:uid="{3B4EF959-DD5D-4A16-9E16-7C9BD13C62A0}"/>
    <cellStyle name="Moneda 3 4 2 4 3 3 2" xfId="18734" xr:uid="{DFBC75D9-A916-4D86-B4B5-3FC11151A698}"/>
    <cellStyle name="Moneda 3 4 2 4 3 3 2 2" xfId="35455" xr:uid="{DAD1EA98-798B-46EA-BF19-2F386CC72918}"/>
    <cellStyle name="Moneda 3 4 2 4 3 3 3" xfId="27095" xr:uid="{11E07936-E844-4D4D-B1B1-6E2541AE518A}"/>
    <cellStyle name="Moneda 3 4 2 4 3 4" xfId="14554" xr:uid="{0903A797-9FA2-412C-A9C1-88951F5C03DB}"/>
    <cellStyle name="Moneda 3 4 2 4 3 4 2" xfId="31275" xr:uid="{0D78061F-ABC2-4E0F-895E-DC095A192D92}"/>
    <cellStyle name="Moneda 3 4 2 4 3 5" xfId="22915" xr:uid="{4F9D10A2-DD70-4039-B118-E2C7D7D78BA2}"/>
    <cellStyle name="Moneda 3 4 2 4 4" xfId="6679" xr:uid="{45B5B19D-3242-4E9C-8584-A5C68E94F164}"/>
    <cellStyle name="Moneda 3 4 2 4 4 2" xfId="10859" xr:uid="{9919DD30-7DC0-4FDA-A422-AB10EEB26B99}"/>
    <cellStyle name="Moneda 3 4 2 4 4 2 2" xfId="19219" xr:uid="{25E628AD-1C88-4D63-9AA6-7C9078334078}"/>
    <cellStyle name="Moneda 3 4 2 4 4 2 2 2" xfId="35940" xr:uid="{6CB134B5-8A4D-4071-B4ED-A53A6E814B2E}"/>
    <cellStyle name="Moneda 3 4 2 4 4 2 3" xfId="27580" xr:uid="{7F343107-F912-4D20-9298-1C4EA4CDF160}"/>
    <cellStyle name="Moneda 3 4 2 4 4 3" xfId="15039" xr:uid="{60FF79B5-CF4C-4FAD-B6BB-1CD35ADEF0B4}"/>
    <cellStyle name="Moneda 3 4 2 4 4 3 2" xfId="31760" xr:uid="{5F0FCA37-A2A0-4519-8526-2D0B6BCA11B4}"/>
    <cellStyle name="Moneda 3 4 2 4 4 4" xfId="23400" xr:uid="{660DE808-3D39-4A9B-8153-F1A0AEA038DE}"/>
    <cellStyle name="Moneda 3 4 2 4 5" xfId="8769" xr:uid="{78ACD5CD-504D-47ED-9554-851170436972}"/>
    <cellStyle name="Moneda 3 4 2 4 5 2" xfId="17129" xr:uid="{C6758726-14C7-4DA6-A925-ABD57673140F}"/>
    <cellStyle name="Moneda 3 4 2 4 5 2 2" xfId="33850" xr:uid="{53F0A165-02C6-43F7-B288-84D7E97EA957}"/>
    <cellStyle name="Moneda 3 4 2 4 5 3" xfId="25490" xr:uid="{6BDCA29B-A3E3-43A7-B0C2-23887C821869}"/>
    <cellStyle name="Moneda 3 4 2 4 6" xfId="12949" xr:uid="{9164831F-287F-49D3-9960-FF6857A8AE8A}"/>
    <cellStyle name="Moneda 3 4 2 4 6 2" xfId="29670" xr:uid="{CDDD35A0-0582-4B07-82D7-F8BB2C6DEE6B}"/>
    <cellStyle name="Moneda 3 4 2 4 7" xfId="21310" xr:uid="{DD26CC76-0239-402E-B286-67D167DE97C7}"/>
    <cellStyle name="Moneda 3 4 2 5" xfId="972" xr:uid="{00000000-0005-0000-0000-000002100000}"/>
    <cellStyle name="Moneda 3 4 2 5 2" xfId="1812" xr:uid="{00000000-0005-0000-0000-000003100000}"/>
    <cellStyle name="Moneda 3 4 2 5 2 2" xfId="7218" xr:uid="{12A915F8-5BAE-407B-ABD7-953244964CA2}"/>
    <cellStyle name="Moneda 3 4 2 5 2 2 2" xfId="11398" xr:uid="{609F58DD-334A-4110-AA2D-E8E58FCF877A}"/>
    <cellStyle name="Moneda 3 4 2 5 2 2 2 2" xfId="19758" xr:uid="{D64B0CBE-872A-4250-8E51-5F6F9EE3E10A}"/>
    <cellStyle name="Moneda 3 4 2 5 2 2 2 2 2" xfId="36479" xr:uid="{518212BB-D3FE-4E13-9197-A608A0D1CFD9}"/>
    <cellStyle name="Moneda 3 4 2 5 2 2 2 3" xfId="28119" xr:uid="{EE5E88A3-CE81-4170-938D-45ED79728EC5}"/>
    <cellStyle name="Moneda 3 4 2 5 2 2 3" xfId="15578" xr:uid="{6701A59D-5426-4067-A5BE-BA807BF0FB5E}"/>
    <cellStyle name="Moneda 3 4 2 5 2 2 3 2" xfId="32299" xr:uid="{60CBFE85-298B-454A-8C8E-D00EFB80959F}"/>
    <cellStyle name="Moneda 3 4 2 5 2 2 4" xfId="23939" xr:uid="{977F0719-9666-4868-B7B5-3965B0E50D34}"/>
    <cellStyle name="Moneda 3 4 2 5 2 3" xfId="9308" xr:uid="{4794D0EB-94AA-4373-9E51-3857DF1E545D}"/>
    <cellStyle name="Moneda 3 4 2 5 2 3 2" xfId="17668" xr:uid="{9CACDBD5-709C-4F0F-B8C8-94643B5B1D63}"/>
    <cellStyle name="Moneda 3 4 2 5 2 3 2 2" xfId="34389" xr:uid="{3D5ADB17-23B7-48E8-82F3-48B0075203BA}"/>
    <cellStyle name="Moneda 3 4 2 5 2 3 3" xfId="26029" xr:uid="{2F7686C0-57D8-4881-BF6B-3452330D3327}"/>
    <cellStyle name="Moneda 3 4 2 5 2 4" xfId="13488" xr:uid="{7D218532-0B46-4159-93BD-ED367805550E}"/>
    <cellStyle name="Moneda 3 4 2 5 2 4 2" xfId="30209" xr:uid="{1CB97861-1D20-4C25-80CC-66097161508C}"/>
    <cellStyle name="Moneda 3 4 2 5 2 5" xfId="21849" xr:uid="{C476F205-4C4E-4649-8D1C-5E94392A3B95}"/>
    <cellStyle name="Moneda 3 4 2 5 3" xfId="5125" xr:uid="{00000000-0005-0000-0000-000004100000}"/>
    <cellStyle name="Moneda 3 4 2 5 3 2" xfId="7988" xr:uid="{AED73306-F126-47EE-8CAD-6B6BA7F3E813}"/>
    <cellStyle name="Moneda 3 4 2 5 3 2 2" xfId="12168" xr:uid="{B824E6D8-DB0D-4424-8469-1D4369D52C67}"/>
    <cellStyle name="Moneda 3 4 2 5 3 2 2 2" xfId="20528" xr:uid="{BB86A989-543D-4616-A31E-119795869E61}"/>
    <cellStyle name="Moneda 3 4 2 5 3 2 2 2 2" xfId="37249" xr:uid="{48C1D931-F112-4425-A5BA-D46CAA3A9CB5}"/>
    <cellStyle name="Moneda 3 4 2 5 3 2 2 3" xfId="28889" xr:uid="{9F6FCE63-23EE-4E02-AF91-E0162FABC195}"/>
    <cellStyle name="Moneda 3 4 2 5 3 2 3" xfId="16348" xr:uid="{E4F3600C-9864-47D0-89B1-0FC0CDB267F1}"/>
    <cellStyle name="Moneda 3 4 2 5 3 2 3 2" xfId="33069" xr:uid="{68C76FA5-9DB8-4DF7-9EB8-1D036941D192}"/>
    <cellStyle name="Moneda 3 4 2 5 3 2 4" xfId="24709" xr:uid="{6658B659-3B51-4EB6-A16E-424AFC14F785}"/>
    <cellStyle name="Moneda 3 4 2 5 3 3" xfId="10078" xr:uid="{47AA7E5B-FB79-4F18-A25F-D657FC960992}"/>
    <cellStyle name="Moneda 3 4 2 5 3 3 2" xfId="18438" xr:uid="{D6C79F84-25DC-492A-9C08-9F425A5E5C19}"/>
    <cellStyle name="Moneda 3 4 2 5 3 3 2 2" xfId="35159" xr:uid="{B6FCA79A-64A6-4707-BB30-244D6820F7D6}"/>
    <cellStyle name="Moneda 3 4 2 5 3 3 3" xfId="26799" xr:uid="{69ADD4D7-35ED-4CA8-A382-D7F2229D5216}"/>
    <cellStyle name="Moneda 3 4 2 5 3 4" xfId="14258" xr:uid="{437E7F82-C1B4-44DD-B249-55E3D0A628FF}"/>
    <cellStyle name="Moneda 3 4 2 5 3 4 2" xfId="30979" xr:uid="{C45C6072-4874-475C-919D-CA4F7045DE7D}"/>
    <cellStyle name="Moneda 3 4 2 5 3 5" xfId="22619" xr:uid="{23552D3D-DF38-4E15-BBA5-7F7AEE819FF5}"/>
    <cellStyle name="Moneda 3 4 2 5 4" xfId="6778" xr:uid="{306D9568-DC38-4D63-A3B6-FF4B5E33219B}"/>
    <cellStyle name="Moneda 3 4 2 5 4 2" xfId="10958" xr:uid="{23F67D8A-484E-45C2-B5D4-E5F4E5F72F49}"/>
    <cellStyle name="Moneda 3 4 2 5 4 2 2" xfId="19318" xr:uid="{3CD61440-F53E-485D-AB8B-5D3655A2313C}"/>
    <cellStyle name="Moneda 3 4 2 5 4 2 2 2" xfId="36039" xr:uid="{2C674E11-9D38-45DB-97D6-2CBF9B5994D0}"/>
    <cellStyle name="Moneda 3 4 2 5 4 2 3" xfId="27679" xr:uid="{61DF2E2F-7CD4-408C-B639-D86F58416803}"/>
    <cellStyle name="Moneda 3 4 2 5 4 3" xfId="15138" xr:uid="{62A3F6C3-7E20-42AA-A2EA-21AB70FC6428}"/>
    <cellStyle name="Moneda 3 4 2 5 4 3 2" xfId="31859" xr:uid="{AE70544F-946F-4DC4-A5B0-5D8951A1D78A}"/>
    <cellStyle name="Moneda 3 4 2 5 4 4" xfId="23499" xr:uid="{52058F2E-3DB1-4083-842E-615795A33D3E}"/>
    <cellStyle name="Moneda 3 4 2 5 5" xfId="8868" xr:uid="{E4153EF3-0D13-45BE-B9F0-8893C7ECAA8F}"/>
    <cellStyle name="Moneda 3 4 2 5 5 2" xfId="17228" xr:uid="{EEF84620-DF75-4BB9-9FD7-F9B784F67484}"/>
    <cellStyle name="Moneda 3 4 2 5 5 2 2" xfId="33949" xr:uid="{57C356F9-2EDF-41A3-A242-87D0645B9C55}"/>
    <cellStyle name="Moneda 3 4 2 5 5 3" xfId="25589" xr:uid="{01FA6EC7-0338-42E5-B84B-1634BED4D919}"/>
    <cellStyle name="Moneda 3 4 2 5 6" xfId="13048" xr:uid="{6FABFAAD-B0E8-4183-9D00-56845BFD87B5}"/>
    <cellStyle name="Moneda 3 4 2 5 6 2" xfId="29769" xr:uid="{B5752175-9F7B-4D96-9892-E633952E00BF}"/>
    <cellStyle name="Moneda 3 4 2 5 7" xfId="21409" xr:uid="{F9457F8F-1997-4AEB-9C64-8A75A5F77922}"/>
    <cellStyle name="Moneda 3 4 2 6" xfId="1352" xr:uid="{00000000-0005-0000-0000-000005100000}"/>
    <cellStyle name="Moneda 3 4 2 6 2" xfId="6993" xr:uid="{6E4138FF-8BFD-4618-997D-28499E8E2768}"/>
    <cellStyle name="Moneda 3 4 2 6 2 2" xfId="11173" xr:uid="{2D702E2A-9AC5-4FC5-89F9-CA5A63079421}"/>
    <cellStyle name="Moneda 3 4 2 6 2 2 2" xfId="19533" xr:uid="{566F4C86-376D-464B-9BD4-AB67B1968306}"/>
    <cellStyle name="Moneda 3 4 2 6 2 2 2 2" xfId="36254" xr:uid="{EF946F8F-2D9B-4090-A479-23904CD912E8}"/>
    <cellStyle name="Moneda 3 4 2 6 2 2 3" xfId="27894" xr:uid="{87DB562B-11F8-4CC2-9F8B-800F991CF2BF}"/>
    <cellStyle name="Moneda 3 4 2 6 2 3" xfId="15353" xr:uid="{BF8C057D-CB29-4E84-9D61-121F253C7FE9}"/>
    <cellStyle name="Moneda 3 4 2 6 2 3 2" xfId="32074" xr:uid="{EC489795-5CD8-404E-82B8-9DD054105052}"/>
    <cellStyle name="Moneda 3 4 2 6 2 4" xfId="23714" xr:uid="{F2CB0D71-7B62-41A9-B326-A5BBCE88002D}"/>
    <cellStyle name="Moneda 3 4 2 6 3" xfId="9083" xr:uid="{95024F6A-47C8-4000-B9FA-0EE9FB574CE6}"/>
    <cellStyle name="Moneda 3 4 2 6 3 2" xfId="17443" xr:uid="{AE02895E-5E5C-455E-9E72-745D68A8351D}"/>
    <cellStyle name="Moneda 3 4 2 6 3 2 2" xfId="34164" xr:uid="{17D8540F-1CF2-4CE0-84E1-54CE069BD207}"/>
    <cellStyle name="Moneda 3 4 2 6 3 3" xfId="25804" xr:uid="{D68FA975-D0EA-429F-9412-6BCADEFC7361}"/>
    <cellStyle name="Moneda 3 4 2 6 4" xfId="13263" xr:uid="{A3E6D976-C293-4146-8DDB-64CBF04F0EFE}"/>
    <cellStyle name="Moneda 3 4 2 6 4 2" xfId="29984" xr:uid="{9E950B5A-6538-49FD-AF69-72F458F147ED}"/>
    <cellStyle name="Moneda 3 4 2 6 5" xfId="21624" xr:uid="{09C85E4D-5A0C-467D-8C59-867A79210BD4}"/>
    <cellStyle name="Moneda 3 4 2 7" xfId="4633" xr:uid="{00000000-0005-0000-0000-000006100000}"/>
    <cellStyle name="Moneda 3 4 2 7 2" xfId="7781" xr:uid="{E44702B4-BC0D-4011-81A7-9EF00E259603}"/>
    <cellStyle name="Moneda 3 4 2 7 2 2" xfId="11961" xr:uid="{353EE6BC-A146-4868-BECB-28A50869096F}"/>
    <cellStyle name="Moneda 3 4 2 7 2 2 2" xfId="20321" xr:uid="{25B11434-E80E-4924-8A32-7F88FF8DA02F}"/>
    <cellStyle name="Moneda 3 4 2 7 2 2 2 2" xfId="37042" xr:uid="{521897C7-F592-42F3-BAFA-8C6F58217505}"/>
    <cellStyle name="Moneda 3 4 2 7 2 2 3" xfId="28682" xr:uid="{6686CB89-DC21-4B61-B3F1-E295701CFB41}"/>
    <cellStyle name="Moneda 3 4 2 7 2 3" xfId="16141" xr:uid="{55C7EDF4-643C-4684-8F20-0D1BB7798BEE}"/>
    <cellStyle name="Moneda 3 4 2 7 2 3 2" xfId="32862" xr:uid="{8D3BED69-1A5E-4F46-B82F-60CC66564ACA}"/>
    <cellStyle name="Moneda 3 4 2 7 2 4" xfId="24502" xr:uid="{68231D91-B465-477A-B689-9A89C223794B}"/>
    <cellStyle name="Moneda 3 4 2 7 3" xfId="9871" xr:uid="{4604A809-62BA-4A3E-ACD7-6604747A61CB}"/>
    <cellStyle name="Moneda 3 4 2 7 3 2" xfId="18231" xr:uid="{4375F250-61FC-4605-9045-72E609414E26}"/>
    <cellStyle name="Moneda 3 4 2 7 3 2 2" xfId="34952" xr:uid="{E0683988-24E7-499D-B80B-25D505D9CE89}"/>
    <cellStyle name="Moneda 3 4 2 7 3 3" xfId="26592" xr:uid="{614DB4EE-7AA0-490A-BE50-430412D0F4DF}"/>
    <cellStyle name="Moneda 3 4 2 7 4" xfId="14051" xr:uid="{63C788F8-A786-44F1-93B5-D769E37182DA}"/>
    <cellStyle name="Moneda 3 4 2 7 4 2" xfId="30772" xr:uid="{445AD7EC-2D5D-4506-8C7C-5CDC144F2C6C}"/>
    <cellStyle name="Moneda 3 4 2 7 5" xfId="22412" xr:uid="{B6EF7101-D852-4DE3-9E93-0AB91CCD571A}"/>
    <cellStyle name="Moneda 3 4 2 8" xfId="6385" xr:uid="{82C29750-A5B2-432B-8937-C7EB9AE858D7}"/>
    <cellStyle name="Moneda 3 4 2 8 2" xfId="10565" xr:uid="{FFDB0E9B-BA26-4475-A18D-865C6964118F}"/>
    <cellStyle name="Moneda 3 4 2 8 2 2" xfId="18925" xr:uid="{F195A250-CE4E-42EA-988D-24AAD28B452B}"/>
    <cellStyle name="Moneda 3 4 2 8 2 2 2" xfId="35646" xr:uid="{1755B6A7-8BE9-4CD1-97F3-03FC1833F03D}"/>
    <cellStyle name="Moneda 3 4 2 8 2 3" xfId="27286" xr:uid="{1E1CA2A2-AD92-403F-BE0D-6CB8E54DAD72}"/>
    <cellStyle name="Moneda 3 4 2 8 3" xfId="14745" xr:uid="{A16E69D9-01EE-4047-BF36-CBEE4D8E6CC1}"/>
    <cellStyle name="Moneda 3 4 2 8 3 2" xfId="31466" xr:uid="{A3ADFD06-AC6D-4D3E-9A9E-5E9147DB0C31}"/>
    <cellStyle name="Moneda 3 4 2 8 4" xfId="23106" xr:uid="{3AD2A455-9693-4619-A1A3-8F270B6457F8}"/>
    <cellStyle name="Moneda 3 4 2 9" xfId="8475" xr:uid="{F08188A4-DDCB-470F-982D-4BF31E40C366}"/>
    <cellStyle name="Moneda 3 4 2 9 2" xfId="16835" xr:uid="{8C248D2A-A181-43F8-81A6-AF789AD7970A}"/>
    <cellStyle name="Moneda 3 4 2 9 2 2" xfId="33556" xr:uid="{D975E0E1-CA14-454C-8AED-C1ADA4684468}"/>
    <cellStyle name="Moneda 3 4 2 9 3" xfId="25196" xr:uid="{1CE298BA-CEFC-47EC-8FC1-FC37ADC5E4E5}"/>
    <cellStyle name="Moneda 3 4 3" xfId="266" xr:uid="{00000000-0005-0000-0000-000007100000}"/>
    <cellStyle name="Moneda 3 4 3 10" xfId="12684" xr:uid="{C631D6F7-1BD8-4F9E-9D24-C6EA584DE289}"/>
    <cellStyle name="Moneda 3 4 3 10 2" xfId="29405" xr:uid="{4BD525CF-9738-43CF-88AC-29C0AD28113B}"/>
    <cellStyle name="Moneda 3 4 3 11" xfId="21045" xr:uid="{0E338218-1654-45FA-8034-F2484C4EF0D7}"/>
    <cellStyle name="Moneda 3 4 3 2" xfId="414" xr:uid="{00000000-0005-0000-0000-000008100000}"/>
    <cellStyle name="Moneda 3 4 3 2 10" xfId="21108" xr:uid="{26C8F6F4-572B-4136-9EE7-DD01A3C7B4B3}"/>
    <cellStyle name="Moneda 3 4 3 2 2" xfId="760" xr:uid="{00000000-0005-0000-0000-000009100000}"/>
    <cellStyle name="Moneda 3 4 3 2 2 2" xfId="1195" xr:uid="{00000000-0005-0000-0000-00000A100000}"/>
    <cellStyle name="Moneda 3 4 3 2 2 2 2" xfId="2034" xr:uid="{00000000-0005-0000-0000-00000B100000}"/>
    <cellStyle name="Moneda 3 4 3 2 2 2 2 2" xfId="7367" xr:uid="{38298089-C29C-490D-A904-A90E12979B1E}"/>
    <cellStyle name="Moneda 3 4 3 2 2 2 2 2 2" xfId="11547" xr:uid="{AD153285-D71C-4120-B7D3-74A461A875B2}"/>
    <cellStyle name="Moneda 3 4 3 2 2 2 2 2 2 2" xfId="19907" xr:uid="{E5B341D4-EB2B-4F12-A68B-EF12F2E83EC0}"/>
    <cellStyle name="Moneda 3 4 3 2 2 2 2 2 2 2 2" xfId="36628" xr:uid="{67A76488-6A70-477C-ACE6-879C79AA65DD}"/>
    <cellStyle name="Moneda 3 4 3 2 2 2 2 2 2 3" xfId="28268" xr:uid="{69B89A45-6D41-49CD-B29F-7C1544569077}"/>
    <cellStyle name="Moneda 3 4 3 2 2 2 2 2 3" xfId="15727" xr:uid="{2F877B0F-33EB-4647-80CD-B16E8A53279A}"/>
    <cellStyle name="Moneda 3 4 3 2 2 2 2 2 3 2" xfId="32448" xr:uid="{3958EAA8-7813-4004-BB9C-AC6F211D2FCE}"/>
    <cellStyle name="Moneda 3 4 3 2 2 2 2 2 4" xfId="24088" xr:uid="{B7EFAA31-2D8A-4437-A8FB-170E6501D6FF}"/>
    <cellStyle name="Moneda 3 4 3 2 2 2 2 3" xfId="9457" xr:uid="{6E2338AE-7C42-47AF-AD18-DD57FAAA6DF7}"/>
    <cellStyle name="Moneda 3 4 3 2 2 2 2 3 2" xfId="17817" xr:uid="{5E05F768-33FF-49CC-966C-E6BF7218262E}"/>
    <cellStyle name="Moneda 3 4 3 2 2 2 2 3 2 2" xfId="34538" xr:uid="{8209FB4A-5908-421A-B30B-23082D5C5AFE}"/>
    <cellStyle name="Moneda 3 4 3 2 2 2 2 3 3" xfId="26178" xr:uid="{571C4CE8-2696-4CFB-ADDF-86CFDB70EAF2}"/>
    <cellStyle name="Moneda 3 4 3 2 2 2 2 4" xfId="13637" xr:uid="{3D801835-646B-4BD2-BE37-82E6B39F3BCC}"/>
    <cellStyle name="Moneda 3 4 3 2 2 2 2 4 2" xfId="30358" xr:uid="{E3310E22-35E9-4C89-B86E-F6D6CAF83CE6}"/>
    <cellStyle name="Moneda 3 4 3 2 2 2 2 5" xfId="21998" xr:uid="{E978F7C8-E96A-41DF-8B6D-4842EA285AF8}"/>
    <cellStyle name="Moneda 3 4 3 2 2 2 3" xfId="6926" xr:uid="{326D32DF-D06F-43B5-B586-38A618B62788}"/>
    <cellStyle name="Moneda 3 4 3 2 2 2 3 2" xfId="11106" xr:uid="{7837AFE0-D430-4317-9025-3A2C09F992BA}"/>
    <cellStyle name="Moneda 3 4 3 2 2 2 3 2 2" xfId="19466" xr:uid="{81A2EA8A-95DC-41B2-8D4C-9F86BFAFF678}"/>
    <cellStyle name="Moneda 3 4 3 2 2 2 3 2 2 2" xfId="36187" xr:uid="{DB6A83F1-3BFA-4416-A645-8FEE74D54113}"/>
    <cellStyle name="Moneda 3 4 3 2 2 2 3 2 3" xfId="27827" xr:uid="{6E9690A8-CDD0-48AD-9A3B-C1DA1FC30D13}"/>
    <cellStyle name="Moneda 3 4 3 2 2 2 3 3" xfId="15286" xr:uid="{C4524A8E-DC92-4C3B-A57C-93797DC495B7}"/>
    <cellStyle name="Moneda 3 4 3 2 2 2 3 3 2" xfId="32007" xr:uid="{D9053003-9FD1-442A-AF0D-5AE2EABA49C9}"/>
    <cellStyle name="Moneda 3 4 3 2 2 2 3 4" xfId="23647" xr:uid="{7E8AEB4C-D5B3-4001-AD32-8B1B7C9786B2}"/>
    <cellStyle name="Moneda 3 4 3 2 2 2 4" xfId="9016" xr:uid="{6125C7DE-A63E-4935-B161-4BD16DB15002}"/>
    <cellStyle name="Moneda 3 4 3 2 2 2 4 2" xfId="17376" xr:uid="{29DDF1E4-033C-43EE-843A-FB7F6DB245FE}"/>
    <cellStyle name="Moneda 3 4 3 2 2 2 4 2 2" xfId="34097" xr:uid="{848CC0C4-76D1-4562-90EC-D5675C369A62}"/>
    <cellStyle name="Moneda 3 4 3 2 2 2 4 3" xfId="25737" xr:uid="{E8CCAA13-B725-4173-8092-3C5DED5BF431}"/>
    <cellStyle name="Moneda 3 4 3 2 2 2 5" xfId="13196" xr:uid="{129FC225-3AD6-4954-8318-488F56A437D7}"/>
    <cellStyle name="Moneda 3 4 3 2 2 2 5 2" xfId="29917" xr:uid="{27EE8E2B-DF6B-415F-80A5-16C6B3DEDEF9}"/>
    <cellStyle name="Moneda 3 4 3 2 2 2 6" xfId="21557" xr:uid="{AC7DF207-F968-49A2-8354-795BF76DE7A9}"/>
    <cellStyle name="Moneda 3 4 3 2 2 3" xfId="1633" xr:uid="{00000000-0005-0000-0000-00000C100000}"/>
    <cellStyle name="Moneda 3 4 3 2 2 3 2" xfId="7150" xr:uid="{51BF755E-0DDC-49A7-83DA-A019F893503B}"/>
    <cellStyle name="Moneda 3 4 3 2 2 3 2 2" xfId="11330" xr:uid="{72EAA206-2708-4D0F-AC7E-89683FBBED39}"/>
    <cellStyle name="Moneda 3 4 3 2 2 3 2 2 2" xfId="19690" xr:uid="{B9D9A4D4-3C57-4FCA-A397-E6F7148BAE87}"/>
    <cellStyle name="Moneda 3 4 3 2 2 3 2 2 2 2" xfId="36411" xr:uid="{1372BF3B-4A07-4148-8391-915665E0B414}"/>
    <cellStyle name="Moneda 3 4 3 2 2 3 2 2 3" xfId="28051" xr:uid="{47B59AFA-FB45-42A6-A302-36EB4FB36AF5}"/>
    <cellStyle name="Moneda 3 4 3 2 2 3 2 3" xfId="15510" xr:uid="{69A31C7D-B97A-4A39-9E17-7E65360ABA6C}"/>
    <cellStyle name="Moneda 3 4 3 2 2 3 2 3 2" xfId="32231" xr:uid="{F256599F-ECB6-4406-9CA0-0FABA2C8FDA5}"/>
    <cellStyle name="Moneda 3 4 3 2 2 3 2 4" xfId="23871" xr:uid="{7AB8AFB1-4992-485F-8BE4-B770FBEF2A38}"/>
    <cellStyle name="Moneda 3 4 3 2 2 3 3" xfId="9240" xr:uid="{427EE2F1-9FFB-40F1-84FE-04E3D3A10E11}"/>
    <cellStyle name="Moneda 3 4 3 2 2 3 3 2" xfId="17600" xr:uid="{3A611D14-0EE0-47B2-902F-341789D044CB}"/>
    <cellStyle name="Moneda 3 4 3 2 2 3 3 2 2" xfId="34321" xr:uid="{CAE2E1B1-185A-485E-B93B-BFC8ADA2CD63}"/>
    <cellStyle name="Moneda 3 4 3 2 2 3 3 3" xfId="25961" xr:uid="{A65A22B8-E7CC-4A13-BA05-5C0520B0506B}"/>
    <cellStyle name="Moneda 3 4 3 2 2 3 4" xfId="13420" xr:uid="{34BE03DD-2D30-4167-A7D6-E3845908B797}"/>
    <cellStyle name="Moneda 3 4 3 2 2 3 4 2" xfId="30141" xr:uid="{EFBA5A92-60EB-41EE-A243-6D07117C606A}"/>
    <cellStyle name="Moneda 3 4 3 2 2 3 5" xfId="21781" xr:uid="{B786ACBB-FEEE-4D8C-BEE9-76BB6DB561F9}"/>
    <cellStyle name="Moneda 3 4 3 2 2 4" xfId="5265" xr:uid="{00000000-0005-0000-0000-00000D100000}"/>
    <cellStyle name="Moneda 3 4 3 2 2 4 2" xfId="8059" xr:uid="{E218E040-148B-4D43-BACD-0D2E483A1AFE}"/>
    <cellStyle name="Moneda 3 4 3 2 2 4 2 2" xfId="12239" xr:uid="{52337513-1C41-4957-8938-9D60E0C6F78A}"/>
    <cellStyle name="Moneda 3 4 3 2 2 4 2 2 2" xfId="20599" xr:uid="{3816A852-6617-4825-A130-1F7E90BD9FAC}"/>
    <cellStyle name="Moneda 3 4 3 2 2 4 2 2 2 2" xfId="37320" xr:uid="{7100EA16-8244-43C7-B637-14286EE2CF60}"/>
    <cellStyle name="Moneda 3 4 3 2 2 4 2 2 3" xfId="28960" xr:uid="{BCF22432-E1C5-4E9B-8810-0E6F81B6756D}"/>
    <cellStyle name="Moneda 3 4 3 2 2 4 2 3" xfId="16419" xr:uid="{A629BEDE-6A11-43D6-9B5C-DC984F5DC7F1}"/>
    <cellStyle name="Moneda 3 4 3 2 2 4 2 3 2" xfId="33140" xr:uid="{FD9C7A99-74CC-42E6-8C53-A51660FF322B}"/>
    <cellStyle name="Moneda 3 4 3 2 2 4 2 4" xfId="24780" xr:uid="{7341DC6D-5657-480F-AAF8-3C8EC0F1ABD4}"/>
    <cellStyle name="Moneda 3 4 3 2 2 4 3" xfId="10149" xr:uid="{95AD85A0-7DC8-478A-B704-06C8B6C50421}"/>
    <cellStyle name="Moneda 3 4 3 2 2 4 3 2" xfId="18509" xr:uid="{F402D7FD-A15C-4E7B-94A5-736C2C597C4D}"/>
    <cellStyle name="Moneda 3 4 3 2 2 4 3 2 2" xfId="35230" xr:uid="{A58AF56F-023F-42D0-AD34-9A3640D67DDC}"/>
    <cellStyle name="Moneda 3 4 3 2 2 4 3 3" xfId="26870" xr:uid="{59BBA48C-40DA-4422-B3C5-4ED7DE3C177D}"/>
    <cellStyle name="Moneda 3 4 3 2 2 4 4" xfId="14329" xr:uid="{46D7974B-6EC0-42A6-BD60-50D799F4BF76}"/>
    <cellStyle name="Moneda 3 4 3 2 2 4 4 2" xfId="31050" xr:uid="{B5B71B28-32A9-490C-8E42-9B76B6E3AA4C}"/>
    <cellStyle name="Moneda 3 4 3 2 2 4 5" xfId="22690" xr:uid="{285C9AD7-65D0-4190-AA85-7DB164BCF6E6}"/>
    <cellStyle name="Moneda 3 4 3 2 2 5" xfId="6683" xr:uid="{713A07B8-2487-42DE-8A6F-569010D83FA5}"/>
    <cellStyle name="Moneda 3 4 3 2 2 5 2" xfId="10863" xr:uid="{1ACC6628-4D4B-4958-9CAA-739C0D5BADF1}"/>
    <cellStyle name="Moneda 3 4 3 2 2 5 2 2" xfId="19223" xr:uid="{D012AC88-25C5-4414-9656-E89D3422C01D}"/>
    <cellStyle name="Moneda 3 4 3 2 2 5 2 2 2" xfId="35944" xr:uid="{5E528685-D509-48B6-B882-9549A0D8AD17}"/>
    <cellStyle name="Moneda 3 4 3 2 2 5 2 3" xfId="27584" xr:uid="{221AB1D5-6AFE-40F3-8222-609267570D19}"/>
    <cellStyle name="Moneda 3 4 3 2 2 5 3" xfId="15043" xr:uid="{36EF0E9F-0D76-4C0E-8056-83977F83A0F3}"/>
    <cellStyle name="Moneda 3 4 3 2 2 5 3 2" xfId="31764" xr:uid="{E29DFE2D-4B79-41D1-B110-C558AA1E1F7A}"/>
    <cellStyle name="Moneda 3 4 3 2 2 5 4" xfId="23404" xr:uid="{998B93D5-DD93-454D-B536-86027732CA14}"/>
    <cellStyle name="Moneda 3 4 3 2 2 6" xfId="8773" xr:uid="{0B7DBB3C-4AFB-4BDA-BB96-CF8BBF14C290}"/>
    <cellStyle name="Moneda 3 4 3 2 2 6 2" xfId="17133" xr:uid="{7036C8C8-07B0-478B-B808-D3A498D9A9EA}"/>
    <cellStyle name="Moneda 3 4 3 2 2 6 2 2" xfId="33854" xr:uid="{48EF4A5C-3986-4B6A-B262-DDE21FEACD31}"/>
    <cellStyle name="Moneda 3 4 3 2 2 6 3" xfId="25494" xr:uid="{9526614D-D39D-4EBA-9F46-04659CDAD15E}"/>
    <cellStyle name="Moneda 3 4 3 2 2 7" xfId="12953" xr:uid="{08B4DC40-26D4-4DA6-9991-1AE828129077}"/>
    <cellStyle name="Moneda 3 4 3 2 2 7 2" xfId="29674" xr:uid="{3C0A495F-F498-45F4-8832-8C206D459796}"/>
    <cellStyle name="Moneda 3 4 3 2 2 8" xfId="21314" xr:uid="{8C9788C4-7006-4E89-AFC4-33CD6F2D6659}"/>
    <cellStyle name="Moneda 3 4 3 2 3" xfId="759" xr:uid="{00000000-0005-0000-0000-00000E100000}"/>
    <cellStyle name="Moneda 3 4 3 2 3 2" xfId="5543" xr:uid="{00000000-0005-0000-0000-00000F100000}"/>
    <cellStyle name="Moneda 3 4 3 2 3 2 2" xfId="8189" xr:uid="{BD978176-1E22-4958-B8A3-4960D5AD7086}"/>
    <cellStyle name="Moneda 3 4 3 2 3 2 2 2" xfId="12369" xr:uid="{6353954B-BD63-423B-849E-78606B2CB14E}"/>
    <cellStyle name="Moneda 3 4 3 2 3 2 2 2 2" xfId="20729" xr:uid="{EF0AE740-C54F-43E0-A7F6-A8D10AC71922}"/>
    <cellStyle name="Moneda 3 4 3 2 3 2 2 2 2 2" xfId="37450" xr:uid="{4DF87D2A-A98D-4FA4-A3BC-0EABF206DFB0}"/>
    <cellStyle name="Moneda 3 4 3 2 3 2 2 2 3" xfId="29090" xr:uid="{77C8455F-A496-4DDC-AE5E-BE0CA7862EB7}"/>
    <cellStyle name="Moneda 3 4 3 2 3 2 2 3" xfId="16549" xr:uid="{7FBA8782-DD00-4CAA-A97C-78B6D3D69E75}"/>
    <cellStyle name="Moneda 3 4 3 2 3 2 2 3 2" xfId="33270" xr:uid="{F8B7479A-F7F5-4E18-8B5E-31F21A1E2A89}"/>
    <cellStyle name="Moneda 3 4 3 2 3 2 2 4" xfId="24910" xr:uid="{680D9E63-EF03-4145-B865-CD5A24F33B0B}"/>
    <cellStyle name="Moneda 3 4 3 2 3 2 3" xfId="10279" xr:uid="{8ADC53D4-92ED-4178-93B7-81BBFBCF957C}"/>
    <cellStyle name="Moneda 3 4 3 2 3 2 3 2" xfId="18639" xr:uid="{7566981A-D632-43D2-A46E-EF6FBEF45174}"/>
    <cellStyle name="Moneda 3 4 3 2 3 2 3 2 2" xfId="35360" xr:uid="{DF1712BF-670A-4BCD-81A3-493DBF79456D}"/>
    <cellStyle name="Moneda 3 4 3 2 3 2 3 3" xfId="27000" xr:uid="{55D85BE5-A70E-4E3A-B4FA-4CC04D3954A4}"/>
    <cellStyle name="Moneda 3 4 3 2 3 2 4" xfId="14459" xr:uid="{9DCB25AC-4805-40C3-BF14-2C9BFAB35F69}"/>
    <cellStyle name="Moneda 3 4 3 2 3 2 4 2" xfId="31180" xr:uid="{E2376EE4-6218-4BE9-8974-444EF7E64ECF}"/>
    <cellStyle name="Moneda 3 4 3 2 3 2 5" xfId="22820" xr:uid="{3B9FF687-B5CD-46DA-93A2-23B155889C81}"/>
    <cellStyle name="Moneda 3 4 3 2 3 3" xfId="6682" xr:uid="{F8C33818-24EB-4FBD-8F65-C75F7C4F9EA2}"/>
    <cellStyle name="Moneda 3 4 3 2 3 3 2" xfId="10862" xr:uid="{49B61F8D-214B-4781-8735-048B4C9C0800}"/>
    <cellStyle name="Moneda 3 4 3 2 3 3 2 2" xfId="19222" xr:uid="{F39BD10F-CFBF-4425-A252-5DE5E3A4B953}"/>
    <cellStyle name="Moneda 3 4 3 2 3 3 2 2 2" xfId="35943" xr:uid="{C708B460-6B28-4F6A-B4A3-3BABD422C7D8}"/>
    <cellStyle name="Moneda 3 4 3 2 3 3 2 3" xfId="27583" xr:uid="{4473DAEB-9083-4A32-AD41-EEAA64B85950}"/>
    <cellStyle name="Moneda 3 4 3 2 3 3 3" xfId="15042" xr:uid="{BE564F60-5364-491B-B0E1-0296F14FB6D3}"/>
    <cellStyle name="Moneda 3 4 3 2 3 3 3 2" xfId="31763" xr:uid="{D31DDF0F-C5CB-487F-9C76-0E518867AD6A}"/>
    <cellStyle name="Moneda 3 4 3 2 3 3 4" xfId="23403" xr:uid="{3C355F79-7D44-48E6-AAEE-4C1419F97F66}"/>
    <cellStyle name="Moneda 3 4 3 2 3 4" xfId="8772" xr:uid="{30767AD5-BA57-4DD7-95A0-5CBBCC2E1F85}"/>
    <cellStyle name="Moneda 3 4 3 2 3 4 2" xfId="17132" xr:uid="{A0BC2096-D15D-4469-8B40-7823A62FD18E}"/>
    <cellStyle name="Moneda 3 4 3 2 3 4 2 2" xfId="33853" xr:uid="{F4B9207B-0DAD-4CDB-92A2-6BDEFB63801A}"/>
    <cellStyle name="Moneda 3 4 3 2 3 4 3" xfId="25493" xr:uid="{A56A1A1A-04E8-4B48-9F03-8DE815A94704}"/>
    <cellStyle name="Moneda 3 4 3 2 3 5" xfId="12952" xr:uid="{C3485D3E-5D8D-423D-AC52-95A9DDEFD8A1}"/>
    <cellStyle name="Moneda 3 4 3 2 3 5 2" xfId="29673" xr:uid="{8742D4E2-4D7A-44D2-9869-A446457890F1}"/>
    <cellStyle name="Moneda 3 4 3 2 3 6" xfId="21313" xr:uid="{9DBABCF4-5177-4C2E-AA7E-AB553356FF66}"/>
    <cellStyle name="Moneda 3 4 3 2 4" xfId="1106" xr:uid="{00000000-0005-0000-0000-000010100000}"/>
    <cellStyle name="Moneda 3 4 3 2 4 2" xfId="1946" xr:uid="{00000000-0005-0000-0000-000011100000}"/>
    <cellStyle name="Moneda 3 4 3 2 4 2 2" xfId="7282" xr:uid="{C3638623-8788-4987-82F5-6302A1BAC746}"/>
    <cellStyle name="Moneda 3 4 3 2 4 2 2 2" xfId="11462" xr:uid="{5CDA4CF2-6AF2-4CB1-B9DF-A237681880F2}"/>
    <cellStyle name="Moneda 3 4 3 2 4 2 2 2 2" xfId="19822" xr:uid="{D86BD90A-E292-4A36-BEF6-84E12E7FBDA3}"/>
    <cellStyle name="Moneda 3 4 3 2 4 2 2 2 2 2" xfId="36543" xr:uid="{2963C51F-3224-4EA0-9CF0-647DFD5D8F3F}"/>
    <cellStyle name="Moneda 3 4 3 2 4 2 2 2 3" xfId="28183" xr:uid="{DF86A604-4304-49A5-82FE-B8DCAEBF341D}"/>
    <cellStyle name="Moneda 3 4 3 2 4 2 2 3" xfId="15642" xr:uid="{05D39B9E-4CFB-4D51-B291-B41E9EAFCC50}"/>
    <cellStyle name="Moneda 3 4 3 2 4 2 2 3 2" xfId="32363" xr:uid="{A3466F12-FF25-49C4-AB88-D25EA6D8EFD3}"/>
    <cellStyle name="Moneda 3 4 3 2 4 2 2 4" xfId="24003" xr:uid="{9E0D0B04-662F-4152-8181-73835EA88ADD}"/>
    <cellStyle name="Moneda 3 4 3 2 4 2 3" xfId="9372" xr:uid="{0AC3542F-B12C-4A48-BA75-F378F7D3FCB1}"/>
    <cellStyle name="Moneda 3 4 3 2 4 2 3 2" xfId="17732" xr:uid="{12423253-2115-46BD-9249-1EA3C455468A}"/>
    <cellStyle name="Moneda 3 4 3 2 4 2 3 2 2" xfId="34453" xr:uid="{B360DB6E-B51C-4368-A0C4-C6C48C437C2B}"/>
    <cellStyle name="Moneda 3 4 3 2 4 2 3 3" xfId="26093" xr:uid="{9E30ACEE-B0BA-45F8-B084-AB7582E7428C}"/>
    <cellStyle name="Moneda 3 4 3 2 4 2 4" xfId="13552" xr:uid="{FFC23021-5019-4FEF-A1C9-08F422803A79}"/>
    <cellStyle name="Moneda 3 4 3 2 4 2 4 2" xfId="30273" xr:uid="{A2C74653-A533-476D-AA08-F16BB9844173}"/>
    <cellStyle name="Moneda 3 4 3 2 4 2 5" xfId="21913" xr:uid="{258490C4-C796-40CB-9632-D04F5E53FCC1}"/>
    <cellStyle name="Moneda 3 4 3 2 4 3" xfId="6842" xr:uid="{3E385645-5FC9-4D81-8BB4-8178607DB64B}"/>
    <cellStyle name="Moneda 3 4 3 2 4 3 2" xfId="11022" xr:uid="{353A6258-EAB3-4E4A-8F45-AAC4269CC87B}"/>
    <cellStyle name="Moneda 3 4 3 2 4 3 2 2" xfId="19382" xr:uid="{AF9B43B1-54D1-4AC9-8822-1A21FE030CFF}"/>
    <cellStyle name="Moneda 3 4 3 2 4 3 2 2 2" xfId="36103" xr:uid="{E47738C1-0171-4B62-B9A2-4C2E98C892E0}"/>
    <cellStyle name="Moneda 3 4 3 2 4 3 2 3" xfId="27743" xr:uid="{25A07595-2B57-48B8-BE8C-BA0D8B1E9743}"/>
    <cellStyle name="Moneda 3 4 3 2 4 3 3" xfId="15202" xr:uid="{F69492A9-41DF-4493-80F1-7F79F4E0971B}"/>
    <cellStyle name="Moneda 3 4 3 2 4 3 3 2" xfId="31923" xr:uid="{FD5C206C-30A6-491F-A98A-638608218563}"/>
    <cellStyle name="Moneda 3 4 3 2 4 3 4" xfId="23563" xr:uid="{386E355C-AF6A-4A52-9E5B-428E74DA7CA2}"/>
    <cellStyle name="Moneda 3 4 3 2 4 4" xfId="8932" xr:uid="{B317E960-0B61-424D-95BD-890231BD4096}"/>
    <cellStyle name="Moneda 3 4 3 2 4 4 2" xfId="17292" xr:uid="{CB13F128-B2A2-4406-992F-9E8D083F952F}"/>
    <cellStyle name="Moneda 3 4 3 2 4 4 2 2" xfId="34013" xr:uid="{53C7487F-FB93-4AF7-84E1-120BFDC88B65}"/>
    <cellStyle name="Moneda 3 4 3 2 4 4 3" xfId="25653" xr:uid="{9A88A896-3BE1-4442-8319-7218FB7C71AF}"/>
    <cellStyle name="Moneda 3 4 3 2 4 5" xfId="13112" xr:uid="{FDCA4BC7-3940-46AC-A454-C0ACC91FA7E3}"/>
    <cellStyle name="Moneda 3 4 3 2 4 5 2" xfId="29833" xr:uid="{496B1338-2C95-4C38-BE69-E31246D64C0B}"/>
    <cellStyle name="Moneda 3 4 3 2 4 6" xfId="21473" xr:uid="{E1E33580-A959-42FF-977D-02E9C8450EEA}"/>
    <cellStyle name="Moneda 3 4 3 2 5" xfId="1501" xr:uid="{00000000-0005-0000-0000-000012100000}"/>
    <cellStyle name="Moneda 3 4 3 2 5 2" xfId="7060" xr:uid="{A4F243EF-7581-4591-95B3-84E790E46D9B}"/>
    <cellStyle name="Moneda 3 4 3 2 5 2 2" xfId="11240" xr:uid="{BB92BDAC-EA51-4DC9-9A95-5C6FA3267D5D}"/>
    <cellStyle name="Moneda 3 4 3 2 5 2 2 2" xfId="19600" xr:uid="{7552A14A-61C5-49E6-BE9E-D4418C3B86FA}"/>
    <cellStyle name="Moneda 3 4 3 2 5 2 2 2 2" xfId="36321" xr:uid="{C8074C51-61C2-4E90-A531-F0B40A11A9B7}"/>
    <cellStyle name="Moneda 3 4 3 2 5 2 2 3" xfId="27961" xr:uid="{A0D39147-7B0B-4033-B7CE-16B0EF32D8DD}"/>
    <cellStyle name="Moneda 3 4 3 2 5 2 3" xfId="15420" xr:uid="{A6FF2683-FDB9-4F5D-880A-16F9E909030C}"/>
    <cellStyle name="Moneda 3 4 3 2 5 2 3 2" xfId="32141" xr:uid="{DC5E945B-3D16-442C-8764-31AD9793FBFF}"/>
    <cellStyle name="Moneda 3 4 3 2 5 2 4" xfId="23781" xr:uid="{35091008-4792-45F7-937B-61507AE31CB0}"/>
    <cellStyle name="Moneda 3 4 3 2 5 3" xfId="9150" xr:uid="{E6B5FF26-AE6A-44FE-82E3-2D88C0C6D5AA}"/>
    <cellStyle name="Moneda 3 4 3 2 5 3 2" xfId="17510" xr:uid="{5AB45327-2657-4F95-B658-233D424D3E50}"/>
    <cellStyle name="Moneda 3 4 3 2 5 3 2 2" xfId="34231" xr:uid="{B0432558-E87A-4FEB-B35D-3BB9F99A4530}"/>
    <cellStyle name="Moneda 3 4 3 2 5 3 3" xfId="25871" xr:uid="{97D2033A-A8C6-4D80-82AF-3783E2EC4C06}"/>
    <cellStyle name="Moneda 3 4 3 2 5 4" xfId="13330" xr:uid="{600BA46A-271D-4C8E-B690-9F9A04E33470}"/>
    <cellStyle name="Moneda 3 4 3 2 5 4 2" xfId="30051" xr:uid="{42F0FE49-EB16-4F3C-9A33-D1EBE5629072}"/>
    <cellStyle name="Moneda 3 4 3 2 5 5" xfId="21691" xr:uid="{2A2D7D74-D90A-4632-A034-F01896462206}"/>
    <cellStyle name="Moneda 3 4 3 2 6" xfId="4804" xr:uid="{00000000-0005-0000-0000-000013100000}"/>
    <cellStyle name="Moneda 3 4 3 2 6 2" xfId="7853" xr:uid="{A2072661-26E2-4A14-8E29-2A7F3FE51F06}"/>
    <cellStyle name="Moneda 3 4 3 2 6 2 2" xfId="12033" xr:uid="{46B30301-86FA-4801-93FB-DC35465A936D}"/>
    <cellStyle name="Moneda 3 4 3 2 6 2 2 2" xfId="20393" xr:uid="{91B3E1E9-58ED-4ADC-B35A-A95715293A51}"/>
    <cellStyle name="Moneda 3 4 3 2 6 2 2 2 2" xfId="37114" xr:uid="{24112777-CACD-4C7E-A335-B6516AC7CA8F}"/>
    <cellStyle name="Moneda 3 4 3 2 6 2 2 3" xfId="28754" xr:uid="{6F5A28E8-F001-4729-A203-2F300F282359}"/>
    <cellStyle name="Moneda 3 4 3 2 6 2 3" xfId="16213" xr:uid="{ACE06D20-C668-4610-91A1-228F7691FFA5}"/>
    <cellStyle name="Moneda 3 4 3 2 6 2 3 2" xfId="32934" xr:uid="{ABD58E7E-2E42-45D4-AFA5-8A60DEF2D3F4}"/>
    <cellStyle name="Moneda 3 4 3 2 6 2 4" xfId="24574" xr:uid="{E1ADE2F5-B193-4A26-A359-1A7DB28D743C}"/>
    <cellStyle name="Moneda 3 4 3 2 6 3" xfId="9943" xr:uid="{8F3B30F9-679F-4DC1-9739-1FF260DA2E9F}"/>
    <cellStyle name="Moneda 3 4 3 2 6 3 2" xfId="18303" xr:uid="{E0D16895-C7DA-44CE-87FE-3771854E6619}"/>
    <cellStyle name="Moneda 3 4 3 2 6 3 2 2" xfId="35024" xr:uid="{B142965E-B355-42AE-AED4-3AA0FFE5A34B}"/>
    <cellStyle name="Moneda 3 4 3 2 6 3 3" xfId="26664" xr:uid="{8C067DCC-91F3-4BA2-BE46-84FAD9C5FAE3}"/>
    <cellStyle name="Moneda 3 4 3 2 6 4" xfId="14123" xr:uid="{8846230C-ED6B-4CBF-B3A1-2D04ABF82CA7}"/>
    <cellStyle name="Moneda 3 4 3 2 6 4 2" xfId="30844" xr:uid="{ED9ABD92-84E6-4232-B0BB-8CE7B418FB39}"/>
    <cellStyle name="Moneda 3 4 3 2 6 5" xfId="22484" xr:uid="{F83C62C1-7E05-417C-8E05-3931D7684895}"/>
    <cellStyle name="Moneda 3 4 3 2 7" xfId="6477" xr:uid="{E61770C5-94B2-48EF-80D2-BC10F257A742}"/>
    <cellStyle name="Moneda 3 4 3 2 7 2" xfId="10657" xr:uid="{8D191FE9-A838-4AD8-A571-B7DA5EED0031}"/>
    <cellStyle name="Moneda 3 4 3 2 7 2 2" xfId="19017" xr:uid="{DB00C5D1-EE46-45B2-B88A-8C1A778E79A9}"/>
    <cellStyle name="Moneda 3 4 3 2 7 2 2 2" xfId="35738" xr:uid="{3F421AA6-34A2-4608-8482-8870C41E42D9}"/>
    <cellStyle name="Moneda 3 4 3 2 7 2 3" xfId="27378" xr:uid="{DD66EC61-BF8F-4F30-8C5F-4F06F685692A}"/>
    <cellStyle name="Moneda 3 4 3 2 7 3" xfId="14837" xr:uid="{AD3E23AA-BBBE-4DC4-82EA-B05354B8DEDC}"/>
    <cellStyle name="Moneda 3 4 3 2 7 3 2" xfId="31558" xr:uid="{CEF78977-1013-4C03-8DA5-8E78A73F58A2}"/>
    <cellStyle name="Moneda 3 4 3 2 7 4" xfId="23198" xr:uid="{B59B2C61-C14F-4A50-94C8-BD175F3B252D}"/>
    <cellStyle name="Moneda 3 4 3 2 8" xfId="8567" xr:uid="{4F82B1D3-C1A9-4CD3-A3F6-2C601673D81C}"/>
    <cellStyle name="Moneda 3 4 3 2 8 2" xfId="16927" xr:uid="{8009F20A-22A1-4ECA-9E80-341834B68898}"/>
    <cellStyle name="Moneda 3 4 3 2 8 2 2" xfId="33648" xr:uid="{60F801DC-A184-4117-91A0-94A04E169E1E}"/>
    <cellStyle name="Moneda 3 4 3 2 8 3" xfId="25288" xr:uid="{A03428AD-93CA-4629-AD7B-6652A7F2F355}"/>
    <cellStyle name="Moneda 3 4 3 2 9" xfId="12747" xr:uid="{C9CB1886-F05C-45FB-9ABA-A6A714803547}"/>
    <cellStyle name="Moneda 3 4 3 2 9 2" xfId="29468" xr:uid="{80D41553-2687-47F7-942F-EC59E87CB80F}"/>
    <cellStyle name="Moneda 3 4 3 3" xfId="761" xr:uid="{00000000-0005-0000-0000-000014100000}"/>
    <cellStyle name="Moneda 3 4 3 3 2" xfId="1196" xr:uid="{00000000-0005-0000-0000-000015100000}"/>
    <cellStyle name="Moneda 3 4 3 3 2 2" xfId="2035" xr:uid="{00000000-0005-0000-0000-000016100000}"/>
    <cellStyle name="Moneda 3 4 3 3 2 2 2" xfId="7368" xr:uid="{06D1285D-B47B-4667-8D21-CF7D979C7B80}"/>
    <cellStyle name="Moneda 3 4 3 3 2 2 2 2" xfId="11548" xr:uid="{40DD9028-DD72-4CBF-83F0-62C45FCBF185}"/>
    <cellStyle name="Moneda 3 4 3 3 2 2 2 2 2" xfId="19908" xr:uid="{897BF25E-6CDA-4538-BCFA-C8317B952F1D}"/>
    <cellStyle name="Moneda 3 4 3 3 2 2 2 2 2 2" xfId="36629" xr:uid="{63EA73B4-8039-4BE5-A4EC-085CFA5DC9BB}"/>
    <cellStyle name="Moneda 3 4 3 3 2 2 2 2 3" xfId="28269" xr:uid="{8801879C-E8C3-40CF-96CA-CE325777B2EF}"/>
    <cellStyle name="Moneda 3 4 3 3 2 2 2 3" xfId="15728" xr:uid="{CA9FDAC5-FD66-4D5B-9D07-D0548D321D70}"/>
    <cellStyle name="Moneda 3 4 3 3 2 2 2 3 2" xfId="32449" xr:uid="{B1E02D94-6B02-48FB-B1D5-2141009E4089}"/>
    <cellStyle name="Moneda 3 4 3 3 2 2 2 4" xfId="24089" xr:uid="{14FDFCD7-C398-4EB9-B6B3-8B6C70F9EBA1}"/>
    <cellStyle name="Moneda 3 4 3 3 2 2 3" xfId="9458" xr:uid="{32334382-5758-4FA1-933A-84509DD283E1}"/>
    <cellStyle name="Moneda 3 4 3 3 2 2 3 2" xfId="17818" xr:uid="{3F10B2E0-CD0E-4E53-BCA6-C6C6CC866805}"/>
    <cellStyle name="Moneda 3 4 3 3 2 2 3 2 2" xfId="34539" xr:uid="{2A283BC8-D4B6-431D-A737-B92BA3E1AFD6}"/>
    <cellStyle name="Moneda 3 4 3 3 2 2 3 3" xfId="26179" xr:uid="{70FCFF9C-A40E-40F3-B34C-361F12E8E7D0}"/>
    <cellStyle name="Moneda 3 4 3 3 2 2 4" xfId="13638" xr:uid="{6C548143-7B1E-404C-8A16-7F64A790ADAB}"/>
    <cellStyle name="Moneda 3 4 3 3 2 2 4 2" xfId="30359" xr:uid="{811D85C2-AEB9-4588-B59E-9C6C37402EBB}"/>
    <cellStyle name="Moneda 3 4 3 3 2 2 5" xfId="21999" xr:uid="{62B15934-E647-4939-9A41-7F957656B05D}"/>
    <cellStyle name="Moneda 3 4 3 3 2 3" xfId="5388" xr:uid="{00000000-0005-0000-0000-000017100000}"/>
    <cellStyle name="Moneda 3 4 3 3 2 3 2" xfId="8115" xr:uid="{F72C4B74-50F0-4D9B-861E-931CA484FFB6}"/>
    <cellStyle name="Moneda 3 4 3 3 2 3 2 2" xfId="12295" xr:uid="{A4B70756-A4C3-4377-8E84-DE759283F2E5}"/>
    <cellStyle name="Moneda 3 4 3 3 2 3 2 2 2" xfId="20655" xr:uid="{A3D5E782-172B-4D9D-A663-A106227EE72C}"/>
    <cellStyle name="Moneda 3 4 3 3 2 3 2 2 2 2" xfId="37376" xr:uid="{8CCB26AF-2193-45CE-8220-A155AA6972D7}"/>
    <cellStyle name="Moneda 3 4 3 3 2 3 2 2 3" xfId="29016" xr:uid="{AF587D61-8D5C-4780-88AE-409E37335897}"/>
    <cellStyle name="Moneda 3 4 3 3 2 3 2 3" xfId="16475" xr:uid="{5EC3C12B-8171-4D39-98E0-EDEEDA92922D}"/>
    <cellStyle name="Moneda 3 4 3 3 2 3 2 3 2" xfId="33196" xr:uid="{0B310729-D48D-43C4-B801-9A62D297340E}"/>
    <cellStyle name="Moneda 3 4 3 3 2 3 2 4" xfId="24836" xr:uid="{6693C31D-89C9-4742-858B-76F6A23C9A19}"/>
    <cellStyle name="Moneda 3 4 3 3 2 3 3" xfId="10205" xr:uid="{3BE4AC83-40AB-44CD-A723-BC0F2EDD808F}"/>
    <cellStyle name="Moneda 3 4 3 3 2 3 3 2" xfId="18565" xr:uid="{D0354C4D-462A-4BC4-8095-6EBA0A48851A}"/>
    <cellStyle name="Moneda 3 4 3 3 2 3 3 2 2" xfId="35286" xr:uid="{8AC3CDC8-BE45-4A21-B8CE-21500A4D57CC}"/>
    <cellStyle name="Moneda 3 4 3 3 2 3 3 3" xfId="26926" xr:uid="{EC56C0EB-CB9B-4C66-ACF5-9A8DCD3751BC}"/>
    <cellStyle name="Moneda 3 4 3 3 2 3 4" xfId="14385" xr:uid="{83BA789D-F635-4342-8C55-66255C0B2640}"/>
    <cellStyle name="Moneda 3 4 3 3 2 3 4 2" xfId="31106" xr:uid="{881756DA-C5F4-459E-8093-E040DC378AEA}"/>
    <cellStyle name="Moneda 3 4 3 3 2 3 5" xfId="22746" xr:uid="{3E23C1B9-4A7A-4B93-B38E-929BA0C88FD9}"/>
    <cellStyle name="Moneda 3 4 3 3 2 4" xfId="6927" xr:uid="{70630095-E76E-4FB9-9037-AE7FCAFDCF64}"/>
    <cellStyle name="Moneda 3 4 3 3 2 4 2" xfId="11107" xr:uid="{B7EA0425-7AE8-4730-9D1D-23F1CA8B3BCF}"/>
    <cellStyle name="Moneda 3 4 3 3 2 4 2 2" xfId="19467" xr:uid="{ED9685BA-AE9E-4B94-8AAA-58F83DFB3905}"/>
    <cellStyle name="Moneda 3 4 3 3 2 4 2 2 2" xfId="36188" xr:uid="{E8F833B1-E03B-490F-9B94-DC7D5400E0D3}"/>
    <cellStyle name="Moneda 3 4 3 3 2 4 2 3" xfId="27828" xr:uid="{33A3261B-DDC9-405D-A769-4B20B26F3777}"/>
    <cellStyle name="Moneda 3 4 3 3 2 4 3" xfId="15287" xr:uid="{396B127E-D87D-4153-9037-ADCF75EE8139}"/>
    <cellStyle name="Moneda 3 4 3 3 2 4 3 2" xfId="32008" xr:uid="{905B7F38-C793-4AFE-8CAC-1A46B26E58FF}"/>
    <cellStyle name="Moneda 3 4 3 3 2 4 4" xfId="23648" xr:uid="{762C1CE4-BC78-4536-9463-A88F1A97A76D}"/>
    <cellStyle name="Moneda 3 4 3 3 2 5" xfId="9017" xr:uid="{A5361EDC-4A79-4748-8A93-4A2B46265484}"/>
    <cellStyle name="Moneda 3 4 3 3 2 5 2" xfId="17377" xr:uid="{F9681A16-83A1-4EC3-B2EF-E26DF90CD908}"/>
    <cellStyle name="Moneda 3 4 3 3 2 5 2 2" xfId="34098" xr:uid="{A23795EA-C4BF-41B1-801F-C4D8F4CEA309}"/>
    <cellStyle name="Moneda 3 4 3 3 2 5 3" xfId="25738" xr:uid="{8E71D3F5-76EC-40AB-90D8-3E9CF88CC5F8}"/>
    <cellStyle name="Moneda 3 4 3 3 2 6" xfId="13197" xr:uid="{37D00D0A-9469-439E-A32F-46F161DC6B8C}"/>
    <cellStyle name="Moneda 3 4 3 3 2 6 2" xfId="29918" xr:uid="{EBD91ABB-3443-4CF8-8C84-5BE45299A49E}"/>
    <cellStyle name="Moneda 3 4 3 3 2 7" xfId="21558" xr:uid="{DA3402E1-913D-4F3E-9ECB-59092EE17867}"/>
    <cellStyle name="Moneda 3 4 3 3 3" xfId="1634" xr:uid="{00000000-0005-0000-0000-000018100000}"/>
    <cellStyle name="Moneda 3 4 3 3 3 2" xfId="7151" xr:uid="{7552706B-D768-48DF-9879-D2B4120EF6F6}"/>
    <cellStyle name="Moneda 3 4 3 3 3 2 2" xfId="11331" xr:uid="{5C7521B8-46BB-4B68-8A56-A12A6DBE065F}"/>
    <cellStyle name="Moneda 3 4 3 3 3 2 2 2" xfId="19691" xr:uid="{23473F28-ABE2-49B6-A466-20398D5325A8}"/>
    <cellStyle name="Moneda 3 4 3 3 3 2 2 2 2" xfId="36412" xr:uid="{4C3E71B5-AFEC-4CB4-B1EC-E56FE0A58748}"/>
    <cellStyle name="Moneda 3 4 3 3 3 2 2 3" xfId="28052" xr:uid="{5FD70ED6-DF79-4F2E-A86E-946B969028DD}"/>
    <cellStyle name="Moneda 3 4 3 3 3 2 3" xfId="15511" xr:uid="{DE9FA7E4-CFCE-4939-9BB4-8CCCB49CB17D}"/>
    <cellStyle name="Moneda 3 4 3 3 3 2 3 2" xfId="32232" xr:uid="{438CD511-F3D3-41F6-B25D-46DE1F64D746}"/>
    <cellStyle name="Moneda 3 4 3 3 3 2 4" xfId="23872" xr:uid="{1B824991-45F9-4F6A-9788-65CD94875814}"/>
    <cellStyle name="Moneda 3 4 3 3 3 3" xfId="9241" xr:uid="{D26BDF71-34B1-4568-97C5-09E834FCA1CC}"/>
    <cellStyle name="Moneda 3 4 3 3 3 3 2" xfId="17601" xr:uid="{70882511-FB66-47ED-AFBA-6BA017842AFC}"/>
    <cellStyle name="Moneda 3 4 3 3 3 3 2 2" xfId="34322" xr:uid="{BF387965-C637-4F7A-BAC0-6C008FDED7C0}"/>
    <cellStyle name="Moneda 3 4 3 3 3 3 3" xfId="25962" xr:uid="{7FBA3052-BDF1-401F-B122-C95310391B89}"/>
    <cellStyle name="Moneda 3 4 3 3 3 4" xfId="13421" xr:uid="{4F4C64F4-411C-4364-B9BA-9B777FB62965}"/>
    <cellStyle name="Moneda 3 4 3 3 3 4 2" xfId="30142" xr:uid="{6E4A2BCA-A56D-4A2A-BE2E-DC529E2D3D7D}"/>
    <cellStyle name="Moneda 3 4 3 3 3 5" xfId="21782" xr:uid="{980194BD-122F-4E1D-A7D3-04F8A598DF89}"/>
    <cellStyle name="Moneda 3 4 3 3 4" xfId="4997" xr:uid="{00000000-0005-0000-0000-000019100000}"/>
    <cellStyle name="Moneda 3 4 3 3 4 2" xfId="7949" xr:uid="{611E91FC-92E4-4899-B87E-F40339635B97}"/>
    <cellStyle name="Moneda 3 4 3 3 4 2 2" xfId="12129" xr:uid="{83E5FE5A-6F4F-4E5D-B2F3-4B46A9E8FE9F}"/>
    <cellStyle name="Moneda 3 4 3 3 4 2 2 2" xfId="20489" xr:uid="{FE78C88F-53FF-4737-B409-028B9C5FD49F}"/>
    <cellStyle name="Moneda 3 4 3 3 4 2 2 2 2" xfId="37210" xr:uid="{AAA400ED-0586-47A3-BA04-27B52244BA3B}"/>
    <cellStyle name="Moneda 3 4 3 3 4 2 2 3" xfId="28850" xr:uid="{3062D619-899F-45E4-BF9F-5E80111EBD50}"/>
    <cellStyle name="Moneda 3 4 3 3 4 2 3" xfId="16309" xr:uid="{BFA55C7A-8D09-4483-91E7-A646217A0F1F}"/>
    <cellStyle name="Moneda 3 4 3 3 4 2 3 2" xfId="33030" xr:uid="{0C6C6F56-08F5-4737-B8DE-545EA8739185}"/>
    <cellStyle name="Moneda 3 4 3 3 4 2 4" xfId="24670" xr:uid="{A4D5CF19-F957-454B-B4A7-A18D0473909C}"/>
    <cellStyle name="Moneda 3 4 3 3 4 3" xfId="10039" xr:uid="{527D0AEF-5E86-4E02-B8CD-20B20315DF9D}"/>
    <cellStyle name="Moneda 3 4 3 3 4 3 2" xfId="18399" xr:uid="{08496C2B-5FAB-4310-AAD9-08423CB68412}"/>
    <cellStyle name="Moneda 3 4 3 3 4 3 2 2" xfId="35120" xr:uid="{0119C618-5DE6-4195-A78C-03E52E222086}"/>
    <cellStyle name="Moneda 3 4 3 3 4 3 3" xfId="26760" xr:uid="{A28C7D53-D5BF-4D50-AFF4-2A44638E6E01}"/>
    <cellStyle name="Moneda 3 4 3 3 4 4" xfId="14219" xr:uid="{D992BA7E-8304-4514-A3AD-6209B93DDC5B}"/>
    <cellStyle name="Moneda 3 4 3 3 4 4 2" xfId="30940" xr:uid="{534A09A8-1251-46FC-8401-B75CB6D1BFFB}"/>
    <cellStyle name="Moneda 3 4 3 3 4 5" xfId="22580" xr:uid="{C3450818-1322-4886-8F10-7BAAA58879DB}"/>
    <cellStyle name="Moneda 3 4 3 3 5" xfId="6684" xr:uid="{BE0CEC4C-A09F-46EB-82B8-D95333C087B1}"/>
    <cellStyle name="Moneda 3 4 3 3 5 2" xfId="10864" xr:uid="{09B25454-3889-46D4-B52C-5B3DD2DF6449}"/>
    <cellStyle name="Moneda 3 4 3 3 5 2 2" xfId="19224" xr:uid="{660F0454-A212-48CC-BBB7-A7CB75755499}"/>
    <cellStyle name="Moneda 3 4 3 3 5 2 2 2" xfId="35945" xr:uid="{98B42279-B115-4309-9E42-DB3985DCDB79}"/>
    <cellStyle name="Moneda 3 4 3 3 5 2 3" xfId="27585" xr:uid="{FE36F061-C01F-4F8D-AEF4-AB4F79863570}"/>
    <cellStyle name="Moneda 3 4 3 3 5 3" xfId="15044" xr:uid="{854C15B4-13CF-472F-9154-EF5AAF50C9F2}"/>
    <cellStyle name="Moneda 3 4 3 3 5 3 2" xfId="31765" xr:uid="{4CD7D312-9847-4ED0-BB4C-435850A39720}"/>
    <cellStyle name="Moneda 3 4 3 3 5 4" xfId="23405" xr:uid="{B2105F3D-2321-4236-B816-9442D5706F57}"/>
    <cellStyle name="Moneda 3 4 3 3 6" xfId="8774" xr:uid="{417DB337-D293-4C52-ABB0-E632DF6715C8}"/>
    <cellStyle name="Moneda 3 4 3 3 6 2" xfId="17134" xr:uid="{73908AE3-C752-40A7-B054-349A5E3F3980}"/>
    <cellStyle name="Moneda 3 4 3 3 6 2 2" xfId="33855" xr:uid="{F9FD6CB9-7AF1-46F8-A767-C3C9EE2393E0}"/>
    <cellStyle name="Moneda 3 4 3 3 6 3" xfId="25495" xr:uid="{47C63BCC-BCEA-4F33-9355-D23520BBAF6B}"/>
    <cellStyle name="Moneda 3 4 3 3 7" xfId="12954" xr:uid="{9290DAA2-D8FB-4CEE-92DE-BBEC2EB51561}"/>
    <cellStyle name="Moneda 3 4 3 3 7 2" xfId="29675" xr:uid="{DF29E190-04EB-4E9F-8B2E-B9FEB8155D9C}"/>
    <cellStyle name="Moneda 3 4 3 3 8" xfId="21315" xr:uid="{D1831308-2438-44C9-A2DB-BD9BCF4CCFD0}"/>
    <cellStyle name="Moneda 3 4 3 4" xfId="758" xr:uid="{00000000-0005-0000-0000-00001A100000}"/>
    <cellStyle name="Moneda 3 4 3 4 2" xfId="6189" xr:uid="{00000000-0005-0000-0000-00001B100000}"/>
    <cellStyle name="Moneda 3 4 3 4 2 2" xfId="8361" xr:uid="{3F2563D8-49DA-46F9-81E9-ED0B63245C69}"/>
    <cellStyle name="Moneda 3 4 3 4 2 2 2" xfId="12541" xr:uid="{49C207E2-35CE-48BB-B6FB-9176C77EA513}"/>
    <cellStyle name="Moneda 3 4 3 4 2 2 2 2" xfId="20901" xr:uid="{7F100CA0-1033-41F9-B0AF-501F4381F871}"/>
    <cellStyle name="Moneda 3 4 3 4 2 2 2 2 2" xfId="37622" xr:uid="{4072280B-E841-4CA2-A0A1-70A7141D779B}"/>
    <cellStyle name="Moneda 3 4 3 4 2 2 2 3" xfId="29262" xr:uid="{EF60D9DA-A870-4041-A94C-5EAFF62D8DA1}"/>
    <cellStyle name="Moneda 3 4 3 4 2 2 3" xfId="16721" xr:uid="{956CDAA8-750D-4D03-83F2-733F823BC0E4}"/>
    <cellStyle name="Moneda 3 4 3 4 2 2 3 2" xfId="33442" xr:uid="{01CAF5B7-CC46-4BB4-B07E-A9A254E23623}"/>
    <cellStyle name="Moneda 3 4 3 4 2 2 4" xfId="25082" xr:uid="{A8A5F791-2EEE-4C5A-A46C-71F1222B28F3}"/>
    <cellStyle name="Moneda 3 4 3 4 2 3" xfId="10451" xr:uid="{95F97B93-76A7-4D22-8384-3C1D2D738918}"/>
    <cellStyle name="Moneda 3 4 3 4 2 3 2" xfId="18811" xr:uid="{900A9767-733E-4875-84C9-FD84C066CDE1}"/>
    <cellStyle name="Moneda 3 4 3 4 2 3 2 2" xfId="35532" xr:uid="{336DD7BC-6BC3-4299-8022-DD5EA10B1A5B}"/>
    <cellStyle name="Moneda 3 4 3 4 2 3 3" xfId="27172" xr:uid="{92596721-EFD9-4B4C-8237-BF351FFA514F}"/>
    <cellStyle name="Moneda 3 4 3 4 2 4" xfId="14631" xr:uid="{D898CCC9-DB51-4EF7-A047-4EFBBA7548AF}"/>
    <cellStyle name="Moneda 3 4 3 4 2 4 2" xfId="31352" xr:uid="{9262B09D-6A6F-406C-8061-87EB4469CE92}"/>
    <cellStyle name="Moneda 3 4 3 4 2 5" xfId="22992" xr:uid="{6E204A71-F9D8-43CA-8040-690AB4182386}"/>
    <cellStyle name="Moneda 3 4 3 4 3" xfId="6270" xr:uid="{00000000-0005-0000-0000-00001C100000}"/>
    <cellStyle name="Moneda 3 4 3 4 3 2" xfId="8388" xr:uid="{2A0F6895-D269-4FEB-B6EC-3D9ACA36FAB6}"/>
    <cellStyle name="Moneda 3 4 3 4 3 2 2" xfId="12568" xr:uid="{56C0D392-296E-46A1-BF1E-3B3107E67411}"/>
    <cellStyle name="Moneda 3 4 3 4 3 2 2 2" xfId="20928" xr:uid="{C41B8FF1-E6B6-46F5-95DB-171016BAE2D9}"/>
    <cellStyle name="Moneda 3 4 3 4 3 2 2 2 2" xfId="37649" xr:uid="{6FD36069-8917-475E-87D2-85A38B0BF371}"/>
    <cellStyle name="Moneda 3 4 3 4 3 2 2 3" xfId="29289" xr:uid="{9FCE8D4E-BE70-4AE7-A970-36A66D2B5FF3}"/>
    <cellStyle name="Moneda 3 4 3 4 3 2 3" xfId="16748" xr:uid="{C5ED4390-F2AF-4D82-8C26-974B201323C8}"/>
    <cellStyle name="Moneda 3 4 3 4 3 2 3 2" xfId="33469" xr:uid="{E7FA2580-F64C-4AD6-96CD-888C103AF9D9}"/>
    <cellStyle name="Moneda 3 4 3 4 3 2 4" xfId="25109" xr:uid="{612F9017-FE5A-4360-831D-A430EF74CDC9}"/>
    <cellStyle name="Moneda 3 4 3 4 3 3" xfId="10478" xr:uid="{A1F83A3D-29D8-4FD4-9BD7-4E1872A5DA50}"/>
    <cellStyle name="Moneda 3 4 3 4 3 3 2" xfId="18838" xr:uid="{899426BC-6210-48BB-A2D1-2EEE9F675632}"/>
    <cellStyle name="Moneda 3 4 3 4 3 3 2 2" xfId="35559" xr:uid="{B0914552-B358-448F-954E-D5DC74B9C455}"/>
    <cellStyle name="Moneda 3 4 3 4 3 3 3" xfId="27199" xr:uid="{5D6CE4C7-354A-4E52-9B86-3EDAC5228B21}"/>
    <cellStyle name="Moneda 3 4 3 4 3 4" xfId="14658" xr:uid="{A697145F-4862-43E9-9AA6-5BFC854D3DD8}"/>
    <cellStyle name="Moneda 3 4 3 4 3 4 2" xfId="31379" xr:uid="{08A12B00-4BD0-4D46-BD26-A78BD2F110D8}"/>
    <cellStyle name="Moneda 3 4 3 4 3 5" xfId="23019" xr:uid="{F2D2F91A-0229-42C6-839C-B4F03CEA4157}"/>
    <cellStyle name="Moneda 3 4 3 4 4" xfId="6681" xr:uid="{E900F54B-60AE-4911-B1D3-28809522C562}"/>
    <cellStyle name="Moneda 3 4 3 4 4 2" xfId="10861" xr:uid="{D605E659-C207-49C2-B73D-E8987B5ADC6C}"/>
    <cellStyle name="Moneda 3 4 3 4 4 2 2" xfId="19221" xr:uid="{4329D59F-6100-4061-9603-924C48F69A32}"/>
    <cellStyle name="Moneda 3 4 3 4 4 2 2 2" xfId="35942" xr:uid="{5BE4716C-3911-4389-ACA4-C893EEADBE86}"/>
    <cellStyle name="Moneda 3 4 3 4 4 2 3" xfId="27582" xr:uid="{67AC5938-A0BB-467B-94EA-388CF29AC2E5}"/>
    <cellStyle name="Moneda 3 4 3 4 4 3" xfId="15041" xr:uid="{E4D2E601-448D-4DD6-AA38-F9AD3CC58CD9}"/>
    <cellStyle name="Moneda 3 4 3 4 4 3 2" xfId="31762" xr:uid="{2FFCD09F-307F-4DC0-8ECB-BF55DFA9E2E5}"/>
    <cellStyle name="Moneda 3 4 3 4 4 4" xfId="23402" xr:uid="{368BEB85-E6FE-4425-8447-7752FE5D55DD}"/>
    <cellStyle name="Moneda 3 4 3 4 5" xfId="8771" xr:uid="{A094D11D-FEE6-4479-AD7C-A128EC33EFE4}"/>
    <cellStyle name="Moneda 3 4 3 4 5 2" xfId="17131" xr:uid="{59CC7F15-58DE-4353-A11A-130F6B73529B}"/>
    <cellStyle name="Moneda 3 4 3 4 5 2 2" xfId="33852" xr:uid="{313ACE73-2119-4796-9BCD-BFADB85A439C}"/>
    <cellStyle name="Moneda 3 4 3 4 5 3" xfId="25492" xr:uid="{878B365F-7100-48B3-B750-771D0FB1D1C3}"/>
    <cellStyle name="Moneda 3 4 3 4 6" xfId="12951" xr:uid="{E26F86BF-AF0D-4E2C-AC5A-67F869086306}"/>
    <cellStyle name="Moneda 3 4 3 4 6 2" xfId="29672" xr:uid="{7DFB607A-83C0-493E-91DC-BF159064C426}"/>
    <cellStyle name="Moneda 3 4 3 4 7" xfId="21312" xr:uid="{F7A807C1-4037-43F2-B09B-D8407C1584A3}"/>
    <cellStyle name="Moneda 3 4 3 5" xfId="1000" xr:uid="{00000000-0005-0000-0000-00001D100000}"/>
    <cellStyle name="Moneda 3 4 3 5 2" xfId="1840" xr:uid="{00000000-0005-0000-0000-00001E100000}"/>
    <cellStyle name="Moneda 3 4 3 5 2 2" xfId="7230" xr:uid="{F0314C37-E754-4F58-9C51-A9C729D5DE71}"/>
    <cellStyle name="Moneda 3 4 3 5 2 2 2" xfId="11410" xr:uid="{2187B2A4-EEA0-401B-9E70-A05EBCD4C5C9}"/>
    <cellStyle name="Moneda 3 4 3 5 2 2 2 2" xfId="19770" xr:uid="{49355A93-6CC0-4431-B5CB-CB6076FDC650}"/>
    <cellStyle name="Moneda 3 4 3 5 2 2 2 2 2" xfId="36491" xr:uid="{2FAB3D94-10E4-4E6F-88D8-C73130292C8B}"/>
    <cellStyle name="Moneda 3 4 3 5 2 2 2 3" xfId="28131" xr:uid="{4DBEDA83-C74E-468A-8704-6578142D8436}"/>
    <cellStyle name="Moneda 3 4 3 5 2 2 3" xfId="15590" xr:uid="{0FB51663-EF4E-4D8B-9C3E-0811AC9CFC83}"/>
    <cellStyle name="Moneda 3 4 3 5 2 2 3 2" xfId="32311" xr:uid="{6A6D966A-72FF-4C4C-A299-3B29B2A8420C}"/>
    <cellStyle name="Moneda 3 4 3 5 2 2 4" xfId="23951" xr:uid="{7249F637-9FF6-4DFE-B990-12515D2EE980}"/>
    <cellStyle name="Moneda 3 4 3 5 2 3" xfId="9320" xr:uid="{088803F0-4BF2-464C-A2AC-A33682B7E691}"/>
    <cellStyle name="Moneda 3 4 3 5 2 3 2" xfId="17680" xr:uid="{295442EC-AB2A-4F07-9A9F-785B510156A3}"/>
    <cellStyle name="Moneda 3 4 3 5 2 3 2 2" xfId="34401" xr:uid="{2014B183-1B71-42E9-A7B5-EDD45B1A1E78}"/>
    <cellStyle name="Moneda 3 4 3 5 2 3 3" xfId="26041" xr:uid="{6B583C22-F701-48B6-AA26-15E0D3973D5C}"/>
    <cellStyle name="Moneda 3 4 3 5 2 4" xfId="13500" xr:uid="{470DAD1C-2E72-40BB-A5D2-0C4A55AB609F}"/>
    <cellStyle name="Moneda 3 4 3 5 2 4 2" xfId="30221" xr:uid="{60D81859-2C2E-45E4-A1B9-E5B3DB015C40}"/>
    <cellStyle name="Moneda 3 4 3 5 2 5" xfId="21861" xr:uid="{4D0563D4-4C45-4D19-B528-4A579F700429}"/>
    <cellStyle name="Moneda 3 4 3 5 3" xfId="5147" xr:uid="{00000000-0005-0000-0000-00001F100000}"/>
    <cellStyle name="Moneda 3 4 3 5 3 2" xfId="8002" xr:uid="{B938686B-C1B2-49AB-BF20-EB22198248F6}"/>
    <cellStyle name="Moneda 3 4 3 5 3 2 2" xfId="12182" xr:uid="{3C4135F7-A7A8-4332-9872-A9E763E1C41A}"/>
    <cellStyle name="Moneda 3 4 3 5 3 2 2 2" xfId="20542" xr:uid="{8FC86593-7594-4128-8A90-5A50DFDFDB42}"/>
    <cellStyle name="Moneda 3 4 3 5 3 2 2 2 2" xfId="37263" xr:uid="{613C500B-A00B-4283-BCC0-7547CC490C3C}"/>
    <cellStyle name="Moneda 3 4 3 5 3 2 2 3" xfId="28903" xr:uid="{A2F13481-3CAD-464E-A118-916CB4890E4F}"/>
    <cellStyle name="Moneda 3 4 3 5 3 2 3" xfId="16362" xr:uid="{41B3D30B-8346-4E96-98A3-CA9EEC87B2AD}"/>
    <cellStyle name="Moneda 3 4 3 5 3 2 3 2" xfId="33083" xr:uid="{6B09C7D8-82B8-4A4F-AE74-A409E80F8CA8}"/>
    <cellStyle name="Moneda 3 4 3 5 3 2 4" xfId="24723" xr:uid="{3CB6892A-7B98-4F23-B5F6-98032EBD49A0}"/>
    <cellStyle name="Moneda 3 4 3 5 3 3" xfId="10092" xr:uid="{A2529268-B912-44DC-B469-1FA4D506F463}"/>
    <cellStyle name="Moneda 3 4 3 5 3 3 2" xfId="18452" xr:uid="{DB331E1A-9741-4022-832D-14B8057FB277}"/>
    <cellStyle name="Moneda 3 4 3 5 3 3 2 2" xfId="35173" xr:uid="{BBE1EE21-41A0-499B-9A44-2157DE434196}"/>
    <cellStyle name="Moneda 3 4 3 5 3 3 3" xfId="26813" xr:uid="{79573D22-9B7A-45C4-9F0A-3E3805CCD485}"/>
    <cellStyle name="Moneda 3 4 3 5 3 4" xfId="14272" xr:uid="{90A91853-3F18-4F41-B396-19DAECB907DE}"/>
    <cellStyle name="Moneda 3 4 3 5 3 4 2" xfId="30993" xr:uid="{C61798B5-74B0-4095-93D7-146AC981ED13}"/>
    <cellStyle name="Moneda 3 4 3 5 3 5" xfId="22633" xr:uid="{F55E7738-BFA6-4F37-A9A6-308E9D70D17F}"/>
    <cellStyle name="Moneda 3 4 3 5 4" xfId="6790" xr:uid="{E3AF2844-46D9-4E0B-9FC0-12CE45E96349}"/>
    <cellStyle name="Moneda 3 4 3 5 4 2" xfId="10970" xr:uid="{BFC257D2-E876-4472-9430-BD95D2E3DFB7}"/>
    <cellStyle name="Moneda 3 4 3 5 4 2 2" xfId="19330" xr:uid="{0D25447B-E052-4C80-8BAF-708EF06CBDC7}"/>
    <cellStyle name="Moneda 3 4 3 5 4 2 2 2" xfId="36051" xr:uid="{2BBC8D96-E12D-4ABA-9C35-5CE56FABDA52}"/>
    <cellStyle name="Moneda 3 4 3 5 4 2 3" xfId="27691" xr:uid="{4FB5A4BC-7B50-40AD-BA2F-F8F29F81106F}"/>
    <cellStyle name="Moneda 3 4 3 5 4 3" xfId="15150" xr:uid="{909D5918-DCC9-4F54-A323-CD34907379C7}"/>
    <cellStyle name="Moneda 3 4 3 5 4 3 2" xfId="31871" xr:uid="{383F1985-1746-464C-8EEB-28F81B6911C2}"/>
    <cellStyle name="Moneda 3 4 3 5 4 4" xfId="23511" xr:uid="{C452526D-5320-45F4-A39F-1822C381813B}"/>
    <cellStyle name="Moneda 3 4 3 5 5" xfId="8880" xr:uid="{960EC6FF-9264-4EAF-AFCB-A4F59DF2C9D6}"/>
    <cellStyle name="Moneda 3 4 3 5 5 2" xfId="17240" xr:uid="{FED33852-36A6-4E67-ADC7-9B3E45198F0E}"/>
    <cellStyle name="Moneda 3 4 3 5 5 2 2" xfId="33961" xr:uid="{D9ED1C28-985B-479D-992F-1AEA147012DA}"/>
    <cellStyle name="Moneda 3 4 3 5 5 3" xfId="25601" xr:uid="{1F899162-0C4D-4FAB-94FD-F08B094B2F6B}"/>
    <cellStyle name="Moneda 3 4 3 5 6" xfId="13060" xr:uid="{693E5546-94FB-43A5-8F35-E75D979F560E}"/>
    <cellStyle name="Moneda 3 4 3 5 6 2" xfId="29781" xr:uid="{D6CF6E54-3E5F-4ED3-9900-37C2B30B7391}"/>
    <cellStyle name="Moneda 3 4 3 5 7" xfId="21421" xr:uid="{5DCA8D6E-A367-432D-89FC-28C88D089198}"/>
    <cellStyle name="Moneda 3 4 3 6" xfId="1388" xr:uid="{00000000-0005-0000-0000-000020100000}"/>
    <cellStyle name="Moneda 3 4 3 6 2" xfId="7007" xr:uid="{236392C7-C9BF-40ED-B1A4-B9A7A4464B7D}"/>
    <cellStyle name="Moneda 3 4 3 6 2 2" xfId="11187" xr:uid="{30903368-755D-474D-9651-5A66548BE139}"/>
    <cellStyle name="Moneda 3 4 3 6 2 2 2" xfId="19547" xr:uid="{D0931A60-C066-4158-8441-C4A6F694076D}"/>
    <cellStyle name="Moneda 3 4 3 6 2 2 2 2" xfId="36268" xr:uid="{C058840F-7AF8-4869-B072-D5210E7AB8BF}"/>
    <cellStyle name="Moneda 3 4 3 6 2 2 3" xfId="27908" xr:uid="{1F80729A-1FE0-4DEA-8985-3E1202CD0837}"/>
    <cellStyle name="Moneda 3 4 3 6 2 3" xfId="15367" xr:uid="{156F3F9E-1280-422B-85AE-B97C55E1F45D}"/>
    <cellStyle name="Moneda 3 4 3 6 2 3 2" xfId="32088" xr:uid="{53308DC8-BE71-490A-BC28-A8E762688FB2}"/>
    <cellStyle name="Moneda 3 4 3 6 2 4" xfId="23728" xr:uid="{35AF7382-8ADF-4B63-879C-ABB62F78B5E8}"/>
    <cellStyle name="Moneda 3 4 3 6 3" xfId="9097" xr:uid="{6FFCF759-9DA7-43E3-A921-294236C98584}"/>
    <cellStyle name="Moneda 3 4 3 6 3 2" xfId="17457" xr:uid="{B38559DB-7B07-4992-B062-48AA043691AF}"/>
    <cellStyle name="Moneda 3 4 3 6 3 2 2" xfId="34178" xr:uid="{0F05F353-5141-4D4A-8C2A-639F954812BD}"/>
    <cellStyle name="Moneda 3 4 3 6 3 3" xfId="25818" xr:uid="{B12E8D14-A4FF-46F0-A707-FB6C88F08912}"/>
    <cellStyle name="Moneda 3 4 3 6 4" xfId="13277" xr:uid="{A3914557-F8AD-4D14-9372-44862AAFDAF5}"/>
    <cellStyle name="Moneda 3 4 3 6 4 2" xfId="29998" xr:uid="{92DCC302-FDF1-44BC-A929-451539E11A1A}"/>
    <cellStyle name="Moneda 3 4 3 6 5" xfId="21638" xr:uid="{E265A558-9BA7-4AFA-B21A-0F7DB72F6D11}"/>
    <cellStyle name="Moneda 3 4 3 7" xfId="4669" xr:uid="{00000000-0005-0000-0000-000021100000}"/>
    <cellStyle name="Moneda 3 4 3 7 2" xfId="7795" xr:uid="{EBD51738-BA63-4A56-8A8D-035E60C65541}"/>
    <cellStyle name="Moneda 3 4 3 7 2 2" xfId="11975" xr:uid="{A24621B8-0665-4E72-9F24-24A03A2C5E6F}"/>
    <cellStyle name="Moneda 3 4 3 7 2 2 2" xfId="20335" xr:uid="{4342554C-17D3-4D57-80CE-D99B4CCF2D58}"/>
    <cellStyle name="Moneda 3 4 3 7 2 2 2 2" xfId="37056" xr:uid="{40DC6F85-C08F-445F-9A3A-AAFD22048B5B}"/>
    <cellStyle name="Moneda 3 4 3 7 2 2 3" xfId="28696" xr:uid="{DEFC21EB-A8B1-4335-9213-0F61467C936C}"/>
    <cellStyle name="Moneda 3 4 3 7 2 3" xfId="16155" xr:uid="{4794A51B-8E64-459B-B1D3-89CC70582D4A}"/>
    <cellStyle name="Moneda 3 4 3 7 2 3 2" xfId="32876" xr:uid="{D8B05FFF-E0C4-4372-AE81-E907D04FF20B}"/>
    <cellStyle name="Moneda 3 4 3 7 2 4" xfId="24516" xr:uid="{E6C06170-8733-4E1B-96F1-CB3F1301B931}"/>
    <cellStyle name="Moneda 3 4 3 7 3" xfId="9885" xr:uid="{5E683329-3765-4A78-B986-D0BFBEE18141}"/>
    <cellStyle name="Moneda 3 4 3 7 3 2" xfId="18245" xr:uid="{78CE31EE-6B92-4D29-8B74-E627274C4B7C}"/>
    <cellStyle name="Moneda 3 4 3 7 3 2 2" xfId="34966" xr:uid="{0486B1E7-1D66-46B3-ABE6-F3CAD425F3AC}"/>
    <cellStyle name="Moneda 3 4 3 7 3 3" xfId="26606" xr:uid="{6348EDAE-9A51-4582-9BCA-209873BC2BD3}"/>
    <cellStyle name="Moneda 3 4 3 7 4" xfId="14065" xr:uid="{B0FC7369-7C58-4AFA-B4AC-DDE5BBF6B321}"/>
    <cellStyle name="Moneda 3 4 3 7 4 2" xfId="30786" xr:uid="{1AAC58E7-AC53-4014-B84D-1AA3B896A32A}"/>
    <cellStyle name="Moneda 3 4 3 7 5" xfId="22426" xr:uid="{26591FA6-CA16-4831-ACDF-F7FABADC39FD}"/>
    <cellStyle name="Moneda 3 4 3 8" xfId="6414" xr:uid="{16B8CDF1-7689-40EB-AA76-CB83A82C5BDB}"/>
    <cellStyle name="Moneda 3 4 3 8 2" xfId="10594" xr:uid="{2991BFE6-2256-488B-8BF8-55AC5EEE5CDE}"/>
    <cellStyle name="Moneda 3 4 3 8 2 2" xfId="18954" xr:uid="{4A71B5A5-0893-4028-9F50-B9488C4747D3}"/>
    <cellStyle name="Moneda 3 4 3 8 2 2 2" xfId="35675" xr:uid="{6A3DAA6E-E16D-41DF-B26D-DC1423E71DFE}"/>
    <cellStyle name="Moneda 3 4 3 8 2 3" xfId="27315" xr:uid="{B02DE72D-BDD6-4C3B-9989-1A38AABFB06A}"/>
    <cellStyle name="Moneda 3 4 3 8 3" xfId="14774" xr:uid="{C78FABA9-020B-4E90-B6EE-BBE3F0535E7B}"/>
    <cellStyle name="Moneda 3 4 3 8 3 2" xfId="31495" xr:uid="{E5853709-FC02-4EB9-A0A5-735829B494FC}"/>
    <cellStyle name="Moneda 3 4 3 8 4" xfId="23135" xr:uid="{2ECEBDE7-DDE3-482D-824B-622A9812687A}"/>
    <cellStyle name="Moneda 3 4 3 9" xfId="8504" xr:uid="{CE68415E-0F63-4A5E-8720-5554F9F128F3}"/>
    <cellStyle name="Moneda 3 4 3 9 2" xfId="16864" xr:uid="{EDCC55AB-3B8B-468D-A13A-F23E40FFFBB8}"/>
    <cellStyle name="Moneda 3 4 3 9 2 2" xfId="33585" xr:uid="{18CC9A63-9C86-4AFB-BC59-BBAE345F0E1C}"/>
    <cellStyle name="Moneda 3 4 3 9 3" xfId="25225" xr:uid="{471F5DEA-D31D-4C2E-A925-E75D846CB914}"/>
    <cellStyle name="Moneda 3 4 4" xfId="415" xr:uid="{00000000-0005-0000-0000-000022100000}"/>
    <cellStyle name="Moneda 3 4 4 10" xfId="12748" xr:uid="{5A36315C-3D1C-43A2-9543-13D630F0D2D3}"/>
    <cellStyle name="Moneda 3 4 4 10 2" xfId="29469" xr:uid="{319769CA-28F1-47A2-A883-C33DBEADB656}"/>
    <cellStyle name="Moneda 3 4 4 11" xfId="21109" xr:uid="{140E84CD-2FD7-4894-90DB-506575C8007D}"/>
    <cellStyle name="Moneda 3 4 4 2" xfId="592" xr:uid="{00000000-0005-0000-0000-000023100000}"/>
    <cellStyle name="Moneda 3 4 4 2 10" xfId="21159" xr:uid="{8D121EEA-661C-4FF0-A92E-6BB7A0A69109}"/>
    <cellStyle name="Moneda 3 4 4 2 2" xfId="764" xr:uid="{00000000-0005-0000-0000-000024100000}"/>
    <cellStyle name="Moneda 3 4 4 2 2 2" xfId="1197" xr:uid="{00000000-0005-0000-0000-000025100000}"/>
    <cellStyle name="Moneda 3 4 4 2 2 2 2" xfId="2036" xr:uid="{00000000-0005-0000-0000-000026100000}"/>
    <cellStyle name="Moneda 3 4 4 2 2 2 2 2" xfId="7369" xr:uid="{CABE9D88-E3AA-41D9-9607-D55BE1867FF4}"/>
    <cellStyle name="Moneda 3 4 4 2 2 2 2 2 2" xfId="11549" xr:uid="{656ED198-1997-4395-95D4-971550A1BE25}"/>
    <cellStyle name="Moneda 3 4 4 2 2 2 2 2 2 2" xfId="19909" xr:uid="{1383D1FE-2F6C-450E-A35B-C63C7B4E7EC5}"/>
    <cellStyle name="Moneda 3 4 4 2 2 2 2 2 2 2 2" xfId="36630" xr:uid="{2D7C1EEF-2548-45E6-8D1C-C4861A9B2670}"/>
    <cellStyle name="Moneda 3 4 4 2 2 2 2 2 2 3" xfId="28270" xr:uid="{8D2F8A56-E9A4-478F-94A7-5C621F281718}"/>
    <cellStyle name="Moneda 3 4 4 2 2 2 2 2 3" xfId="15729" xr:uid="{4249AF48-5B46-4959-A4C8-77FFEC4C68B1}"/>
    <cellStyle name="Moneda 3 4 4 2 2 2 2 2 3 2" xfId="32450" xr:uid="{5B92AD67-4155-4A13-81EA-88B26588C493}"/>
    <cellStyle name="Moneda 3 4 4 2 2 2 2 2 4" xfId="24090" xr:uid="{B9FFCCA8-26F3-4B2F-AA0D-01F35742E2E5}"/>
    <cellStyle name="Moneda 3 4 4 2 2 2 2 3" xfId="9459" xr:uid="{BD2F7AE3-E180-445A-B6DD-DA33003097E0}"/>
    <cellStyle name="Moneda 3 4 4 2 2 2 2 3 2" xfId="17819" xr:uid="{70258FB2-0466-4116-BA00-AC48BB8BA15A}"/>
    <cellStyle name="Moneda 3 4 4 2 2 2 2 3 2 2" xfId="34540" xr:uid="{9F06178B-3934-4AFD-802D-DD60C1B5A4CB}"/>
    <cellStyle name="Moneda 3 4 4 2 2 2 2 3 3" xfId="26180" xr:uid="{BE7AC8F4-D2DE-4D42-9B0B-1E2D95477199}"/>
    <cellStyle name="Moneda 3 4 4 2 2 2 2 4" xfId="13639" xr:uid="{CF985CD6-15A5-43FD-974F-ABA82D4C1021}"/>
    <cellStyle name="Moneda 3 4 4 2 2 2 2 4 2" xfId="30360" xr:uid="{41D3F2EC-B68A-425B-A9DB-0EAF73FD33C9}"/>
    <cellStyle name="Moneda 3 4 4 2 2 2 2 5" xfId="22000" xr:uid="{1AA8A6D8-AFFD-439C-A683-B848A70B4630}"/>
    <cellStyle name="Moneda 3 4 4 2 2 2 3" xfId="6928" xr:uid="{29C78267-577E-4D07-A1E8-F32B6978642E}"/>
    <cellStyle name="Moneda 3 4 4 2 2 2 3 2" xfId="11108" xr:uid="{E334D5A2-8D99-46C7-8102-F1CBF9CBCF9E}"/>
    <cellStyle name="Moneda 3 4 4 2 2 2 3 2 2" xfId="19468" xr:uid="{01244239-99BF-423C-84AF-EF3CBC5D334E}"/>
    <cellStyle name="Moneda 3 4 4 2 2 2 3 2 2 2" xfId="36189" xr:uid="{18CB2A74-204C-4ABA-8F53-5B599EB80AF1}"/>
    <cellStyle name="Moneda 3 4 4 2 2 2 3 2 3" xfId="27829" xr:uid="{18A20E19-8808-4545-987F-4A41DA032405}"/>
    <cellStyle name="Moneda 3 4 4 2 2 2 3 3" xfId="15288" xr:uid="{AB0D63F4-9F07-4C14-9CCA-477D11883EBE}"/>
    <cellStyle name="Moneda 3 4 4 2 2 2 3 3 2" xfId="32009" xr:uid="{A638841E-0B7E-482D-9F22-50329CDE54A1}"/>
    <cellStyle name="Moneda 3 4 4 2 2 2 3 4" xfId="23649" xr:uid="{95CB2F03-1DE0-4F70-8F7F-CA8E4301157B}"/>
    <cellStyle name="Moneda 3 4 4 2 2 2 4" xfId="9018" xr:uid="{C9A69CD2-1896-4FA0-A332-CBF23ED27C5F}"/>
    <cellStyle name="Moneda 3 4 4 2 2 2 4 2" xfId="17378" xr:uid="{9754E690-3D8E-4419-90AD-506C43907024}"/>
    <cellStyle name="Moneda 3 4 4 2 2 2 4 2 2" xfId="34099" xr:uid="{FEB31028-C27D-4E55-A9FE-53ABFC2950E4}"/>
    <cellStyle name="Moneda 3 4 4 2 2 2 4 3" xfId="25739" xr:uid="{575FF12D-2FE3-4EF3-A0D1-C80B695B24B9}"/>
    <cellStyle name="Moneda 3 4 4 2 2 2 5" xfId="13198" xr:uid="{8EEDB1D9-FC31-4580-8AF8-D17D32254899}"/>
    <cellStyle name="Moneda 3 4 4 2 2 2 5 2" xfId="29919" xr:uid="{68AB21EE-2F14-47DD-B84C-26C210EAA4F7}"/>
    <cellStyle name="Moneda 3 4 4 2 2 2 6" xfId="21559" xr:uid="{2B85CD79-D041-46F5-A229-43ED1E64E392}"/>
    <cellStyle name="Moneda 3 4 4 2 2 3" xfId="1635" xr:uid="{00000000-0005-0000-0000-000027100000}"/>
    <cellStyle name="Moneda 3 4 4 2 2 3 2" xfId="7152" xr:uid="{77744E73-95A9-40B0-AF8C-A250DD63F27E}"/>
    <cellStyle name="Moneda 3 4 4 2 2 3 2 2" xfId="11332" xr:uid="{FDC48CE2-E97A-47FE-8124-5B4808D925A5}"/>
    <cellStyle name="Moneda 3 4 4 2 2 3 2 2 2" xfId="19692" xr:uid="{8707F797-8E09-4430-93FA-5142BFB6FBD7}"/>
    <cellStyle name="Moneda 3 4 4 2 2 3 2 2 2 2" xfId="36413" xr:uid="{B9AF0752-9601-49EE-9355-4F01D5705645}"/>
    <cellStyle name="Moneda 3 4 4 2 2 3 2 2 3" xfId="28053" xr:uid="{5FABD472-D913-413B-A42C-AEC7AE05847B}"/>
    <cellStyle name="Moneda 3 4 4 2 2 3 2 3" xfId="15512" xr:uid="{11758BF1-04D4-4F4B-88C4-5A40AC609944}"/>
    <cellStyle name="Moneda 3 4 4 2 2 3 2 3 2" xfId="32233" xr:uid="{781A7615-CE51-4885-9B38-BA22DB6CF6F4}"/>
    <cellStyle name="Moneda 3 4 4 2 2 3 2 4" xfId="23873" xr:uid="{B50CEBA3-A02F-4B74-9768-8492687119A1}"/>
    <cellStyle name="Moneda 3 4 4 2 2 3 3" xfId="9242" xr:uid="{7B5EBA77-3DC2-46C4-B8B3-85BA351EA56E}"/>
    <cellStyle name="Moneda 3 4 4 2 2 3 3 2" xfId="17602" xr:uid="{4F329EFD-5AA6-423D-8D77-89BE25239F0E}"/>
    <cellStyle name="Moneda 3 4 4 2 2 3 3 2 2" xfId="34323" xr:uid="{65B807D1-F8D9-4B97-BF9F-D37042C2C99A}"/>
    <cellStyle name="Moneda 3 4 4 2 2 3 3 3" xfId="25963" xr:uid="{B97F1436-107B-45CD-ACE2-683B4BB84C9E}"/>
    <cellStyle name="Moneda 3 4 4 2 2 3 4" xfId="13422" xr:uid="{F71CDA50-85D2-4DBA-ACDE-5D1B05223B1F}"/>
    <cellStyle name="Moneda 3 4 4 2 2 3 4 2" xfId="30143" xr:uid="{88BC2D5E-85C5-4F7B-A70A-4B4FA901B3C2}"/>
    <cellStyle name="Moneda 3 4 4 2 2 3 5" xfId="21783" xr:uid="{411A9772-176E-42E4-9E98-B13B170757CA}"/>
    <cellStyle name="Moneda 3 4 4 2 2 4" xfId="5275" xr:uid="{00000000-0005-0000-0000-000028100000}"/>
    <cellStyle name="Moneda 3 4 4 2 2 4 2" xfId="8067" xr:uid="{2AB44A17-D66C-4376-B2EE-E1DD8D95396E}"/>
    <cellStyle name="Moneda 3 4 4 2 2 4 2 2" xfId="12247" xr:uid="{52527838-4F2C-4DC1-8F4A-B8E9EAA30F19}"/>
    <cellStyle name="Moneda 3 4 4 2 2 4 2 2 2" xfId="20607" xr:uid="{FE6DDCCE-D343-43D3-803C-ADF87F90663A}"/>
    <cellStyle name="Moneda 3 4 4 2 2 4 2 2 2 2" xfId="37328" xr:uid="{8C0F3AF2-A161-4534-85FB-6B1E6B3042A7}"/>
    <cellStyle name="Moneda 3 4 4 2 2 4 2 2 3" xfId="28968" xr:uid="{02421CB2-A142-49C8-AE69-0C1FB7EBC180}"/>
    <cellStyle name="Moneda 3 4 4 2 2 4 2 3" xfId="16427" xr:uid="{B8301691-DA69-440A-9ED2-8ADD31F6E410}"/>
    <cellStyle name="Moneda 3 4 4 2 2 4 2 3 2" xfId="33148" xr:uid="{129E4D90-C75E-46DE-B210-A7D54466D57B}"/>
    <cellStyle name="Moneda 3 4 4 2 2 4 2 4" xfId="24788" xr:uid="{8170C759-BFE6-4DA6-8F7B-C5FB7D883D01}"/>
    <cellStyle name="Moneda 3 4 4 2 2 4 3" xfId="10157" xr:uid="{9E8BE123-2F79-4A2C-AA20-92E80CB413EF}"/>
    <cellStyle name="Moneda 3 4 4 2 2 4 3 2" xfId="18517" xr:uid="{87C40DE4-45BF-4948-81F2-9E95E81FB037}"/>
    <cellStyle name="Moneda 3 4 4 2 2 4 3 2 2" xfId="35238" xr:uid="{57F10E64-0E69-4012-9BDE-594F50016BFB}"/>
    <cellStyle name="Moneda 3 4 4 2 2 4 3 3" xfId="26878" xr:uid="{B1B7F0B7-3E2A-4C1E-AB88-87191B72DED2}"/>
    <cellStyle name="Moneda 3 4 4 2 2 4 4" xfId="14337" xr:uid="{F3D0DD8F-1011-4E1A-BCAB-579023F325BF}"/>
    <cellStyle name="Moneda 3 4 4 2 2 4 4 2" xfId="31058" xr:uid="{48956285-A59E-4358-9FB3-C9A6F5FA0721}"/>
    <cellStyle name="Moneda 3 4 4 2 2 4 5" xfId="22698" xr:uid="{BD2E14D1-4E11-4AF5-8FFA-881F04AC41A4}"/>
    <cellStyle name="Moneda 3 4 4 2 2 5" xfId="6687" xr:uid="{B1D9BA04-0FBC-4438-886A-C872912FC815}"/>
    <cellStyle name="Moneda 3 4 4 2 2 5 2" xfId="10867" xr:uid="{A7CC01D5-5EF9-47B4-A4B1-9D03C63D8770}"/>
    <cellStyle name="Moneda 3 4 4 2 2 5 2 2" xfId="19227" xr:uid="{75C5FB65-BD4C-4D57-B4E7-B33C2E7EC400}"/>
    <cellStyle name="Moneda 3 4 4 2 2 5 2 2 2" xfId="35948" xr:uid="{5EC7EEF1-7FEE-4AE5-8951-549A3205DB42}"/>
    <cellStyle name="Moneda 3 4 4 2 2 5 2 3" xfId="27588" xr:uid="{5461E6A8-659B-48A3-A38F-723A45966492}"/>
    <cellStyle name="Moneda 3 4 4 2 2 5 3" xfId="15047" xr:uid="{AE341008-1F13-4687-B99B-0BE3DD4CB022}"/>
    <cellStyle name="Moneda 3 4 4 2 2 5 3 2" xfId="31768" xr:uid="{4AF84822-C1AE-4DF2-ADED-2AC3F4175D63}"/>
    <cellStyle name="Moneda 3 4 4 2 2 5 4" xfId="23408" xr:uid="{B09E6E67-ED4B-4B77-8EA4-7629E1A48A42}"/>
    <cellStyle name="Moneda 3 4 4 2 2 6" xfId="8777" xr:uid="{AF7813D5-1614-4A88-B584-650D773815C5}"/>
    <cellStyle name="Moneda 3 4 4 2 2 6 2" xfId="17137" xr:uid="{42FFD094-3E63-4DDE-A743-452BEFF6F838}"/>
    <cellStyle name="Moneda 3 4 4 2 2 6 2 2" xfId="33858" xr:uid="{F7CAD818-8B62-437E-8CDC-C0CB9DC0FCC5}"/>
    <cellStyle name="Moneda 3 4 4 2 2 6 3" xfId="25498" xr:uid="{B5B641FA-8AFE-4CDE-BEAD-1C5CF6E90EF2}"/>
    <cellStyle name="Moneda 3 4 4 2 2 7" xfId="12957" xr:uid="{F8DFCA5C-DE2D-4FB4-BB1A-890B4FB928EF}"/>
    <cellStyle name="Moneda 3 4 4 2 2 7 2" xfId="29678" xr:uid="{52C3C86D-894F-4147-8E61-DD1C2833AE0A}"/>
    <cellStyle name="Moneda 3 4 4 2 2 8" xfId="21318" xr:uid="{B1AF6BD0-9010-4B37-921D-37A187D9BE3B}"/>
    <cellStyle name="Moneda 3 4 4 2 3" xfId="763" xr:uid="{00000000-0005-0000-0000-000029100000}"/>
    <cellStyle name="Moneda 3 4 4 2 3 2" xfId="5551" xr:uid="{00000000-0005-0000-0000-00002A100000}"/>
    <cellStyle name="Moneda 3 4 4 2 3 2 2" xfId="8197" xr:uid="{59DDCAA2-3614-44BA-A623-8529E5289B29}"/>
    <cellStyle name="Moneda 3 4 4 2 3 2 2 2" xfId="12377" xr:uid="{F56606A5-6C4B-45D5-AE1E-8788D0645AEC}"/>
    <cellStyle name="Moneda 3 4 4 2 3 2 2 2 2" xfId="20737" xr:uid="{22AC193B-882E-415A-A76E-B0C6BBD07CE0}"/>
    <cellStyle name="Moneda 3 4 4 2 3 2 2 2 2 2" xfId="37458" xr:uid="{7D48489A-7EB0-45FA-BFAC-64ED9285CE87}"/>
    <cellStyle name="Moneda 3 4 4 2 3 2 2 2 3" xfId="29098" xr:uid="{628A2F66-2829-4D01-969F-3920B395A541}"/>
    <cellStyle name="Moneda 3 4 4 2 3 2 2 3" xfId="16557" xr:uid="{D3E40534-A01B-4F6C-B082-608840056AB3}"/>
    <cellStyle name="Moneda 3 4 4 2 3 2 2 3 2" xfId="33278" xr:uid="{426682EB-D06D-4A55-A192-4FFE22DF192F}"/>
    <cellStyle name="Moneda 3 4 4 2 3 2 2 4" xfId="24918" xr:uid="{0AD3E618-D88B-411F-A78B-40FA87701FEA}"/>
    <cellStyle name="Moneda 3 4 4 2 3 2 3" xfId="10287" xr:uid="{1EBF9A3B-B47A-44CD-A47D-D866BA076792}"/>
    <cellStyle name="Moneda 3 4 4 2 3 2 3 2" xfId="18647" xr:uid="{35F0017B-A0CF-451A-AB4B-66E04EB37B80}"/>
    <cellStyle name="Moneda 3 4 4 2 3 2 3 2 2" xfId="35368" xr:uid="{B708772D-EAFE-41FD-83B0-96B3BE941010}"/>
    <cellStyle name="Moneda 3 4 4 2 3 2 3 3" xfId="27008" xr:uid="{740EB251-8600-4C39-9CB4-62961AF3E2C6}"/>
    <cellStyle name="Moneda 3 4 4 2 3 2 4" xfId="14467" xr:uid="{32D8D7A7-84EF-4154-A69C-878467A78F28}"/>
    <cellStyle name="Moneda 3 4 4 2 3 2 4 2" xfId="31188" xr:uid="{DB6736C2-6ECB-4726-9EB4-E1EEE540CF97}"/>
    <cellStyle name="Moneda 3 4 4 2 3 2 5" xfId="22828" xr:uid="{058EA1AE-E53D-40B1-823E-30FC4536737C}"/>
    <cellStyle name="Moneda 3 4 4 2 3 3" xfId="6686" xr:uid="{4123CC0C-2509-4DC2-B069-2C615A918AE2}"/>
    <cellStyle name="Moneda 3 4 4 2 3 3 2" xfId="10866" xr:uid="{90F5E1AE-C4DF-4DD9-8DF5-10E03257EB8C}"/>
    <cellStyle name="Moneda 3 4 4 2 3 3 2 2" xfId="19226" xr:uid="{5DEAE781-4263-44F9-AF0A-92197FEED0C2}"/>
    <cellStyle name="Moneda 3 4 4 2 3 3 2 2 2" xfId="35947" xr:uid="{E4C36664-3F43-4A22-800E-18FC7E5F6FA0}"/>
    <cellStyle name="Moneda 3 4 4 2 3 3 2 3" xfId="27587" xr:uid="{0B3C59EE-C43B-431D-92FD-F10A6B789C2F}"/>
    <cellStyle name="Moneda 3 4 4 2 3 3 3" xfId="15046" xr:uid="{0D575237-4AD9-4AB6-A345-5D6D7D8453BC}"/>
    <cellStyle name="Moneda 3 4 4 2 3 3 3 2" xfId="31767" xr:uid="{6C946889-98AA-463B-A59E-70990DEFCE9D}"/>
    <cellStyle name="Moneda 3 4 4 2 3 3 4" xfId="23407" xr:uid="{27CE18D0-1CF6-4DC6-AC51-D1E4572A8B2F}"/>
    <cellStyle name="Moneda 3 4 4 2 3 4" xfId="8776" xr:uid="{45D43010-43DE-4C86-AD2E-FA4530D7D2A1}"/>
    <cellStyle name="Moneda 3 4 4 2 3 4 2" xfId="17136" xr:uid="{06298C2F-C5FE-4250-8739-7AABA4582FFC}"/>
    <cellStyle name="Moneda 3 4 4 2 3 4 2 2" xfId="33857" xr:uid="{10AF3F47-CD31-4B64-A802-035B99B2359C}"/>
    <cellStyle name="Moneda 3 4 4 2 3 4 3" xfId="25497" xr:uid="{B9A30269-50A4-4B6F-922D-3C4D44C142BC}"/>
    <cellStyle name="Moneda 3 4 4 2 3 5" xfId="12956" xr:uid="{2129A216-5FAF-40D8-8F7F-0D03960045DB}"/>
    <cellStyle name="Moneda 3 4 4 2 3 5 2" xfId="29677" xr:uid="{58880D45-566D-4773-AAAD-8B7BEF29EED4}"/>
    <cellStyle name="Moneda 3 4 4 2 3 6" xfId="21317" xr:uid="{6D7940F8-7BB4-4562-9259-5BD97A00522C}"/>
    <cellStyle name="Moneda 3 4 4 2 4" xfId="1116" xr:uid="{00000000-0005-0000-0000-00002B100000}"/>
    <cellStyle name="Moneda 3 4 4 2 4 2" xfId="1956" xr:uid="{00000000-0005-0000-0000-00002C100000}"/>
    <cellStyle name="Moneda 3 4 4 2 4 2 2" xfId="7290" xr:uid="{782F4AFB-A074-4473-B9FE-0380C9339F48}"/>
    <cellStyle name="Moneda 3 4 4 2 4 2 2 2" xfId="11470" xr:uid="{217D9409-8B82-4D4D-A1FC-871CE575C16F}"/>
    <cellStyle name="Moneda 3 4 4 2 4 2 2 2 2" xfId="19830" xr:uid="{1BD2000E-6E78-454D-84F1-77E7053D0DE1}"/>
    <cellStyle name="Moneda 3 4 4 2 4 2 2 2 2 2" xfId="36551" xr:uid="{E011B123-1837-4AC0-BD3D-2483551BD385}"/>
    <cellStyle name="Moneda 3 4 4 2 4 2 2 2 3" xfId="28191" xr:uid="{8031B6FD-C7F6-4924-AA25-291CA36E1820}"/>
    <cellStyle name="Moneda 3 4 4 2 4 2 2 3" xfId="15650" xr:uid="{FCF75E07-CCE3-44F6-83E5-1C6609D83B88}"/>
    <cellStyle name="Moneda 3 4 4 2 4 2 2 3 2" xfId="32371" xr:uid="{719AF453-7A96-43BC-8DE2-3D1E1229AD49}"/>
    <cellStyle name="Moneda 3 4 4 2 4 2 2 4" xfId="24011" xr:uid="{2FA5B678-F1A2-4C00-B5AC-A6F7B8239024}"/>
    <cellStyle name="Moneda 3 4 4 2 4 2 3" xfId="9380" xr:uid="{87B40684-068A-43A0-970A-F8DF7679ABCA}"/>
    <cellStyle name="Moneda 3 4 4 2 4 2 3 2" xfId="17740" xr:uid="{D0CA372B-8542-4643-9E7B-E789ACCF1AA5}"/>
    <cellStyle name="Moneda 3 4 4 2 4 2 3 2 2" xfId="34461" xr:uid="{B8EFEB43-1DC2-4782-A216-E92BCDE02DF6}"/>
    <cellStyle name="Moneda 3 4 4 2 4 2 3 3" xfId="26101" xr:uid="{51A72ACD-9316-4B18-8DF8-FB0375711CC6}"/>
    <cellStyle name="Moneda 3 4 4 2 4 2 4" xfId="13560" xr:uid="{47A58AC2-6AE0-4BB4-A920-F341EA0B14F3}"/>
    <cellStyle name="Moneda 3 4 4 2 4 2 4 2" xfId="30281" xr:uid="{A7A9ACC2-AFD1-4D33-BFAF-AF954F0E4449}"/>
    <cellStyle name="Moneda 3 4 4 2 4 2 5" xfId="21921" xr:uid="{FA8EDBF0-BD7D-4BAA-9A12-07B8D1D7374B}"/>
    <cellStyle name="Moneda 3 4 4 2 4 3" xfId="6850" xr:uid="{EFDCD51C-2B43-4A11-900A-AF172E39969E}"/>
    <cellStyle name="Moneda 3 4 4 2 4 3 2" xfId="11030" xr:uid="{2AC4BD64-0DE4-4E12-9581-A1D60DC06A97}"/>
    <cellStyle name="Moneda 3 4 4 2 4 3 2 2" xfId="19390" xr:uid="{6833345B-8878-4217-A1BD-F386ABE8B594}"/>
    <cellStyle name="Moneda 3 4 4 2 4 3 2 2 2" xfId="36111" xr:uid="{0C7B0F62-8899-449E-85C3-28D82B4E2B82}"/>
    <cellStyle name="Moneda 3 4 4 2 4 3 2 3" xfId="27751" xr:uid="{B86F8A06-51DD-4DC1-8B23-816925FB8511}"/>
    <cellStyle name="Moneda 3 4 4 2 4 3 3" xfId="15210" xr:uid="{DFC0E9DB-D219-47F1-9C5F-EA4D22E1D339}"/>
    <cellStyle name="Moneda 3 4 4 2 4 3 3 2" xfId="31931" xr:uid="{865EC731-B4DA-4246-A3B3-B0562FB4FA34}"/>
    <cellStyle name="Moneda 3 4 4 2 4 3 4" xfId="23571" xr:uid="{2BF828AA-A997-4FC5-A682-A6B649145C3E}"/>
    <cellStyle name="Moneda 3 4 4 2 4 4" xfId="8940" xr:uid="{230265E3-4303-4B3D-AAA5-0CB8C1F4C41E}"/>
    <cellStyle name="Moneda 3 4 4 2 4 4 2" xfId="17300" xr:uid="{3F9CCD34-F538-45A6-B253-96B8064433C3}"/>
    <cellStyle name="Moneda 3 4 4 2 4 4 2 2" xfId="34021" xr:uid="{8BD6624E-2279-4322-A6D2-8336AAFD3E13}"/>
    <cellStyle name="Moneda 3 4 4 2 4 4 3" xfId="25661" xr:uid="{62D20EF1-2227-40A5-8F44-FF7BAE192073}"/>
    <cellStyle name="Moneda 3 4 4 2 4 5" xfId="13120" xr:uid="{5E6DF875-5778-4C2B-823E-E06CDD186A61}"/>
    <cellStyle name="Moneda 3 4 4 2 4 5 2" xfId="29841" xr:uid="{3E073786-D123-4F4E-83CD-B4623348E43E}"/>
    <cellStyle name="Moneda 3 4 4 2 4 6" xfId="21481" xr:uid="{7BD00EE5-B6A0-4C4A-AF64-E80E9C44C78D}"/>
    <cellStyle name="Moneda 3 4 4 2 5" xfId="1511" xr:uid="{00000000-0005-0000-0000-00002D100000}"/>
    <cellStyle name="Moneda 3 4 4 2 5 2" xfId="7068" xr:uid="{B9D62C0D-004B-4F6F-828B-584CD39C854A}"/>
    <cellStyle name="Moneda 3 4 4 2 5 2 2" xfId="11248" xr:uid="{C771E4B3-071B-4D0B-B7D8-809BB79CDD49}"/>
    <cellStyle name="Moneda 3 4 4 2 5 2 2 2" xfId="19608" xr:uid="{C5992F1C-1BD7-405E-8DC2-6BF98019CA33}"/>
    <cellStyle name="Moneda 3 4 4 2 5 2 2 2 2" xfId="36329" xr:uid="{63ACDC40-D911-44DF-8A5D-0E240AEF1742}"/>
    <cellStyle name="Moneda 3 4 4 2 5 2 2 3" xfId="27969" xr:uid="{FDD7413A-9037-477B-8297-4EBA0C9391F4}"/>
    <cellStyle name="Moneda 3 4 4 2 5 2 3" xfId="15428" xr:uid="{D45950A6-8E19-4DFD-AE88-861C71C667D8}"/>
    <cellStyle name="Moneda 3 4 4 2 5 2 3 2" xfId="32149" xr:uid="{D64D2475-F958-4A0F-8AD8-2EA5F7802763}"/>
    <cellStyle name="Moneda 3 4 4 2 5 2 4" xfId="23789" xr:uid="{0B7D13BB-5C0A-439A-8548-53765FD1C6D3}"/>
    <cellStyle name="Moneda 3 4 4 2 5 3" xfId="9158" xr:uid="{1D17D476-CBFD-4E16-920C-E848C55D3D4F}"/>
    <cellStyle name="Moneda 3 4 4 2 5 3 2" xfId="17518" xr:uid="{9358D1D9-2E65-4183-B07C-43F23A587AED}"/>
    <cellStyle name="Moneda 3 4 4 2 5 3 2 2" xfId="34239" xr:uid="{87C3D671-51A0-4609-BE97-6210C103D8E4}"/>
    <cellStyle name="Moneda 3 4 4 2 5 3 3" xfId="25879" xr:uid="{C4D277C1-5F85-4548-B79A-B9892885549F}"/>
    <cellStyle name="Moneda 3 4 4 2 5 4" xfId="13338" xr:uid="{153C7E1A-A117-4CFF-A255-C3D7A43368D1}"/>
    <cellStyle name="Moneda 3 4 4 2 5 4 2" xfId="30059" xr:uid="{55E884E9-1FE0-4628-93FC-A88318290939}"/>
    <cellStyle name="Moneda 3 4 4 2 5 5" xfId="21699" xr:uid="{0E86D2A9-248B-4480-AE90-8B42D370CBA2}"/>
    <cellStyle name="Moneda 3 4 4 2 6" xfId="4814" xr:uid="{00000000-0005-0000-0000-00002E100000}"/>
    <cellStyle name="Moneda 3 4 4 2 6 2" xfId="7861" xr:uid="{7725BF61-AE74-4953-81DD-4C40592FE900}"/>
    <cellStyle name="Moneda 3 4 4 2 6 2 2" xfId="12041" xr:uid="{1E53174E-5DC4-4AC2-832E-5F155B66DF4C}"/>
    <cellStyle name="Moneda 3 4 4 2 6 2 2 2" xfId="20401" xr:uid="{2A630967-1D58-4E08-A4EE-4F9ADA330933}"/>
    <cellStyle name="Moneda 3 4 4 2 6 2 2 2 2" xfId="37122" xr:uid="{CCED0388-2D79-4429-BFF4-70F00CDEAAC5}"/>
    <cellStyle name="Moneda 3 4 4 2 6 2 2 3" xfId="28762" xr:uid="{B94224B5-FDBC-4F6B-81E6-8F6EAD001C47}"/>
    <cellStyle name="Moneda 3 4 4 2 6 2 3" xfId="16221" xr:uid="{6E29D5EF-8B24-4E80-8B0A-9F2FEE77E389}"/>
    <cellStyle name="Moneda 3 4 4 2 6 2 3 2" xfId="32942" xr:uid="{F94FCDE6-B390-4746-B95B-7656AA5E6B83}"/>
    <cellStyle name="Moneda 3 4 4 2 6 2 4" xfId="24582" xr:uid="{34224B22-D91C-4EA0-9B26-63B21BB6B1AF}"/>
    <cellStyle name="Moneda 3 4 4 2 6 3" xfId="9951" xr:uid="{5806E203-E1C0-40F2-87F4-117FDF785992}"/>
    <cellStyle name="Moneda 3 4 4 2 6 3 2" xfId="18311" xr:uid="{831BC78C-7A1A-4218-ABE2-13AAC7E93F85}"/>
    <cellStyle name="Moneda 3 4 4 2 6 3 2 2" xfId="35032" xr:uid="{51E95A71-FF5E-4E07-B579-110621519FE5}"/>
    <cellStyle name="Moneda 3 4 4 2 6 3 3" xfId="26672" xr:uid="{1BA304B2-55F2-43CD-A948-83D592B89F43}"/>
    <cellStyle name="Moneda 3 4 4 2 6 4" xfId="14131" xr:uid="{84C015A6-82AE-467A-BE61-B711B9A7D1AB}"/>
    <cellStyle name="Moneda 3 4 4 2 6 4 2" xfId="30852" xr:uid="{FF5E659E-C43E-414B-AFCE-B4FA9CA64A17}"/>
    <cellStyle name="Moneda 3 4 4 2 6 5" xfId="22492" xr:uid="{4EFEED16-A6E9-4AE7-8B9D-A842F66B0182}"/>
    <cellStyle name="Moneda 3 4 4 2 7" xfId="6528" xr:uid="{918AF11E-2A87-424A-9013-D85704675427}"/>
    <cellStyle name="Moneda 3 4 4 2 7 2" xfId="10708" xr:uid="{F8735803-CD15-421F-A11F-E49E4294B4EC}"/>
    <cellStyle name="Moneda 3 4 4 2 7 2 2" xfId="19068" xr:uid="{9A62D5A8-C6E4-439E-B475-BD6EFC1CA9EC}"/>
    <cellStyle name="Moneda 3 4 4 2 7 2 2 2" xfId="35789" xr:uid="{B6E4BF22-D159-4C40-8D43-C16B4ABACA7E}"/>
    <cellStyle name="Moneda 3 4 4 2 7 2 3" xfId="27429" xr:uid="{1E50FCC5-A5CF-4205-9235-2A88198EE5C5}"/>
    <cellStyle name="Moneda 3 4 4 2 7 3" xfId="14888" xr:uid="{28EA54A0-8CC2-4880-86FE-40C0B4D6144F}"/>
    <cellStyle name="Moneda 3 4 4 2 7 3 2" xfId="31609" xr:uid="{6EB0A809-A2F2-4E02-B3ED-B92DDD38F7A9}"/>
    <cellStyle name="Moneda 3 4 4 2 7 4" xfId="23249" xr:uid="{DD5426B7-E06C-478B-96F6-F89601EBFB96}"/>
    <cellStyle name="Moneda 3 4 4 2 8" xfId="8618" xr:uid="{1F521E36-818D-409A-A354-FC82C89682F2}"/>
    <cellStyle name="Moneda 3 4 4 2 8 2" xfId="16978" xr:uid="{F979F3A0-D366-4475-84C7-E0C989E31D6A}"/>
    <cellStyle name="Moneda 3 4 4 2 8 2 2" xfId="33699" xr:uid="{EF990B24-5F78-4577-ABBA-7D7DA011F2D0}"/>
    <cellStyle name="Moneda 3 4 4 2 8 3" xfId="25339" xr:uid="{D48B703C-FEE7-4D9B-93DE-D97139784137}"/>
    <cellStyle name="Moneda 3 4 4 2 9" xfId="12798" xr:uid="{669949DD-A7CC-4FD4-8E26-C6FFA3754EA2}"/>
    <cellStyle name="Moneda 3 4 4 2 9 2" xfId="29519" xr:uid="{86568EBC-0BC2-4CE7-8515-AEF9A548E2CC}"/>
    <cellStyle name="Moneda 3 4 4 3" xfId="765" xr:uid="{00000000-0005-0000-0000-00002F100000}"/>
    <cellStyle name="Moneda 3 4 4 3 2" xfId="1198" xr:uid="{00000000-0005-0000-0000-000030100000}"/>
    <cellStyle name="Moneda 3 4 4 3 2 2" xfId="2037" xr:uid="{00000000-0005-0000-0000-000031100000}"/>
    <cellStyle name="Moneda 3 4 4 3 2 2 2" xfId="7370" xr:uid="{A4CB7CE2-F23D-4A49-B441-A6F5D6E9C209}"/>
    <cellStyle name="Moneda 3 4 4 3 2 2 2 2" xfId="11550" xr:uid="{A576DBB1-486B-4482-8D95-2C7207FF5A68}"/>
    <cellStyle name="Moneda 3 4 4 3 2 2 2 2 2" xfId="19910" xr:uid="{E4EFBEBC-DBA0-4C70-938E-3C8D6D468668}"/>
    <cellStyle name="Moneda 3 4 4 3 2 2 2 2 2 2" xfId="36631" xr:uid="{FD3E8241-2B8E-49B3-9BE6-599BF60FB94E}"/>
    <cellStyle name="Moneda 3 4 4 3 2 2 2 2 3" xfId="28271" xr:uid="{40D8C477-2EE6-4AFE-9425-50926772DB4E}"/>
    <cellStyle name="Moneda 3 4 4 3 2 2 2 3" xfId="15730" xr:uid="{7C0FF584-615D-4D26-852E-57815CE7B196}"/>
    <cellStyle name="Moneda 3 4 4 3 2 2 2 3 2" xfId="32451" xr:uid="{71AB2BD8-E9F0-4BB8-8DA5-32DAD0CE8F55}"/>
    <cellStyle name="Moneda 3 4 4 3 2 2 2 4" xfId="24091" xr:uid="{D817D89E-37A0-4D90-8F70-B82A81B86D2F}"/>
    <cellStyle name="Moneda 3 4 4 3 2 2 3" xfId="9460" xr:uid="{1D454F34-476E-4732-BEB5-2D32705FAB8F}"/>
    <cellStyle name="Moneda 3 4 4 3 2 2 3 2" xfId="17820" xr:uid="{65988A7C-3C9C-4060-A74D-48EF75B09511}"/>
    <cellStyle name="Moneda 3 4 4 3 2 2 3 2 2" xfId="34541" xr:uid="{02143128-78E2-4F55-B00F-6C3E7F2268BC}"/>
    <cellStyle name="Moneda 3 4 4 3 2 2 3 3" xfId="26181" xr:uid="{BBFB3D02-F9BB-4C8D-8C7E-85A829F835A1}"/>
    <cellStyle name="Moneda 3 4 4 3 2 2 4" xfId="13640" xr:uid="{0A6C799F-F518-4881-8DC7-06C637E54908}"/>
    <cellStyle name="Moneda 3 4 4 3 2 2 4 2" xfId="30361" xr:uid="{BE7A0E8A-853F-42B1-9C43-A671CD16D83F}"/>
    <cellStyle name="Moneda 3 4 4 3 2 2 5" xfId="22001" xr:uid="{C111E1A2-5E2B-4E7B-8FE5-C165FEA18AF1}"/>
    <cellStyle name="Moneda 3 4 4 3 2 3" xfId="5398" xr:uid="{00000000-0005-0000-0000-000032100000}"/>
    <cellStyle name="Moneda 3 4 4 3 2 3 2" xfId="8123" xr:uid="{EA0D688A-6F66-4FAE-8A57-8C879E8AE46E}"/>
    <cellStyle name="Moneda 3 4 4 3 2 3 2 2" xfId="12303" xr:uid="{54A35CAB-98CD-4A99-ABF3-3DE3E2EF6398}"/>
    <cellStyle name="Moneda 3 4 4 3 2 3 2 2 2" xfId="20663" xr:uid="{9C6AA50D-8DCB-4E73-8679-9950148A476D}"/>
    <cellStyle name="Moneda 3 4 4 3 2 3 2 2 2 2" xfId="37384" xr:uid="{480B8F75-8A2E-4606-A571-0ABD0551D2A0}"/>
    <cellStyle name="Moneda 3 4 4 3 2 3 2 2 3" xfId="29024" xr:uid="{E4221FE5-C59E-454E-8AC1-94AD18751120}"/>
    <cellStyle name="Moneda 3 4 4 3 2 3 2 3" xfId="16483" xr:uid="{2B7DEF99-F6D2-41E2-9261-19AC42AD79E2}"/>
    <cellStyle name="Moneda 3 4 4 3 2 3 2 3 2" xfId="33204" xr:uid="{DB0D17BF-C9E9-43A5-83CC-B5C6F8BC2CDA}"/>
    <cellStyle name="Moneda 3 4 4 3 2 3 2 4" xfId="24844" xr:uid="{130AC54F-8539-4F0B-9FFC-7D9DD03A6532}"/>
    <cellStyle name="Moneda 3 4 4 3 2 3 3" xfId="10213" xr:uid="{FC9854EF-8B63-4198-A4D7-FB92DD6A446B}"/>
    <cellStyle name="Moneda 3 4 4 3 2 3 3 2" xfId="18573" xr:uid="{F545CD07-AD88-47C5-B9A6-9ED427BCF22F}"/>
    <cellStyle name="Moneda 3 4 4 3 2 3 3 2 2" xfId="35294" xr:uid="{E1DE4AB3-6EC1-40B1-8224-BF710568463E}"/>
    <cellStyle name="Moneda 3 4 4 3 2 3 3 3" xfId="26934" xr:uid="{E078B1F1-B739-4756-BB81-2D2BA71294C7}"/>
    <cellStyle name="Moneda 3 4 4 3 2 3 4" xfId="14393" xr:uid="{9B89E23B-0DDC-4368-B498-532F3F048290}"/>
    <cellStyle name="Moneda 3 4 4 3 2 3 4 2" xfId="31114" xr:uid="{48C8F371-F0DC-4149-A02A-313DD375BE6E}"/>
    <cellStyle name="Moneda 3 4 4 3 2 3 5" xfId="22754" xr:uid="{AA90DEB2-98F7-4CB4-A721-5695ECF7BE65}"/>
    <cellStyle name="Moneda 3 4 4 3 2 4" xfId="6929" xr:uid="{3D7F9052-88AB-414A-B4B9-6FEF8F1B5037}"/>
    <cellStyle name="Moneda 3 4 4 3 2 4 2" xfId="11109" xr:uid="{19B153BB-AF5A-4546-92B0-4AE42B032F2F}"/>
    <cellStyle name="Moneda 3 4 4 3 2 4 2 2" xfId="19469" xr:uid="{A06EB43C-0FFA-40E9-9142-9665A8C51943}"/>
    <cellStyle name="Moneda 3 4 4 3 2 4 2 2 2" xfId="36190" xr:uid="{89D97B53-F4F9-4D31-AEF7-21C06510CF61}"/>
    <cellStyle name="Moneda 3 4 4 3 2 4 2 3" xfId="27830" xr:uid="{DCDB9197-8A24-4839-9FD6-83D25E217AC2}"/>
    <cellStyle name="Moneda 3 4 4 3 2 4 3" xfId="15289" xr:uid="{E4A33223-9E44-48BE-8E3F-925664538545}"/>
    <cellStyle name="Moneda 3 4 4 3 2 4 3 2" xfId="32010" xr:uid="{F65C74CF-89D2-4D59-900C-0A225DAFE885}"/>
    <cellStyle name="Moneda 3 4 4 3 2 4 4" xfId="23650" xr:uid="{A9073016-4135-407A-B729-25AF53FE1563}"/>
    <cellStyle name="Moneda 3 4 4 3 2 5" xfId="9019" xr:uid="{4CF239A6-31B7-4336-9DE6-AAF0AF060A0C}"/>
    <cellStyle name="Moneda 3 4 4 3 2 5 2" xfId="17379" xr:uid="{D2EB7AAD-C18F-49CF-80B5-54F475BD167C}"/>
    <cellStyle name="Moneda 3 4 4 3 2 5 2 2" xfId="34100" xr:uid="{6640AB08-BE5F-4C9E-B14A-E090D3CAF287}"/>
    <cellStyle name="Moneda 3 4 4 3 2 5 3" xfId="25740" xr:uid="{A888DE26-CBC1-40B8-889D-A79473E20536}"/>
    <cellStyle name="Moneda 3 4 4 3 2 6" xfId="13199" xr:uid="{78F47E76-F69E-4585-80C0-05A19A75B5C0}"/>
    <cellStyle name="Moneda 3 4 4 3 2 6 2" xfId="29920" xr:uid="{8E36D37D-A73B-453D-B7DC-816FD26E1187}"/>
    <cellStyle name="Moneda 3 4 4 3 2 7" xfId="21560" xr:uid="{B0C4BEF2-596B-49DD-AB1A-BDCC04EBCEFB}"/>
    <cellStyle name="Moneda 3 4 4 3 3" xfId="1636" xr:uid="{00000000-0005-0000-0000-000033100000}"/>
    <cellStyle name="Moneda 3 4 4 3 3 2" xfId="7153" xr:uid="{1F7567E2-522C-44E3-A85F-57B06A3CE7DA}"/>
    <cellStyle name="Moneda 3 4 4 3 3 2 2" xfId="11333" xr:uid="{00BEF6CD-C995-409E-ABBD-2701B5298117}"/>
    <cellStyle name="Moneda 3 4 4 3 3 2 2 2" xfId="19693" xr:uid="{941DF0E6-F451-4DFC-85FA-79E6B8CC1324}"/>
    <cellStyle name="Moneda 3 4 4 3 3 2 2 2 2" xfId="36414" xr:uid="{3561D0C0-3D68-4046-B468-566E26645760}"/>
    <cellStyle name="Moneda 3 4 4 3 3 2 2 3" xfId="28054" xr:uid="{20AC0F10-28CA-4A3A-9168-7683EC4C54AF}"/>
    <cellStyle name="Moneda 3 4 4 3 3 2 3" xfId="15513" xr:uid="{2DD1CE96-B390-4B9F-83C5-900C0001E43A}"/>
    <cellStyle name="Moneda 3 4 4 3 3 2 3 2" xfId="32234" xr:uid="{3318FC46-8FF4-4B71-B4D9-9CF6908817ED}"/>
    <cellStyle name="Moneda 3 4 4 3 3 2 4" xfId="23874" xr:uid="{46C5CA46-0B63-4C95-B5AA-317FA18A16E4}"/>
    <cellStyle name="Moneda 3 4 4 3 3 3" xfId="9243" xr:uid="{26285740-37B0-4E9C-BD15-AEA75740290F}"/>
    <cellStyle name="Moneda 3 4 4 3 3 3 2" xfId="17603" xr:uid="{C2436936-887F-4024-A6FE-2A212FB3F547}"/>
    <cellStyle name="Moneda 3 4 4 3 3 3 2 2" xfId="34324" xr:uid="{33DFF80C-BED1-467F-9F58-AA5E45C21A31}"/>
    <cellStyle name="Moneda 3 4 4 3 3 3 3" xfId="25964" xr:uid="{BA20B49D-86CA-4D61-A1EA-C06DB23632CC}"/>
    <cellStyle name="Moneda 3 4 4 3 3 4" xfId="13423" xr:uid="{CC3B9710-CBF8-4DFC-A786-5281FF2B4DF5}"/>
    <cellStyle name="Moneda 3 4 4 3 3 4 2" xfId="30144" xr:uid="{211DC543-D07E-4F5B-B136-6CA0BF0C43D5}"/>
    <cellStyle name="Moneda 3 4 4 3 3 5" xfId="21784" xr:uid="{A13E7B2E-FD88-411A-8402-28EA26D6513B}"/>
    <cellStyle name="Moneda 3 4 4 3 4" xfId="5007" xr:uid="{00000000-0005-0000-0000-000034100000}"/>
    <cellStyle name="Moneda 3 4 4 3 4 2" xfId="7957" xr:uid="{4E67835E-89EE-4274-8E59-7A997DFC4F40}"/>
    <cellStyle name="Moneda 3 4 4 3 4 2 2" xfId="12137" xr:uid="{810C7118-9656-4D10-BF3C-607092883E11}"/>
    <cellStyle name="Moneda 3 4 4 3 4 2 2 2" xfId="20497" xr:uid="{5A8D41C2-5202-4D14-955D-AD30C9B42F85}"/>
    <cellStyle name="Moneda 3 4 4 3 4 2 2 2 2" xfId="37218" xr:uid="{2CD363BD-2012-4828-B0BF-98658635CD30}"/>
    <cellStyle name="Moneda 3 4 4 3 4 2 2 3" xfId="28858" xr:uid="{E13D73AD-B3C2-44BB-B7BF-032CFC0E855F}"/>
    <cellStyle name="Moneda 3 4 4 3 4 2 3" xfId="16317" xr:uid="{F0387854-D67E-4F1A-9EC2-FE9BB9CA618A}"/>
    <cellStyle name="Moneda 3 4 4 3 4 2 3 2" xfId="33038" xr:uid="{20D9FFE5-AC37-4C0C-9C51-A4B6292894BC}"/>
    <cellStyle name="Moneda 3 4 4 3 4 2 4" xfId="24678" xr:uid="{FB7B38F6-93E2-41C7-9151-33A4E6F31B5C}"/>
    <cellStyle name="Moneda 3 4 4 3 4 3" xfId="10047" xr:uid="{48FC79A0-987D-4A6E-AFD5-010ACDC3D17C}"/>
    <cellStyle name="Moneda 3 4 4 3 4 3 2" xfId="18407" xr:uid="{7B4270CE-E869-495D-BF01-DD1A8A0319FA}"/>
    <cellStyle name="Moneda 3 4 4 3 4 3 2 2" xfId="35128" xr:uid="{3AC0EC38-6CA4-4794-AFC5-406E432009DA}"/>
    <cellStyle name="Moneda 3 4 4 3 4 3 3" xfId="26768" xr:uid="{1B2D6CE4-A84D-4E07-BEEF-C63F56A68323}"/>
    <cellStyle name="Moneda 3 4 4 3 4 4" xfId="14227" xr:uid="{33D7ED3F-1F0C-471A-A38B-C3E2643D499D}"/>
    <cellStyle name="Moneda 3 4 4 3 4 4 2" xfId="30948" xr:uid="{F9638236-091B-4369-B95E-29D7896DB1C2}"/>
    <cellStyle name="Moneda 3 4 4 3 4 5" xfId="22588" xr:uid="{14E17260-3F21-443E-A11E-20AFE8203040}"/>
    <cellStyle name="Moneda 3 4 4 3 5" xfId="6688" xr:uid="{486B7B3F-349A-419D-9DED-FE703B419862}"/>
    <cellStyle name="Moneda 3 4 4 3 5 2" xfId="10868" xr:uid="{A2467311-4638-4177-A5EC-065F4EC1200D}"/>
    <cellStyle name="Moneda 3 4 4 3 5 2 2" xfId="19228" xr:uid="{48A511B9-ECB8-41F7-BBBD-C856B47FB6D4}"/>
    <cellStyle name="Moneda 3 4 4 3 5 2 2 2" xfId="35949" xr:uid="{0C6C9B4C-B051-48B7-A47C-A80097087D38}"/>
    <cellStyle name="Moneda 3 4 4 3 5 2 3" xfId="27589" xr:uid="{908312BB-592C-421C-8A92-4AB995E853EB}"/>
    <cellStyle name="Moneda 3 4 4 3 5 3" xfId="15048" xr:uid="{5405EB7E-1F7C-4776-BEA2-7442EBF2C36B}"/>
    <cellStyle name="Moneda 3 4 4 3 5 3 2" xfId="31769" xr:uid="{C8AA5541-3F78-4FE6-9C62-C82F3C977D03}"/>
    <cellStyle name="Moneda 3 4 4 3 5 4" xfId="23409" xr:uid="{CAFBA7A4-8C62-43D9-AB2E-E22B4EFA4977}"/>
    <cellStyle name="Moneda 3 4 4 3 6" xfId="8778" xr:uid="{13311E7C-29EB-443D-A691-8B5BAE646685}"/>
    <cellStyle name="Moneda 3 4 4 3 6 2" xfId="17138" xr:uid="{6448DA52-BB5A-4F93-A151-BAF86FE29553}"/>
    <cellStyle name="Moneda 3 4 4 3 6 2 2" xfId="33859" xr:uid="{FFD9C656-07E7-4F01-9962-DCD8D2070DA2}"/>
    <cellStyle name="Moneda 3 4 4 3 6 3" xfId="25499" xr:uid="{4927BF48-615A-4D7D-BF1C-86CD9C256944}"/>
    <cellStyle name="Moneda 3 4 4 3 7" xfId="12958" xr:uid="{1A45C996-D714-4655-8B8C-E04AAA305DDE}"/>
    <cellStyle name="Moneda 3 4 4 3 7 2" xfId="29679" xr:uid="{CEFE0A9E-14C4-46B6-8F59-68471DB85B89}"/>
    <cellStyle name="Moneda 3 4 4 3 8" xfId="21319" xr:uid="{694AADC4-BBB1-413E-9448-5A781410AC3D}"/>
    <cellStyle name="Moneda 3 4 4 4" xfId="762" xr:uid="{00000000-0005-0000-0000-000035100000}"/>
    <cellStyle name="Moneda 3 4 4 4 2" xfId="5801" xr:uid="{00000000-0005-0000-0000-000036100000}"/>
    <cellStyle name="Moneda 3 4 4 4 2 2" xfId="8244" xr:uid="{D42C3216-D202-4DA9-99A2-00DC888CE181}"/>
    <cellStyle name="Moneda 3 4 4 4 2 2 2" xfId="12424" xr:uid="{E741265E-03CC-4F5F-A535-04994F67B01D}"/>
    <cellStyle name="Moneda 3 4 4 4 2 2 2 2" xfId="20784" xr:uid="{82E72C93-CED4-4D4F-8EE6-0EFE54E802F1}"/>
    <cellStyle name="Moneda 3 4 4 4 2 2 2 2 2" xfId="37505" xr:uid="{0C9858FC-C9DE-4B85-8FAB-664388099870}"/>
    <cellStyle name="Moneda 3 4 4 4 2 2 2 3" xfId="29145" xr:uid="{0C14A24C-1950-4E43-A8C4-D747C36187F4}"/>
    <cellStyle name="Moneda 3 4 4 4 2 2 3" xfId="16604" xr:uid="{6C6BF7AB-57DC-4308-BFD7-FCF5A27CF1C7}"/>
    <cellStyle name="Moneda 3 4 4 4 2 2 3 2" xfId="33325" xr:uid="{7FDB3B67-B9AC-4AF5-A661-8EE9B2FE3F5F}"/>
    <cellStyle name="Moneda 3 4 4 4 2 2 4" xfId="24965" xr:uid="{6A2B23ED-4C7D-46D4-BDF8-3331EC7C01C7}"/>
    <cellStyle name="Moneda 3 4 4 4 2 3" xfId="10334" xr:uid="{EF7447E8-4F33-4EB2-AE15-3100F700E7CF}"/>
    <cellStyle name="Moneda 3 4 4 4 2 3 2" xfId="18694" xr:uid="{451451D1-6421-4E3E-B059-916C87D5A8A0}"/>
    <cellStyle name="Moneda 3 4 4 4 2 3 2 2" xfId="35415" xr:uid="{157389B7-CE92-4283-813B-AE64A5369E12}"/>
    <cellStyle name="Moneda 3 4 4 4 2 3 3" xfId="27055" xr:uid="{3B31AEED-77B4-46E9-8BED-CE77D1E98569}"/>
    <cellStyle name="Moneda 3 4 4 4 2 4" xfId="14514" xr:uid="{4784B626-F1B2-4EC6-B99C-AA05DA494883}"/>
    <cellStyle name="Moneda 3 4 4 4 2 4 2" xfId="31235" xr:uid="{3B3ECECB-29E2-4056-AE88-C2B2015F6FBD}"/>
    <cellStyle name="Moneda 3 4 4 4 2 5" xfId="22875" xr:uid="{0202EE80-B047-430A-BF67-4BD13EBECBFF}"/>
    <cellStyle name="Moneda 3 4 4 4 3" xfId="6685" xr:uid="{77743C41-D6E8-4E3B-BD39-ACF86ED4B043}"/>
    <cellStyle name="Moneda 3 4 4 4 3 2" xfId="10865" xr:uid="{CE426364-9410-468C-8BB1-FFBCD73CD9AF}"/>
    <cellStyle name="Moneda 3 4 4 4 3 2 2" xfId="19225" xr:uid="{21FF4806-77EF-475B-8CC0-67BD4C57E17C}"/>
    <cellStyle name="Moneda 3 4 4 4 3 2 2 2" xfId="35946" xr:uid="{FE536109-4A89-4437-9ECD-E7CFBC4353FA}"/>
    <cellStyle name="Moneda 3 4 4 4 3 2 3" xfId="27586" xr:uid="{DC57B89E-FA57-4CA8-8A85-FB9587C00F5A}"/>
    <cellStyle name="Moneda 3 4 4 4 3 3" xfId="15045" xr:uid="{C4C9B8AC-0132-45ED-AD7A-7529D124E7A6}"/>
    <cellStyle name="Moneda 3 4 4 4 3 3 2" xfId="31766" xr:uid="{DAD74BB7-94F0-47B0-9DBE-5026AF67BBCF}"/>
    <cellStyle name="Moneda 3 4 4 4 3 4" xfId="23406" xr:uid="{B688DC5B-A988-49B8-BF82-F162368442BC}"/>
    <cellStyle name="Moneda 3 4 4 4 4" xfId="8775" xr:uid="{2BC3BA5B-9957-499A-AEBD-410FB0A7891F}"/>
    <cellStyle name="Moneda 3 4 4 4 4 2" xfId="17135" xr:uid="{58F4F625-367D-4568-B7B6-E91FF694E37A}"/>
    <cellStyle name="Moneda 3 4 4 4 4 2 2" xfId="33856" xr:uid="{7E15EBBD-7F0B-47DF-90CE-618D55DFC2BC}"/>
    <cellStyle name="Moneda 3 4 4 4 4 3" xfId="25496" xr:uid="{9D1FA67F-CDBE-400E-9EEA-D885BCC27636}"/>
    <cellStyle name="Moneda 3 4 4 4 5" xfId="12955" xr:uid="{C7BC7856-9DF4-46A9-9DA7-766D06278701}"/>
    <cellStyle name="Moneda 3 4 4 4 5 2" xfId="29676" xr:uid="{B11B9154-9A71-416A-9B60-0309FFB69EE8}"/>
    <cellStyle name="Moneda 3 4 4 4 6" xfId="21316" xr:uid="{3CD7F9C1-1001-4C41-8CB0-C66850376C2E}"/>
    <cellStyle name="Moneda 3 4 4 5" xfId="1010" xr:uid="{00000000-0005-0000-0000-000037100000}"/>
    <cellStyle name="Moneda 3 4 4 5 2" xfId="1850" xr:uid="{00000000-0005-0000-0000-000038100000}"/>
    <cellStyle name="Moneda 3 4 4 5 2 2" xfId="7238" xr:uid="{72CCB89B-0532-4B94-A234-FFCE1C3DF7CC}"/>
    <cellStyle name="Moneda 3 4 4 5 2 2 2" xfId="11418" xr:uid="{877D41FD-610E-4024-AAB1-C13BB5353DB8}"/>
    <cellStyle name="Moneda 3 4 4 5 2 2 2 2" xfId="19778" xr:uid="{FC89563E-621A-4236-A001-943BA44AFB57}"/>
    <cellStyle name="Moneda 3 4 4 5 2 2 2 2 2" xfId="36499" xr:uid="{A9A9039A-C8C0-43B4-934C-DB1C63E06D84}"/>
    <cellStyle name="Moneda 3 4 4 5 2 2 2 3" xfId="28139" xr:uid="{E318D9C4-30B0-41B0-8C50-6D98E1B80694}"/>
    <cellStyle name="Moneda 3 4 4 5 2 2 3" xfId="15598" xr:uid="{CE90FB23-05E2-4572-8FDE-E4806797A204}"/>
    <cellStyle name="Moneda 3 4 4 5 2 2 3 2" xfId="32319" xr:uid="{02B2EBE2-6FCC-4588-9C3B-B1C9B0F27261}"/>
    <cellStyle name="Moneda 3 4 4 5 2 2 4" xfId="23959" xr:uid="{29D9BF26-8266-40DF-9376-E17E1CAAED19}"/>
    <cellStyle name="Moneda 3 4 4 5 2 3" xfId="9328" xr:uid="{2D1DA3CA-4C24-4AA6-A6E2-A4BCD6DA98D2}"/>
    <cellStyle name="Moneda 3 4 4 5 2 3 2" xfId="17688" xr:uid="{7D5D4804-7225-4632-94E2-6358310DFB8B}"/>
    <cellStyle name="Moneda 3 4 4 5 2 3 2 2" xfId="34409" xr:uid="{89FD7188-246F-4838-BA57-BF62A9E417E5}"/>
    <cellStyle name="Moneda 3 4 4 5 2 3 3" xfId="26049" xr:uid="{5D2DC73E-8701-4EB3-A699-6AEB291492D5}"/>
    <cellStyle name="Moneda 3 4 4 5 2 4" xfId="13508" xr:uid="{2D8DC30F-E40B-4FB4-BDE1-38F457A51977}"/>
    <cellStyle name="Moneda 3 4 4 5 2 4 2" xfId="30229" xr:uid="{B662EA49-D7B1-4297-BB71-8E0D1781AB1C}"/>
    <cellStyle name="Moneda 3 4 4 5 2 5" xfId="21869" xr:uid="{74BDD120-3C6D-4D26-92DC-8609221FE8AD}"/>
    <cellStyle name="Moneda 3 4 4 5 3" xfId="5155" xr:uid="{00000000-0005-0000-0000-000039100000}"/>
    <cellStyle name="Moneda 3 4 4 5 3 2" xfId="8010" xr:uid="{3E840B0E-3367-445F-BA0E-5F1115BE2C8A}"/>
    <cellStyle name="Moneda 3 4 4 5 3 2 2" xfId="12190" xr:uid="{65FA79C8-9FDE-4D8B-BC18-6DD6806FC334}"/>
    <cellStyle name="Moneda 3 4 4 5 3 2 2 2" xfId="20550" xr:uid="{E141D13C-FE7E-4A21-82CB-82C61845372B}"/>
    <cellStyle name="Moneda 3 4 4 5 3 2 2 2 2" xfId="37271" xr:uid="{4A683CAF-B48A-4866-84E0-3F17D08E8535}"/>
    <cellStyle name="Moneda 3 4 4 5 3 2 2 3" xfId="28911" xr:uid="{B9A131F2-2020-4BC7-9676-B970A74E5A4F}"/>
    <cellStyle name="Moneda 3 4 4 5 3 2 3" xfId="16370" xr:uid="{E134CB83-FDAF-4EA8-84C6-FC7851949D33}"/>
    <cellStyle name="Moneda 3 4 4 5 3 2 3 2" xfId="33091" xr:uid="{4B39E4BC-0BFE-431D-96A7-D034F423DC8F}"/>
    <cellStyle name="Moneda 3 4 4 5 3 2 4" xfId="24731" xr:uid="{DAFC75CF-D65C-44A5-846C-0E0B359E270B}"/>
    <cellStyle name="Moneda 3 4 4 5 3 3" xfId="10100" xr:uid="{2741C3F7-6FBA-4689-92D9-9741165633F0}"/>
    <cellStyle name="Moneda 3 4 4 5 3 3 2" xfId="18460" xr:uid="{3C139E84-E6EF-41DE-836C-3E3CE7663F05}"/>
    <cellStyle name="Moneda 3 4 4 5 3 3 2 2" xfId="35181" xr:uid="{18AA507D-83C6-4E4B-8B11-9CC7B1963EB2}"/>
    <cellStyle name="Moneda 3 4 4 5 3 3 3" xfId="26821" xr:uid="{F6EECB5C-1735-40FF-A210-A2959B6DBB05}"/>
    <cellStyle name="Moneda 3 4 4 5 3 4" xfId="14280" xr:uid="{D92A1F5F-9F61-4DB2-84ED-FCA2EFBB0E61}"/>
    <cellStyle name="Moneda 3 4 4 5 3 4 2" xfId="31001" xr:uid="{895F2F42-8B37-403E-A042-8AD9BF00B03F}"/>
    <cellStyle name="Moneda 3 4 4 5 3 5" xfId="22641" xr:uid="{EC38403F-233A-438A-8BB8-848D6DDC44E0}"/>
    <cellStyle name="Moneda 3 4 4 5 4" xfId="6798" xr:uid="{7042958D-8863-4641-A154-047C60227F38}"/>
    <cellStyle name="Moneda 3 4 4 5 4 2" xfId="10978" xr:uid="{7C98B1F2-EBCC-466B-A05C-A2B3460504C5}"/>
    <cellStyle name="Moneda 3 4 4 5 4 2 2" xfId="19338" xr:uid="{F3F8BAE9-5E8B-4352-ABA6-1252800A8482}"/>
    <cellStyle name="Moneda 3 4 4 5 4 2 2 2" xfId="36059" xr:uid="{52B06AA5-3B8D-401E-8FBB-CEE80A1904BD}"/>
    <cellStyle name="Moneda 3 4 4 5 4 2 3" xfId="27699" xr:uid="{0861AE80-A649-4E2A-BE52-DF4D27E2FFE4}"/>
    <cellStyle name="Moneda 3 4 4 5 4 3" xfId="15158" xr:uid="{1D2B5A95-6177-4EB6-974C-8A30874C1291}"/>
    <cellStyle name="Moneda 3 4 4 5 4 3 2" xfId="31879" xr:uid="{04B1000C-6178-4E80-B270-5E9E20FB31FB}"/>
    <cellStyle name="Moneda 3 4 4 5 4 4" xfId="23519" xr:uid="{D43A941E-628F-4671-9F87-79A2A3BE39E8}"/>
    <cellStyle name="Moneda 3 4 4 5 5" xfId="8888" xr:uid="{5BB8F467-B499-40C8-9D3D-41BABCDEE0DA}"/>
    <cellStyle name="Moneda 3 4 4 5 5 2" xfId="17248" xr:uid="{AE162DEE-D500-41FD-9584-2A952C037DE4}"/>
    <cellStyle name="Moneda 3 4 4 5 5 2 2" xfId="33969" xr:uid="{A4A9895D-7878-4161-B61B-7CCAE4D48C73}"/>
    <cellStyle name="Moneda 3 4 4 5 5 3" xfId="25609" xr:uid="{96C7BDB0-35A8-4C67-9D2E-CD47EB4E1666}"/>
    <cellStyle name="Moneda 3 4 4 5 6" xfId="13068" xr:uid="{AD4B8945-F2E8-468D-955A-C5573C1D31DF}"/>
    <cellStyle name="Moneda 3 4 4 5 6 2" xfId="29789" xr:uid="{829CC654-5C5C-4A2B-A99C-FCFEA389642F}"/>
    <cellStyle name="Moneda 3 4 4 5 7" xfId="21429" xr:uid="{18D0DBD1-E8A8-4997-956C-21E1A1FDBA34}"/>
    <cellStyle name="Moneda 3 4 4 6" xfId="1398" xr:uid="{00000000-0005-0000-0000-00003A100000}"/>
    <cellStyle name="Moneda 3 4 4 6 2" xfId="7015" xr:uid="{649D43A7-2B3E-4C78-A108-7E7E4FD72057}"/>
    <cellStyle name="Moneda 3 4 4 6 2 2" xfId="11195" xr:uid="{85A19FFA-FF33-4569-9EA9-BFAC40C466D1}"/>
    <cellStyle name="Moneda 3 4 4 6 2 2 2" xfId="19555" xr:uid="{CC75F7BB-085A-4A7B-8CE6-159E07731923}"/>
    <cellStyle name="Moneda 3 4 4 6 2 2 2 2" xfId="36276" xr:uid="{7B123EB9-20BE-4566-9F5C-9770281E3D46}"/>
    <cellStyle name="Moneda 3 4 4 6 2 2 3" xfId="27916" xr:uid="{12E11DFB-7CB1-442A-8792-F7F7C886F7CB}"/>
    <cellStyle name="Moneda 3 4 4 6 2 3" xfId="15375" xr:uid="{D50F65EA-D945-4147-B2D9-576621295249}"/>
    <cellStyle name="Moneda 3 4 4 6 2 3 2" xfId="32096" xr:uid="{15C5883B-33DA-4E3D-B0E3-2C973C94DEF0}"/>
    <cellStyle name="Moneda 3 4 4 6 2 4" xfId="23736" xr:uid="{95DAF63D-9587-42ED-89D1-7FA9902C1CB4}"/>
    <cellStyle name="Moneda 3 4 4 6 3" xfId="9105" xr:uid="{40682EFA-A208-4B9F-A894-C8EC05D7A4D8}"/>
    <cellStyle name="Moneda 3 4 4 6 3 2" xfId="17465" xr:uid="{08D5B90F-F595-4260-949D-2028854E7872}"/>
    <cellStyle name="Moneda 3 4 4 6 3 2 2" xfId="34186" xr:uid="{13297C9A-29A6-42E2-A74C-695B450BCA61}"/>
    <cellStyle name="Moneda 3 4 4 6 3 3" xfId="25826" xr:uid="{EC0253C4-FB12-4553-8CDC-B7B32532B6FB}"/>
    <cellStyle name="Moneda 3 4 4 6 4" xfId="13285" xr:uid="{B6E14D07-EB35-43A7-B7ED-D30DD9D922DE}"/>
    <cellStyle name="Moneda 3 4 4 6 4 2" xfId="30006" xr:uid="{46A8B6CA-D035-4745-B05D-15B71D5C6A7A}"/>
    <cellStyle name="Moneda 3 4 4 6 5" xfId="21646" xr:uid="{D3168E66-158F-4340-B91F-16DE9021EC86}"/>
    <cellStyle name="Moneda 3 4 4 7" xfId="4679" xr:uid="{00000000-0005-0000-0000-00003B100000}"/>
    <cellStyle name="Moneda 3 4 4 7 2" xfId="7803" xr:uid="{7F1D3FC3-D282-4D12-9B0C-578155847C78}"/>
    <cellStyle name="Moneda 3 4 4 7 2 2" xfId="11983" xr:uid="{CA62620B-4D4B-4F7C-A349-CF2952EAF5C5}"/>
    <cellStyle name="Moneda 3 4 4 7 2 2 2" xfId="20343" xr:uid="{C9FA36E9-EA20-4749-AD5C-1E74C5AD58E2}"/>
    <cellStyle name="Moneda 3 4 4 7 2 2 2 2" xfId="37064" xr:uid="{FC056039-2FB2-46B7-8171-C6A85448E895}"/>
    <cellStyle name="Moneda 3 4 4 7 2 2 3" xfId="28704" xr:uid="{BF91E806-99D5-423D-96F9-AF9A0D956D30}"/>
    <cellStyle name="Moneda 3 4 4 7 2 3" xfId="16163" xr:uid="{D697E549-89FC-4910-BB58-D61A04F68478}"/>
    <cellStyle name="Moneda 3 4 4 7 2 3 2" xfId="32884" xr:uid="{8C18C4CC-07D4-4ACB-9EB2-0B62C258D6FB}"/>
    <cellStyle name="Moneda 3 4 4 7 2 4" xfId="24524" xr:uid="{51CE7814-F24B-4800-91A5-503E7520E778}"/>
    <cellStyle name="Moneda 3 4 4 7 3" xfId="9893" xr:uid="{13044E5F-09B8-45F1-A1F6-4A2CBC27D2FA}"/>
    <cellStyle name="Moneda 3 4 4 7 3 2" xfId="18253" xr:uid="{3A6C54D4-F1CF-4CD1-A14A-BDF16AD4BF79}"/>
    <cellStyle name="Moneda 3 4 4 7 3 2 2" xfId="34974" xr:uid="{4EAC84C6-227D-48B4-B61B-3311F00E9E1B}"/>
    <cellStyle name="Moneda 3 4 4 7 3 3" xfId="26614" xr:uid="{AEE8AABC-CD93-4060-BD6C-D85BB6BA7A50}"/>
    <cellStyle name="Moneda 3 4 4 7 4" xfId="14073" xr:uid="{37904205-7222-4F4E-8A28-931B6FEA8D14}"/>
    <cellStyle name="Moneda 3 4 4 7 4 2" xfId="30794" xr:uid="{B8B23B93-AAAA-45F2-8BF7-45348E8763D4}"/>
    <cellStyle name="Moneda 3 4 4 7 5" xfId="22434" xr:uid="{A13A31D1-1A7B-43BE-9AE1-26BE9E2E2515}"/>
    <cellStyle name="Moneda 3 4 4 8" xfId="6478" xr:uid="{3D5B93E2-A1AB-4E27-8A6F-5DC6D9930527}"/>
    <cellStyle name="Moneda 3 4 4 8 2" xfId="10658" xr:uid="{2219D6B1-CE4C-4B8E-800D-0F9644224431}"/>
    <cellStyle name="Moneda 3 4 4 8 2 2" xfId="19018" xr:uid="{976250E3-669B-4EB5-AD0F-8C8A5A09344B}"/>
    <cellStyle name="Moneda 3 4 4 8 2 2 2" xfId="35739" xr:uid="{CD4F4261-D34B-4E92-AB17-739074E94379}"/>
    <cellStyle name="Moneda 3 4 4 8 2 3" xfId="27379" xr:uid="{E4318B3E-22F3-4205-9106-4461469E89B3}"/>
    <cellStyle name="Moneda 3 4 4 8 3" xfId="14838" xr:uid="{E7469FA5-5ADE-44E1-85D4-0C8DD5B4EA08}"/>
    <cellStyle name="Moneda 3 4 4 8 3 2" xfId="31559" xr:uid="{F18E504D-87FC-4BC9-9E04-7FDC3C6DE956}"/>
    <cellStyle name="Moneda 3 4 4 8 4" xfId="23199" xr:uid="{17218B8E-FE5D-40FF-971F-0E26A91B4F8E}"/>
    <cellStyle name="Moneda 3 4 4 9" xfId="8568" xr:uid="{9A6284BA-DFF7-4598-B5D9-C19F4667DEAB}"/>
    <cellStyle name="Moneda 3 4 4 9 2" xfId="16928" xr:uid="{F02ADB2E-A9A8-47A0-B547-6244E4E9EF9A}"/>
    <cellStyle name="Moneda 3 4 4 9 2 2" xfId="33649" xr:uid="{ABB24073-7DB6-4AF9-83F1-373CC623A1DD}"/>
    <cellStyle name="Moneda 3 4 4 9 3" xfId="25289" xr:uid="{0060C33D-61C4-4B12-885E-89DF8D22A83B}"/>
    <cellStyle name="Moneda 3 4 5" xfId="563" xr:uid="{00000000-0005-0000-0000-00003C100000}"/>
    <cellStyle name="Moneda 3 4 5 10" xfId="21145" xr:uid="{002A381F-C00C-46CD-A6D9-C55EF3035BA9}"/>
    <cellStyle name="Moneda 3 4 5 2" xfId="767" xr:uid="{00000000-0005-0000-0000-00003D100000}"/>
    <cellStyle name="Moneda 3 4 5 2 2" xfId="1199" xr:uid="{00000000-0005-0000-0000-00003E100000}"/>
    <cellStyle name="Moneda 3 4 5 2 2 2" xfId="2038" xr:uid="{00000000-0005-0000-0000-00003F100000}"/>
    <cellStyle name="Moneda 3 4 5 2 2 2 2" xfId="7371" xr:uid="{8FE830EF-F2D6-478E-B9E6-6BE2CA501308}"/>
    <cellStyle name="Moneda 3 4 5 2 2 2 2 2" xfId="11551" xr:uid="{A4DDD998-2FA2-46E1-98EC-CCFFC0059C74}"/>
    <cellStyle name="Moneda 3 4 5 2 2 2 2 2 2" xfId="19911" xr:uid="{BBB72BA3-E86B-4690-A2B4-1DD3BA2B15FF}"/>
    <cellStyle name="Moneda 3 4 5 2 2 2 2 2 2 2" xfId="36632" xr:uid="{BD3B0A0E-F8A7-46B3-AB7A-CF4485F12C3F}"/>
    <cellStyle name="Moneda 3 4 5 2 2 2 2 2 3" xfId="28272" xr:uid="{07396825-D6AA-4569-ADF3-EFDB8AC92A97}"/>
    <cellStyle name="Moneda 3 4 5 2 2 2 2 3" xfId="15731" xr:uid="{E04D7472-905A-4F0E-A5A5-4D4AB4D5A6A6}"/>
    <cellStyle name="Moneda 3 4 5 2 2 2 2 3 2" xfId="32452" xr:uid="{92DF686F-20F6-41B3-89AD-5E7E79DC0BA2}"/>
    <cellStyle name="Moneda 3 4 5 2 2 2 2 4" xfId="24092" xr:uid="{44D3BBD8-24C6-40C3-938E-6C4B5FD78960}"/>
    <cellStyle name="Moneda 3 4 5 2 2 2 3" xfId="9461" xr:uid="{0D7901AF-4293-4EFA-904D-CFEE9D687E8D}"/>
    <cellStyle name="Moneda 3 4 5 2 2 2 3 2" xfId="17821" xr:uid="{BC3BB977-7FF2-4175-B01C-8A71EAC903F4}"/>
    <cellStyle name="Moneda 3 4 5 2 2 2 3 2 2" xfId="34542" xr:uid="{AAD754DF-368F-4C78-8C0F-30604D57A862}"/>
    <cellStyle name="Moneda 3 4 5 2 2 2 3 3" xfId="26182" xr:uid="{C9A4D621-913B-41E2-B448-FDA17FD93B08}"/>
    <cellStyle name="Moneda 3 4 5 2 2 2 4" xfId="13641" xr:uid="{03FCD5C3-98AE-4DAA-B3BC-D77591E33259}"/>
    <cellStyle name="Moneda 3 4 5 2 2 2 4 2" xfId="30362" xr:uid="{D3DA7042-0530-411C-A132-3F9074BA43EA}"/>
    <cellStyle name="Moneda 3 4 5 2 2 2 5" xfId="22002" xr:uid="{E8E24BC2-234D-4B90-B252-643705D6350B}"/>
    <cellStyle name="Moneda 3 4 5 2 2 3" xfId="6930" xr:uid="{9D415D89-FF05-42E7-A56C-77953B66FD9F}"/>
    <cellStyle name="Moneda 3 4 5 2 2 3 2" xfId="11110" xr:uid="{5DFB441E-7459-44B7-9651-D7AD5A079829}"/>
    <cellStyle name="Moneda 3 4 5 2 2 3 2 2" xfId="19470" xr:uid="{F78EB499-A764-4A33-B87C-BCF8E6430292}"/>
    <cellStyle name="Moneda 3 4 5 2 2 3 2 2 2" xfId="36191" xr:uid="{2450BE46-D3A2-49B8-9A8F-77AB89A415E8}"/>
    <cellStyle name="Moneda 3 4 5 2 2 3 2 3" xfId="27831" xr:uid="{959E3E02-F2F1-4F7C-B6C3-6FA860DDF577}"/>
    <cellStyle name="Moneda 3 4 5 2 2 3 3" xfId="15290" xr:uid="{3B5E36BC-F4C8-40AE-903B-DD218048A5E6}"/>
    <cellStyle name="Moneda 3 4 5 2 2 3 3 2" xfId="32011" xr:uid="{C27F7287-5148-4D7F-AB22-D4AC4184CF82}"/>
    <cellStyle name="Moneda 3 4 5 2 2 3 4" xfId="23651" xr:uid="{9E7E30B1-CDB2-485F-AD2A-104019CC0338}"/>
    <cellStyle name="Moneda 3 4 5 2 2 4" xfId="9020" xr:uid="{0B067A6E-0C5C-48CE-B485-5C990C18A410}"/>
    <cellStyle name="Moneda 3 4 5 2 2 4 2" xfId="17380" xr:uid="{68DB7499-BFD6-4848-9BD5-635BBDAA94F0}"/>
    <cellStyle name="Moneda 3 4 5 2 2 4 2 2" xfId="34101" xr:uid="{5948E901-D83C-485E-B0DA-D31D7D23E2FC}"/>
    <cellStyle name="Moneda 3 4 5 2 2 4 3" xfId="25741" xr:uid="{F386698D-F81E-43D3-A58B-E8B3D16113DA}"/>
    <cellStyle name="Moneda 3 4 5 2 2 5" xfId="13200" xr:uid="{F63A8E2E-2A74-4990-A160-5BE5C28C866B}"/>
    <cellStyle name="Moneda 3 4 5 2 2 5 2" xfId="29921" xr:uid="{D1E2EC96-4A46-4F64-990E-6A5ABF999F7C}"/>
    <cellStyle name="Moneda 3 4 5 2 2 6" xfId="21561" xr:uid="{2DD0A77D-8CB1-40E7-864C-B30048508D27}"/>
    <cellStyle name="Moneda 3 4 5 2 3" xfId="1637" xr:uid="{00000000-0005-0000-0000-000040100000}"/>
    <cellStyle name="Moneda 3 4 5 2 3 2" xfId="7154" xr:uid="{07F1464A-A502-4FD7-999D-6D9F405C9173}"/>
    <cellStyle name="Moneda 3 4 5 2 3 2 2" xfId="11334" xr:uid="{615CD407-2ED5-4DCC-A1B3-14875E6FBBCC}"/>
    <cellStyle name="Moneda 3 4 5 2 3 2 2 2" xfId="19694" xr:uid="{48A1A638-6B6F-45D2-B849-17F767C3322A}"/>
    <cellStyle name="Moneda 3 4 5 2 3 2 2 2 2" xfId="36415" xr:uid="{4B16FA68-1ABE-4777-BE53-37A2ADB0E499}"/>
    <cellStyle name="Moneda 3 4 5 2 3 2 2 3" xfId="28055" xr:uid="{46954EB5-BC9D-48D2-940A-CDA9BF7E598A}"/>
    <cellStyle name="Moneda 3 4 5 2 3 2 3" xfId="15514" xr:uid="{4CB934B0-F2B0-4CA2-AA57-85BC92BB44AB}"/>
    <cellStyle name="Moneda 3 4 5 2 3 2 3 2" xfId="32235" xr:uid="{D6860D20-63EE-4E44-9CBC-259AB770F49C}"/>
    <cellStyle name="Moneda 3 4 5 2 3 2 4" xfId="23875" xr:uid="{67623602-FFC0-49B9-BE10-6D258FC46898}"/>
    <cellStyle name="Moneda 3 4 5 2 3 3" xfId="9244" xr:uid="{23AD971E-F982-41DF-A8B6-A3D8A68D19DF}"/>
    <cellStyle name="Moneda 3 4 5 2 3 3 2" xfId="17604" xr:uid="{9D8C3FE3-1984-49CB-963A-A5B4657D5C8C}"/>
    <cellStyle name="Moneda 3 4 5 2 3 3 2 2" xfId="34325" xr:uid="{BD1761C0-C294-45DF-B626-A4A5A87547BE}"/>
    <cellStyle name="Moneda 3 4 5 2 3 3 3" xfId="25965" xr:uid="{8C56836F-BB2B-49DA-827E-BFEFDD99C49D}"/>
    <cellStyle name="Moneda 3 4 5 2 3 4" xfId="13424" xr:uid="{953C24FE-7769-4D2C-BC1D-E9B48753A36E}"/>
    <cellStyle name="Moneda 3 4 5 2 3 4 2" xfId="30145" xr:uid="{8E6E7D54-D0AC-48CB-BDC0-0DBBB956FDFC}"/>
    <cellStyle name="Moneda 3 4 5 2 3 5" xfId="21785" xr:uid="{4BAD553D-AF0B-49A0-9059-B7D7CF6F2100}"/>
    <cellStyle name="Moneda 3 4 5 2 4" xfId="5169" xr:uid="{00000000-0005-0000-0000-000041100000}"/>
    <cellStyle name="Moneda 3 4 5 2 4 2" xfId="8021" xr:uid="{68EDC598-6C30-4CA3-BF0F-91EBB49B43DA}"/>
    <cellStyle name="Moneda 3 4 5 2 4 2 2" xfId="12201" xr:uid="{F6BDF21E-2A99-4A25-AF87-53589F07E601}"/>
    <cellStyle name="Moneda 3 4 5 2 4 2 2 2" xfId="20561" xr:uid="{E5EB48DC-EA44-47BD-B55E-581801B27F4D}"/>
    <cellStyle name="Moneda 3 4 5 2 4 2 2 2 2" xfId="37282" xr:uid="{B5FE3AC6-FB08-4F79-BBDD-E5D014CC5064}"/>
    <cellStyle name="Moneda 3 4 5 2 4 2 2 3" xfId="28922" xr:uid="{AF8D299B-0EDC-4D3A-885E-00C9FA61F61F}"/>
    <cellStyle name="Moneda 3 4 5 2 4 2 3" xfId="16381" xr:uid="{50165714-E248-46B8-892B-8EC62E1AAF92}"/>
    <cellStyle name="Moneda 3 4 5 2 4 2 3 2" xfId="33102" xr:uid="{C027264A-5BBE-43DA-B933-AC4BA9594CE5}"/>
    <cellStyle name="Moneda 3 4 5 2 4 2 4" xfId="24742" xr:uid="{683C70BD-E23C-4450-8F4D-981775583493}"/>
    <cellStyle name="Moneda 3 4 5 2 4 3" xfId="10111" xr:uid="{AF787BDB-B4D9-470D-9810-B243FDED0BB3}"/>
    <cellStyle name="Moneda 3 4 5 2 4 3 2" xfId="18471" xr:uid="{3AD00DB4-C2DF-47E5-BA85-8C0051B56379}"/>
    <cellStyle name="Moneda 3 4 5 2 4 3 2 2" xfId="35192" xr:uid="{0AA2BCDF-6C6E-4A61-BA40-1D6AD3D0099C}"/>
    <cellStyle name="Moneda 3 4 5 2 4 3 3" xfId="26832" xr:uid="{F5A6C4C5-67C0-4BE2-89B0-EB3179924B81}"/>
    <cellStyle name="Moneda 3 4 5 2 4 4" xfId="14291" xr:uid="{A5D3FFC8-F2C5-401A-9D14-870B49A23EFB}"/>
    <cellStyle name="Moneda 3 4 5 2 4 4 2" xfId="31012" xr:uid="{1E81C6EE-748B-4692-B5A6-4BA0EB37EC29}"/>
    <cellStyle name="Moneda 3 4 5 2 4 5" xfId="22652" xr:uid="{A1046CA1-D7DE-464D-9AB8-1FD5779EDC2F}"/>
    <cellStyle name="Moneda 3 4 5 2 5" xfId="6690" xr:uid="{078614BF-E0ED-44F8-82C9-B63F4B8480E3}"/>
    <cellStyle name="Moneda 3 4 5 2 5 2" xfId="10870" xr:uid="{D0DB965D-ACB1-4350-BF48-012A7E960C69}"/>
    <cellStyle name="Moneda 3 4 5 2 5 2 2" xfId="19230" xr:uid="{ED3D853C-F690-48F6-AC30-5F970261568B}"/>
    <cellStyle name="Moneda 3 4 5 2 5 2 2 2" xfId="35951" xr:uid="{5D3918D7-CD88-4E41-842D-F3CF25715213}"/>
    <cellStyle name="Moneda 3 4 5 2 5 2 3" xfId="27591" xr:uid="{04533C4F-3FC6-4CDB-8D3B-484092C05D73}"/>
    <cellStyle name="Moneda 3 4 5 2 5 3" xfId="15050" xr:uid="{E0947790-6D70-4B16-8A90-9DFA6A45D542}"/>
    <cellStyle name="Moneda 3 4 5 2 5 3 2" xfId="31771" xr:uid="{73A9B52A-6AA4-4F9E-A7D1-7FCEE10C5043}"/>
    <cellStyle name="Moneda 3 4 5 2 5 4" xfId="23411" xr:uid="{B1D40E51-1731-4A3A-9B4C-FAE1FB38BF89}"/>
    <cellStyle name="Moneda 3 4 5 2 6" xfId="8780" xr:uid="{92A73CC2-16E8-4E4B-92E6-1E02682954F0}"/>
    <cellStyle name="Moneda 3 4 5 2 6 2" xfId="17140" xr:uid="{3656457D-D652-425F-8B32-163060AFF46B}"/>
    <cellStyle name="Moneda 3 4 5 2 6 2 2" xfId="33861" xr:uid="{029435E7-8346-4C4C-AB81-0D5F5B369717}"/>
    <cellStyle name="Moneda 3 4 5 2 6 3" xfId="25501" xr:uid="{B1F58861-0FFF-4FBE-A5F6-586ECD5C4B4F}"/>
    <cellStyle name="Moneda 3 4 5 2 7" xfId="12960" xr:uid="{FEFF4DD8-FDFC-4EBF-84A2-F281AC45E8CC}"/>
    <cellStyle name="Moneda 3 4 5 2 7 2" xfId="29681" xr:uid="{C20960BE-A734-45D6-8F61-055EDF597236}"/>
    <cellStyle name="Moneda 3 4 5 2 8" xfId="21321" xr:uid="{DE034528-266A-4092-A977-8A434B0C34EF}"/>
    <cellStyle name="Moneda 3 4 5 3" xfId="766" xr:uid="{00000000-0005-0000-0000-000042100000}"/>
    <cellStyle name="Moneda 3 4 5 3 2" xfId="5496" xr:uid="{00000000-0005-0000-0000-000043100000}"/>
    <cellStyle name="Moneda 3 4 5 3 2 2" xfId="8153" xr:uid="{D8F093B2-0058-4147-A84D-55925407C26D}"/>
    <cellStyle name="Moneda 3 4 5 3 2 2 2" xfId="12333" xr:uid="{19D86BC6-1B85-403F-8916-AB1526E58634}"/>
    <cellStyle name="Moneda 3 4 5 3 2 2 2 2" xfId="20693" xr:uid="{A9F283AD-BD6C-45D9-92F9-394055ED434E}"/>
    <cellStyle name="Moneda 3 4 5 3 2 2 2 2 2" xfId="37414" xr:uid="{7A379094-5963-4385-983F-34F3489B07F6}"/>
    <cellStyle name="Moneda 3 4 5 3 2 2 2 3" xfId="29054" xr:uid="{9982AE96-0987-47C0-9EB8-F49410F027A3}"/>
    <cellStyle name="Moneda 3 4 5 3 2 2 3" xfId="16513" xr:uid="{8E4F787A-FAA7-4544-83A7-E25F3BAC01FD}"/>
    <cellStyle name="Moneda 3 4 5 3 2 2 3 2" xfId="33234" xr:uid="{01B73B3A-B777-4FEE-96ED-22601FAC0C91}"/>
    <cellStyle name="Moneda 3 4 5 3 2 2 4" xfId="24874" xr:uid="{6112E95A-F2A5-40AF-8994-1037E7FEEB0B}"/>
    <cellStyle name="Moneda 3 4 5 3 2 3" xfId="10243" xr:uid="{4A4DB170-7F86-42F1-BEDF-9B9B786E4F8E}"/>
    <cellStyle name="Moneda 3 4 5 3 2 3 2" xfId="18603" xr:uid="{35AB68B3-6E17-4E2B-A14C-67EB012B00AC}"/>
    <cellStyle name="Moneda 3 4 5 3 2 3 2 2" xfId="35324" xr:uid="{D0E96D95-BB69-4B7B-81FB-534FB301FB01}"/>
    <cellStyle name="Moneda 3 4 5 3 2 3 3" xfId="26964" xr:uid="{D4051C1B-FDEA-47F8-A9BB-12803A0066BA}"/>
    <cellStyle name="Moneda 3 4 5 3 2 4" xfId="14423" xr:uid="{8E95119D-132D-4F5B-B406-DA53D4F72225}"/>
    <cellStyle name="Moneda 3 4 5 3 2 4 2" xfId="31144" xr:uid="{416EC523-B65C-4390-BA6D-C1DDEC2E2438}"/>
    <cellStyle name="Moneda 3 4 5 3 2 5" xfId="22784" xr:uid="{FE22C95D-8BCA-490B-A087-27C6624568F2}"/>
    <cellStyle name="Moneda 3 4 5 3 3" xfId="6689" xr:uid="{0131400B-27AC-4962-9438-C883DFBB12D4}"/>
    <cellStyle name="Moneda 3 4 5 3 3 2" xfId="10869" xr:uid="{847841AD-FA74-42DA-BE74-254B827DDCBE}"/>
    <cellStyle name="Moneda 3 4 5 3 3 2 2" xfId="19229" xr:uid="{AC65F8DF-0649-4899-8287-EE3B7F84595A}"/>
    <cellStyle name="Moneda 3 4 5 3 3 2 2 2" xfId="35950" xr:uid="{537C8370-CA41-43C1-8DA8-E042CB5A299A}"/>
    <cellStyle name="Moneda 3 4 5 3 3 2 3" xfId="27590" xr:uid="{58B918C1-7D5F-4EDB-8D64-4D23DBA9FF88}"/>
    <cellStyle name="Moneda 3 4 5 3 3 3" xfId="15049" xr:uid="{DCE525EC-1A03-4224-92DA-6F4C5C5FF773}"/>
    <cellStyle name="Moneda 3 4 5 3 3 3 2" xfId="31770" xr:uid="{F07F6CEC-FC3A-4E8A-8584-DB362D4B635C}"/>
    <cellStyle name="Moneda 3 4 5 3 3 4" xfId="23410" xr:uid="{5C266123-3C75-408E-B561-DFB350098323}"/>
    <cellStyle name="Moneda 3 4 5 3 4" xfId="8779" xr:uid="{9B443DC7-D8AA-4ABA-ABC1-56984018C97B}"/>
    <cellStyle name="Moneda 3 4 5 3 4 2" xfId="17139" xr:uid="{D1F1F016-E43D-4A83-9A1B-B58CF66525F2}"/>
    <cellStyle name="Moneda 3 4 5 3 4 2 2" xfId="33860" xr:uid="{332BCF4D-2481-4A19-8974-168C4FFF316D}"/>
    <cellStyle name="Moneda 3 4 5 3 4 3" xfId="25500" xr:uid="{8C48B7AE-7E67-42D2-9DDB-7D8AB3624AE7}"/>
    <cellStyle name="Moneda 3 4 5 3 5" xfId="12959" xr:uid="{A75B1BA9-183D-41AD-8F1C-5F96BD458DDF}"/>
    <cellStyle name="Moneda 3 4 5 3 5 2" xfId="29680" xr:uid="{D943143B-1D9D-411D-857F-AD8E580BF07B}"/>
    <cellStyle name="Moneda 3 4 5 3 6" xfId="21320" xr:uid="{40C5E8AC-7F80-4969-96F1-5F075FB99D16}"/>
    <cellStyle name="Moneda 3 4 5 4" xfId="1021" xr:uid="{00000000-0005-0000-0000-000044100000}"/>
    <cellStyle name="Moneda 3 4 5 4 2" xfId="1861" xr:uid="{00000000-0005-0000-0000-000045100000}"/>
    <cellStyle name="Moneda 3 4 5 4 2 2" xfId="7247" xr:uid="{5ACD0AB4-D3B2-4357-8B29-11C803E2EB18}"/>
    <cellStyle name="Moneda 3 4 5 4 2 2 2" xfId="11427" xr:uid="{9BEE450B-84B2-42CE-815C-72061BF46BC5}"/>
    <cellStyle name="Moneda 3 4 5 4 2 2 2 2" xfId="19787" xr:uid="{2860FC8C-D247-4DB8-A17B-2872A4B0FD40}"/>
    <cellStyle name="Moneda 3 4 5 4 2 2 2 2 2" xfId="36508" xr:uid="{54445284-2816-4C67-9F76-00FA764BF43F}"/>
    <cellStyle name="Moneda 3 4 5 4 2 2 2 3" xfId="28148" xr:uid="{746FA51A-67F9-40A5-8EE6-FAE7D2B77BF5}"/>
    <cellStyle name="Moneda 3 4 5 4 2 2 3" xfId="15607" xr:uid="{F81253E7-A32F-4A2C-AFF6-03A10F14EA16}"/>
    <cellStyle name="Moneda 3 4 5 4 2 2 3 2" xfId="32328" xr:uid="{C618285A-72D5-4CD9-A2FE-8DFBDC24F342}"/>
    <cellStyle name="Moneda 3 4 5 4 2 2 4" xfId="23968" xr:uid="{9AC56E86-3169-4DF7-8F63-DAC6D03FFF6A}"/>
    <cellStyle name="Moneda 3 4 5 4 2 3" xfId="9337" xr:uid="{2F317C4D-7E18-4CB5-82F2-01CC0FEB5DFC}"/>
    <cellStyle name="Moneda 3 4 5 4 2 3 2" xfId="17697" xr:uid="{C002D6DF-120C-414E-83D4-01910DEBA3CA}"/>
    <cellStyle name="Moneda 3 4 5 4 2 3 2 2" xfId="34418" xr:uid="{E710E757-F034-478F-A4BF-1BC4D58B5B79}"/>
    <cellStyle name="Moneda 3 4 5 4 2 3 3" xfId="26058" xr:uid="{283B4287-189E-4357-A64F-505924E3F644}"/>
    <cellStyle name="Moneda 3 4 5 4 2 4" xfId="13517" xr:uid="{F18DC6C4-134A-4471-95D7-2EFF6B16CDA8}"/>
    <cellStyle name="Moneda 3 4 5 4 2 4 2" xfId="30238" xr:uid="{48FE417B-3243-468D-9C06-8BE7FD7092F5}"/>
    <cellStyle name="Moneda 3 4 5 4 2 5" xfId="21878" xr:uid="{97C920A2-69EC-4B48-BAE2-4F7AEA912F66}"/>
    <cellStyle name="Moneda 3 4 5 4 3" xfId="6807" xr:uid="{1E84F4B6-47B1-4110-B414-2E9BD9876E33}"/>
    <cellStyle name="Moneda 3 4 5 4 3 2" xfId="10987" xr:uid="{0B9BFC87-FD9F-42C9-A680-45ACD42DC036}"/>
    <cellStyle name="Moneda 3 4 5 4 3 2 2" xfId="19347" xr:uid="{A76EEF46-BE0C-4303-AE7A-75A155613719}"/>
    <cellStyle name="Moneda 3 4 5 4 3 2 2 2" xfId="36068" xr:uid="{204FC386-139E-4284-84A6-9C6CD633D2B9}"/>
    <cellStyle name="Moneda 3 4 5 4 3 2 3" xfId="27708" xr:uid="{E1ED9C9F-CAA8-41A8-9B40-020903B89AC8}"/>
    <cellStyle name="Moneda 3 4 5 4 3 3" xfId="15167" xr:uid="{4E22A5F6-2643-4444-AFFD-4D6C0C34587D}"/>
    <cellStyle name="Moneda 3 4 5 4 3 3 2" xfId="31888" xr:uid="{090684DB-6C54-4C73-B2E8-0E1F43B167E0}"/>
    <cellStyle name="Moneda 3 4 5 4 3 4" xfId="23528" xr:uid="{88A06919-340A-42EB-8841-AE5E7BCF08DC}"/>
    <cellStyle name="Moneda 3 4 5 4 4" xfId="8897" xr:uid="{F417B5B8-135B-4B4F-A48D-5917E8157318}"/>
    <cellStyle name="Moneda 3 4 5 4 4 2" xfId="17257" xr:uid="{1A11DFC2-60C8-4325-924D-DC2F37F4B5CC}"/>
    <cellStyle name="Moneda 3 4 5 4 4 2 2" xfId="33978" xr:uid="{4319A976-6BDC-4AF7-9D10-B112AA2300DD}"/>
    <cellStyle name="Moneda 3 4 5 4 4 3" xfId="25618" xr:uid="{3555AA07-3FA8-4B0B-B8C4-9D289DCEA344}"/>
    <cellStyle name="Moneda 3 4 5 4 5" xfId="13077" xr:uid="{A52119F7-B3FE-430C-93FC-B8E8D3398A02}"/>
    <cellStyle name="Moneda 3 4 5 4 5 2" xfId="29798" xr:uid="{CBFE0106-E373-4505-8E4F-039173B2EDF6}"/>
    <cellStyle name="Moneda 3 4 5 4 6" xfId="21438" xr:uid="{0462CB8B-A229-4283-9D65-408CD32822CD}"/>
    <cellStyle name="Moneda 3 4 5 5" xfId="1409" xr:uid="{00000000-0005-0000-0000-000046100000}"/>
    <cellStyle name="Moneda 3 4 5 5 2" xfId="7024" xr:uid="{1259FE82-BD67-4C6C-978A-601F04F28D0D}"/>
    <cellStyle name="Moneda 3 4 5 5 2 2" xfId="11204" xr:uid="{6626220A-96D0-4BC7-B998-E6697C199E26}"/>
    <cellStyle name="Moneda 3 4 5 5 2 2 2" xfId="19564" xr:uid="{1D879C91-F900-4EE9-9D41-25BADCA14A42}"/>
    <cellStyle name="Moneda 3 4 5 5 2 2 2 2" xfId="36285" xr:uid="{C6798B73-879F-485A-A621-152B8C381994}"/>
    <cellStyle name="Moneda 3 4 5 5 2 2 3" xfId="27925" xr:uid="{0E4740E7-59D2-4C9B-9705-B0B63F87605A}"/>
    <cellStyle name="Moneda 3 4 5 5 2 3" xfId="15384" xr:uid="{E450B953-852B-431C-ADDB-BE545EC3DC88}"/>
    <cellStyle name="Moneda 3 4 5 5 2 3 2" xfId="32105" xr:uid="{C6BEE674-E0B1-4A4F-A226-0F3BD9C83734}"/>
    <cellStyle name="Moneda 3 4 5 5 2 4" xfId="23745" xr:uid="{6AFEFE3D-99CF-4C9C-92A0-3635988E2F26}"/>
    <cellStyle name="Moneda 3 4 5 5 3" xfId="9114" xr:uid="{1D90A544-E644-4A76-A9A8-4EE2C1E885E4}"/>
    <cellStyle name="Moneda 3 4 5 5 3 2" xfId="17474" xr:uid="{BD5E9A88-E3F7-4AFE-B032-84876AC895FE}"/>
    <cellStyle name="Moneda 3 4 5 5 3 2 2" xfId="34195" xr:uid="{8A476649-3F43-4E62-8979-9D0C4F157A5D}"/>
    <cellStyle name="Moneda 3 4 5 5 3 3" xfId="25835" xr:uid="{8F0A510B-550E-4DE7-ACF7-54D8CE1E61C2}"/>
    <cellStyle name="Moneda 3 4 5 5 4" xfId="13294" xr:uid="{76679186-0795-4385-93A8-8636F9DF2D99}"/>
    <cellStyle name="Moneda 3 4 5 5 4 2" xfId="30015" xr:uid="{B4092F8A-ADEC-479A-A6C7-1F740FF0645F}"/>
    <cellStyle name="Moneda 3 4 5 5 5" xfId="21655" xr:uid="{F5650353-52C7-421C-A2D2-8E99F0EA794A}"/>
    <cellStyle name="Moneda 3 4 5 6" xfId="4713" xr:uid="{00000000-0005-0000-0000-000047100000}"/>
    <cellStyle name="Moneda 3 4 5 6 2" xfId="7817" xr:uid="{1357AB13-9161-43A5-A7FA-C21E0B350F2E}"/>
    <cellStyle name="Moneda 3 4 5 6 2 2" xfId="11997" xr:uid="{F9C39A6F-8093-4F9A-8229-47A510582744}"/>
    <cellStyle name="Moneda 3 4 5 6 2 2 2" xfId="20357" xr:uid="{7788C5F3-E169-4F4F-8981-B3F4700329F4}"/>
    <cellStyle name="Moneda 3 4 5 6 2 2 2 2" xfId="37078" xr:uid="{D51D7887-082C-4D6C-A3EA-0F84EFA04E43}"/>
    <cellStyle name="Moneda 3 4 5 6 2 2 3" xfId="28718" xr:uid="{3E110CA4-027D-462C-AF5F-AF461BEFD46D}"/>
    <cellStyle name="Moneda 3 4 5 6 2 3" xfId="16177" xr:uid="{5A1F1B6D-0388-4ACD-B5EE-BF56C1847880}"/>
    <cellStyle name="Moneda 3 4 5 6 2 3 2" xfId="32898" xr:uid="{38080ED9-E2BB-44A6-99F0-DBC78702185E}"/>
    <cellStyle name="Moneda 3 4 5 6 2 4" xfId="24538" xr:uid="{8EE88549-22F1-42DC-A848-953245D1CE7F}"/>
    <cellStyle name="Moneda 3 4 5 6 3" xfId="9907" xr:uid="{38EAC101-FF85-4D00-95D2-FBCFF285FB35}"/>
    <cellStyle name="Moneda 3 4 5 6 3 2" xfId="18267" xr:uid="{05E0E8D9-0DB2-44D2-92A7-11F68E2A8AB3}"/>
    <cellStyle name="Moneda 3 4 5 6 3 2 2" xfId="34988" xr:uid="{00A60F24-7681-4947-9AD5-04CBD7CE6468}"/>
    <cellStyle name="Moneda 3 4 5 6 3 3" xfId="26628" xr:uid="{7A7EE5F0-25FB-4728-B968-E01BF2E24413}"/>
    <cellStyle name="Moneda 3 4 5 6 4" xfId="14087" xr:uid="{A852EF07-2557-4FEB-BBC8-D761E8B1FABC}"/>
    <cellStyle name="Moneda 3 4 5 6 4 2" xfId="30808" xr:uid="{F8531F94-C811-4CD0-ACA7-C3147641905C}"/>
    <cellStyle name="Moneda 3 4 5 6 5" xfId="22448" xr:uid="{4C6B9F6B-6C29-4568-B114-0E6D08099853}"/>
    <cellStyle name="Moneda 3 4 5 7" xfId="6514" xr:uid="{FCA5A77D-E2F6-41AE-946E-8DE753FE4314}"/>
    <cellStyle name="Moneda 3 4 5 7 2" xfId="10694" xr:uid="{25B6D75C-6DE5-4843-86B3-47834E97CEC7}"/>
    <cellStyle name="Moneda 3 4 5 7 2 2" xfId="19054" xr:uid="{33AAD0A9-6E1E-48C0-AF1C-C247A4F621DE}"/>
    <cellStyle name="Moneda 3 4 5 7 2 2 2" xfId="35775" xr:uid="{227B1CBB-2B9E-47EE-88BC-DBF46A3D7931}"/>
    <cellStyle name="Moneda 3 4 5 7 2 3" xfId="27415" xr:uid="{59FF3D00-D3D3-44A8-9468-FF86E51C104C}"/>
    <cellStyle name="Moneda 3 4 5 7 3" xfId="14874" xr:uid="{A2713CCD-1229-419F-8524-64B202A807E3}"/>
    <cellStyle name="Moneda 3 4 5 7 3 2" xfId="31595" xr:uid="{9D50077C-DABB-4DD9-A442-C77606D3C49E}"/>
    <cellStyle name="Moneda 3 4 5 7 4" xfId="23235" xr:uid="{1BB2DBF5-24DB-4DE8-9636-03114BBA7EC8}"/>
    <cellStyle name="Moneda 3 4 5 8" xfId="8604" xr:uid="{1EA6C7A0-1516-4870-ABDE-633FAC46F117}"/>
    <cellStyle name="Moneda 3 4 5 8 2" xfId="16964" xr:uid="{6C548CFD-0D00-4F23-86CD-BA80B70549C4}"/>
    <cellStyle name="Moneda 3 4 5 8 2 2" xfId="33685" xr:uid="{DB362092-290F-461E-8195-DB82099F4E7D}"/>
    <cellStyle name="Moneda 3 4 5 8 3" xfId="25325" xr:uid="{B72CD168-A741-4A23-9B9F-B12264DE930D}"/>
    <cellStyle name="Moneda 3 4 5 9" xfId="12784" xr:uid="{BB2A78BF-9268-4D01-97F8-B1B71D29E161}"/>
    <cellStyle name="Moneda 3 4 5 9 2" xfId="29505" xr:uid="{A5DC18A2-0E0F-4E0F-8C71-2701524D29F9}"/>
    <cellStyle name="Moneda 3 4 6" xfId="768" xr:uid="{00000000-0005-0000-0000-000048100000}"/>
    <cellStyle name="Moneda 3 4 6 10" xfId="21322" xr:uid="{F1D292E4-8EC3-43FB-987F-4944C4FB4AE6}"/>
    <cellStyle name="Moneda 3 4 6 2" xfId="769" xr:uid="{00000000-0005-0000-0000-000049100000}"/>
    <cellStyle name="Moneda 3 4 6 2 2" xfId="5427" xr:uid="{00000000-0005-0000-0000-00004A100000}"/>
    <cellStyle name="Moneda 3 4 6 2 2 2" xfId="5696" xr:uid="{00000000-0005-0000-0000-00004B100000}"/>
    <cellStyle name="Moneda 3 4 6 2 2 2 2" xfId="8234" xr:uid="{53FE0CE9-D2A0-4D79-9EDC-C1CC8056E04F}"/>
    <cellStyle name="Moneda 3 4 6 2 2 2 2 2" xfId="12414" xr:uid="{D95DEFEF-19D1-490F-B5D0-4B32B1B7ECEE}"/>
    <cellStyle name="Moneda 3 4 6 2 2 2 2 2 2" xfId="20774" xr:uid="{AFD448A9-A63C-48FB-AE88-822533D30777}"/>
    <cellStyle name="Moneda 3 4 6 2 2 2 2 2 2 2" xfId="37495" xr:uid="{B28052A9-45B6-4EBA-B00E-AD19077805A2}"/>
    <cellStyle name="Moneda 3 4 6 2 2 2 2 2 3" xfId="29135" xr:uid="{080D9D0A-29AD-474C-94F5-1E10C9CDF43D}"/>
    <cellStyle name="Moneda 3 4 6 2 2 2 2 3" xfId="16594" xr:uid="{E3D22740-55B1-4850-8A7C-49243F18553D}"/>
    <cellStyle name="Moneda 3 4 6 2 2 2 2 3 2" xfId="33315" xr:uid="{C40D85E1-2019-4049-873C-D2FD1DBC508C}"/>
    <cellStyle name="Moneda 3 4 6 2 2 2 2 4" xfId="24955" xr:uid="{D1F4524D-B43A-4FC7-97F6-C2A7789D696E}"/>
    <cellStyle name="Moneda 3 4 6 2 2 2 3" xfId="10324" xr:uid="{DC3DACF6-74AE-4083-A0F6-E585699BAC05}"/>
    <cellStyle name="Moneda 3 4 6 2 2 2 3 2" xfId="18684" xr:uid="{95149AE1-B120-48D0-ABE6-42F8252F3202}"/>
    <cellStyle name="Moneda 3 4 6 2 2 2 3 2 2" xfId="35405" xr:uid="{898464D9-BA44-4DD3-934C-E9D175D22A15}"/>
    <cellStyle name="Moneda 3 4 6 2 2 2 3 3" xfId="27045" xr:uid="{80A34B65-A3FC-4DE9-9A98-6B28B651F253}"/>
    <cellStyle name="Moneda 3 4 6 2 2 2 4" xfId="14504" xr:uid="{99B989FF-A9DF-4929-B255-F032C5A4D307}"/>
    <cellStyle name="Moneda 3 4 6 2 2 2 4 2" xfId="31225" xr:uid="{544214F0-07AB-43AE-BE8A-60BDF39767A3}"/>
    <cellStyle name="Moneda 3 4 6 2 2 2 5" xfId="22865" xr:uid="{DA7AB159-3000-4FBB-9D35-1ABB4B525605}"/>
    <cellStyle name="Moneda 3 4 6 2 2 3" xfId="8133" xr:uid="{30B06C18-E5E7-4811-A61F-076514CC84A8}"/>
    <cellStyle name="Moneda 3 4 6 2 2 3 2" xfId="12313" xr:uid="{E8B54327-28F3-4EE6-A1BC-5E081186365A}"/>
    <cellStyle name="Moneda 3 4 6 2 2 3 2 2" xfId="20673" xr:uid="{9F9FF81C-8E66-4EB1-9721-371EAB875C1E}"/>
    <cellStyle name="Moneda 3 4 6 2 2 3 2 2 2" xfId="37394" xr:uid="{AE1A66D1-792F-424A-9AA4-D4C32B31EAB9}"/>
    <cellStyle name="Moneda 3 4 6 2 2 3 2 3" xfId="29034" xr:uid="{D9DFE250-6D82-48DA-A982-83A52A584BDF}"/>
    <cellStyle name="Moneda 3 4 6 2 2 3 3" xfId="16493" xr:uid="{A9321D18-FD6C-4291-8332-6C65E9D36479}"/>
    <cellStyle name="Moneda 3 4 6 2 2 3 3 2" xfId="33214" xr:uid="{0358FBFE-3DC4-4B46-A4AD-9BE97B9A699C}"/>
    <cellStyle name="Moneda 3 4 6 2 2 3 4" xfId="24854" xr:uid="{4828B759-0D01-4D20-BC1B-1AEDC9BF0E38}"/>
    <cellStyle name="Moneda 3 4 6 2 2 4" xfId="10223" xr:uid="{2EF3AECC-749B-47F7-8328-69050B76F772}"/>
    <cellStyle name="Moneda 3 4 6 2 2 4 2" xfId="18583" xr:uid="{198B3F7D-756E-4C2A-A4AA-3F33963B02F0}"/>
    <cellStyle name="Moneda 3 4 6 2 2 4 2 2" xfId="35304" xr:uid="{A234B2CD-33B3-4551-A104-81C7C9642242}"/>
    <cellStyle name="Moneda 3 4 6 2 2 4 3" xfId="26944" xr:uid="{909E1E1C-6DDA-4D0F-BACE-ED4E497765B1}"/>
    <cellStyle name="Moneda 3 4 6 2 2 5" xfId="14403" xr:uid="{D7C85452-B270-4875-ADDD-5DAEC02D18A9}"/>
    <cellStyle name="Moneda 3 4 6 2 2 5 2" xfId="31124" xr:uid="{1C0C86BA-32C1-4245-BE49-8F386D3561E7}"/>
    <cellStyle name="Moneda 3 4 6 2 2 6" xfId="22764" xr:uid="{135978B2-DBAA-4F2B-AE05-3A265F263D62}"/>
    <cellStyle name="Moneda 3 4 6 2 3" xfId="5288" xr:uid="{00000000-0005-0000-0000-00004C100000}"/>
    <cellStyle name="Moneda 3 4 6 2 3 2" xfId="8077" xr:uid="{9DA2FECD-6AB9-4CC7-ADC9-7981B6CE894A}"/>
    <cellStyle name="Moneda 3 4 6 2 3 2 2" xfId="12257" xr:uid="{FA943190-4C10-4C1B-B03D-2544E2B47D65}"/>
    <cellStyle name="Moneda 3 4 6 2 3 2 2 2" xfId="20617" xr:uid="{B738DEC0-A091-4111-BD6E-0C87827B1ED4}"/>
    <cellStyle name="Moneda 3 4 6 2 3 2 2 2 2" xfId="37338" xr:uid="{78C2344C-28BB-434B-A322-B5DAC436E063}"/>
    <cellStyle name="Moneda 3 4 6 2 3 2 2 3" xfId="28978" xr:uid="{207D4446-365E-4860-9B40-D5C65745E7B3}"/>
    <cellStyle name="Moneda 3 4 6 2 3 2 3" xfId="16437" xr:uid="{6D31B7E5-D175-4A8A-AB0D-77178D80E162}"/>
    <cellStyle name="Moneda 3 4 6 2 3 2 3 2" xfId="33158" xr:uid="{B0E07C25-A5A0-4DE3-AEB5-F6E89DF1035A}"/>
    <cellStyle name="Moneda 3 4 6 2 3 2 4" xfId="24798" xr:uid="{4788A810-F9C5-43EC-9F70-1B99169220C8}"/>
    <cellStyle name="Moneda 3 4 6 2 3 3" xfId="10167" xr:uid="{E33D2684-3DB3-4608-B363-98C319195456}"/>
    <cellStyle name="Moneda 3 4 6 2 3 3 2" xfId="18527" xr:uid="{11CD0008-9336-4C28-B5FC-741C0C152A4A}"/>
    <cellStyle name="Moneda 3 4 6 2 3 3 2 2" xfId="35248" xr:uid="{6A9B77A6-B482-4DDA-8CCA-00D9528D9821}"/>
    <cellStyle name="Moneda 3 4 6 2 3 3 3" xfId="26888" xr:uid="{D88B3C3B-5D62-4A88-8E14-DD0AA0FB7766}"/>
    <cellStyle name="Moneda 3 4 6 2 3 4" xfId="14347" xr:uid="{B49EB0D3-39AC-4E18-93B9-1C5BCE56CE41}"/>
    <cellStyle name="Moneda 3 4 6 2 3 4 2" xfId="31068" xr:uid="{8A3F288E-5D34-4E18-9755-326D5109EFF2}"/>
    <cellStyle name="Moneda 3 4 6 2 3 5" xfId="22708" xr:uid="{5E672E9F-1D1F-44D8-BC53-B252CC513CA4}"/>
    <cellStyle name="Moneda 3 4 6 2 4" xfId="4537" xr:uid="{00000000-0005-0000-0000-00004D100000}"/>
    <cellStyle name="Moneda 3 4 6 2 4 2" xfId="7746" xr:uid="{41D18820-2BEF-4DD2-B43B-1E70716874A0}"/>
    <cellStyle name="Moneda 3 4 6 2 4 2 2" xfId="11926" xr:uid="{DB2BF55C-979C-4E52-8CEB-034D4910A051}"/>
    <cellStyle name="Moneda 3 4 6 2 4 2 2 2" xfId="20286" xr:uid="{88D8648C-C23C-4A53-B94B-6DC91D8B582E}"/>
    <cellStyle name="Moneda 3 4 6 2 4 2 2 2 2" xfId="37007" xr:uid="{4DC53659-228F-47A3-BB9E-41DCDA8838E0}"/>
    <cellStyle name="Moneda 3 4 6 2 4 2 2 3" xfId="28647" xr:uid="{188B5172-5F63-4231-8A9C-773A41562A73}"/>
    <cellStyle name="Moneda 3 4 6 2 4 2 3" xfId="16106" xr:uid="{138B57FA-8D9C-45D6-BEE6-096940BDDF12}"/>
    <cellStyle name="Moneda 3 4 6 2 4 2 3 2" xfId="32827" xr:uid="{6C4B2616-D24C-4C29-AE67-824B6162AA84}"/>
    <cellStyle name="Moneda 3 4 6 2 4 2 4" xfId="24467" xr:uid="{6BB2F976-AF9B-4E8C-837F-0BF8C8B45797}"/>
    <cellStyle name="Moneda 3 4 6 2 4 3" xfId="9836" xr:uid="{FAB108A9-1DF8-43A4-B8FA-464C96CDB20E}"/>
    <cellStyle name="Moneda 3 4 6 2 4 3 2" xfId="18196" xr:uid="{9B654FF1-B407-4760-9F51-E7C65EF8E451}"/>
    <cellStyle name="Moneda 3 4 6 2 4 3 2 2" xfId="34917" xr:uid="{C6168071-5078-4921-9DE9-7C2B9581F990}"/>
    <cellStyle name="Moneda 3 4 6 2 4 3 3" xfId="26557" xr:uid="{F4D6000B-5CD3-4254-BB46-117A8E1E2444}"/>
    <cellStyle name="Moneda 3 4 6 2 4 4" xfId="14016" xr:uid="{71F6EC96-B33C-4EBD-A09B-C93F43C367AC}"/>
    <cellStyle name="Moneda 3 4 6 2 4 4 2" xfId="30737" xr:uid="{32EF1530-F37F-4652-8082-D21A621CDFB4}"/>
    <cellStyle name="Moneda 3 4 6 2 4 5" xfId="22377" xr:uid="{4D35540B-483D-43C0-B472-AFDF5957BE50}"/>
    <cellStyle name="Moneda 3 4 6 2 5" xfId="6692" xr:uid="{1C9CCCBA-22AE-4A73-901D-6417FAC23B30}"/>
    <cellStyle name="Moneda 3 4 6 2 5 2" xfId="10872" xr:uid="{4CB6CB76-EB67-4909-AF13-8C083B643146}"/>
    <cellStyle name="Moneda 3 4 6 2 5 2 2" xfId="19232" xr:uid="{7F0341FA-A9D9-48CE-A0BA-08D4E2CB2BDC}"/>
    <cellStyle name="Moneda 3 4 6 2 5 2 2 2" xfId="35953" xr:uid="{FBFEE862-790C-45AB-913C-88E0E11258E8}"/>
    <cellStyle name="Moneda 3 4 6 2 5 2 3" xfId="27593" xr:uid="{2EC9C91B-220A-457E-A3F9-9561126786CC}"/>
    <cellStyle name="Moneda 3 4 6 2 5 3" xfId="15052" xr:uid="{D57613D5-5F70-4E51-9DE8-4B4C5213BE2F}"/>
    <cellStyle name="Moneda 3 4 6 2 5 3 2" xfId="31773" xr:uid="{3065DB57-3BD3-4259-BD43-DA1030E9259E}"/>
    <cellStyle name="Moneda 3 4 6 2 5 4" xfId="23413" xr:uid="{DCCA5919-C1A6-405B-9C25-FF9E6DAFEBD9}"/>
    <cellStyle name="Moneda 3 4 6 2 6" xfId="8782" xr:uid="{F687E608-7256-4326-8204-A2362E279314}"/>
    <cellStyle name="Moneda 3 4 6 2 6 2" xfId="17142" xr:uid="{E77FFB8B-D640-41D2-B6DD-5C25E0224D6E}"/>
    <cellStyle name="Moneda 3 4 6 2 6 2 2" xfId="33863" xr:uid="{A861CC06-2DAF-446E-94A7-4A5F58DC4385}"/>
    <cellStyle name="Moneda 3 4 6 2 6 3" xfId="25503" xr:uid="{701A5B27-8D36-4CE6-8D6F-7F1B6CF3C319}"/>
    <cellStyle name="Moneda 3 4 6 2 7" xfId="12962" xr:uid="{4712AF08-6899-49DD-A2FC-08A486E8C8A8}"/>
    <cellStyle name="Moneda 3 4 6 2 7 2" xfId="29683" xr:uid="{49F7558F-F09C-43BD-8A25-CFDE0BC56EBC}"/>
    <cellStyle name="Moneda 3 4 6 2 8" xfId="21323" xr:uid="{28F6A925-37C0-4809-B959-39196D5E0B93}"/>
    <cellStyle name="Moneda 3 4 6 3" xfId="770" xr:uid="{00000000-0005-0000-0000-00004E100000}"/>
    <cellStyle name="Moneda 3 4 6 3 2" xfId="5562" xr:uid="{00000000-0005-0000-0000-00004F100000}"/>
    <cellStyle name="Moneda 3 4 6 3 2 2" xfId="8206" xr:uid="{14C40886-C0E3-4643-807D-609BF90B280E}"/>
    <cellStyle name="Moneda 3 4 6 3 2 2 2" xfId="12386" xr:uid="{247BD94F-D74B-4480-9FC6-D1BDDDAED472}"/>
    <cellStyle name="Moneda 3 4 6 3 2 2 2 2" xfId="20746" xr:uid="{ACFB269B-4F2C-4F7C-ADE2-A57E85CDA0E7}"/>
    <cellStyle name="Moneda 3 4 6 3 2 2 2 2 2" xfId="37467" xr:uid="{54440C3F-6F96-4828-8181-A8981D3C15B0}"/>
    <cellStyle name="Moneda 3 4 6 3 2 2 2 3" xfId="29107" xr:uid="{7C3843E1-D47F-483F-94DD-C71F1EFDFD20}"/>
    <cellStyle name="Moneda 3 4 6 3 2 2 3" xfId="16566" xr:uid="{6F60C072-10E0-4585-A359-56A565E24B0E}"/>
    <cellStyle name="Moneda 3 4 6 3 2 2 3 2" xfId="33287" xr:uid="{B313B491-6F73-4B54-8EC9-76A01EEEDA8B}"/>
    <cellStyle name="Moneda 3 4 6 3 2 2 4" xfId="24927" xr:uid="{8EA03E2B-7EA2-4AAE-B604-54CAEB98111A}"/>
    <cellStyle name="Moneda 3 4 6 3 2 3" xfId="10296" xr:uid="{A59F4591-B58E-451E-A074-D21A6152C84F}"/>
    <cellStyle name="Moneda 3 4 6 3 2 3 2" xfId="18656" xr:uid="{CEADBEC2-FA80-4B72-BDDB-1A92D655A7D4}"/>
    <cellStyle name="Moneda 3 4 6 3 2 3 2 2" xfId="35377" xr:uid="{03F1164B-8F5B-42BC-8EEB-7F165D6B105C}"/>
    <cellStyle name="Moneda 3 4 6 3 2 3 3" xfId="27017" xr:uid="{2DF0171B-7EBB-4403-AEB6-6C454C3C10D0}"/>
    <cellStyle name="Moneda 3 4 6 3 2 4" xfId="14476" xr:uid="{B1F553A6-E64C-49D6-B0CB-D8259A9ADE93}"/>
    <cellStyle name="Moneda 3 4 6 3 2 4 2" xfId="31197" xr:uid="{F542519E-700F-405C-9829-47E41D42CE49}"/>
    <cellStyle name="Moneda 3 4 6 3 2 5" xfId="22837" xr:uid="{CDF1FBAE-F35B-477A-8B97-6EF34B608EEB}"/>
    <cellStyle name="Moneda 3 4 6 3 3" xfId="6693" xr:uid="{78A636F3-7750-4386-A5BA-38DDCF17F969}"/>
    <cellStyle name="Moneda 3 4 6 3 3 2" xfId="10873" xr:uid="{D71A3884-F890-43BD-9F0C-126F7FE8995F}"/>
    <cellStyle name="Moneda 3 4 6 3 3 2 2" xfId="19233" xr:uid="{BEE43C26-3AD4-4E9F-B68E-49DCD7DFBCA3}"/>
    <cellStyle name="Moneda 3 4 6 3 3 2 2 2" xfId="35954" xr:uid="{9AA776FF-F715-495F-806B-337394FE0DC6}"/>
    <cellStyle name="Moneda 3 4 6 3 3 2 3" xfId="27594" xr:uid="{38E70CC0-7B7B-4BBC-8D9A-C5FE3D215204}"/>
    <cellStyle name="Moneda 3 4 6 3 3 3" xfId="15053" xr:uid="{2C0B6656-C25B-4C64-8CC5-2600D1A52549}"/>
    <cellStyle name="Moneda 3 4 6 3 3 3 2" xfId="31774" xr:uid="{BAB891E7-634B-4A84-8F32-9C5E1868E9DF}"/>
    <cellStyle name="Moneda 3 4 6 3 3 4" xfId="23414" xr:uid="{A0416380-EC36-48B2-9F51-B64B4B548A1B}"/>
    <cellStyle name="Moneda 3 4 6 3 4" xfId="8783" xr:uid="{8591DF16-B38F-427F-8E7C-64B15E72C392}"/>
    <cellStyle name="Moneda 3 4 6 3 4 2" xfId="17143" xr:uid="{2703D83F-272E-4B07-AAFB-0E62AB546098}"/>
    <cellStyle name="Moneda 3 4 6 3 4 2 2" xfId="33864" xr:uid="{0B334989-0B04-430D-9832-CE0FBC9FF7DD}"/>
    <cellStyle name="Moneda 3 4 6 3 4 3" xfId="25504" xr:uid="{5EFB5371-BA43-4A60-9539-0CE16D08F67E}"/>
    <cellStyle name="Moneda 3 4 6 3 5" xfId="12963" xr:uid="{14966341-EEAF-49D5-8745-48F7E27CAF4A}"/>
    <cellStyle name="Moneda 3 4 6 3 5 2" xfId="29684" xr:uid="{4FF18763-D48C-40D4-AA59-B4E997E99B4C}"/>
    <cellStyle name="Moneda 3 4 6 3 6" xfId="21324" xr:uid="{DE81FEBF-B2D0-47A2-8C05-B53C0C99E6F0}"/>
    <cellStyle name="Moneda 3 4 6 4" xfId="5422" xr:uid="{00000000-0005-0000-0000-000050100000}"/>
    <cellStyle name="Moneda 3 4 6 4 2" xfId="8130" xr:uid="{1C123F21-FEE8-4E5F-A336-AB05C300B2D8}"/>
    <cellStyle name="Moneda 3 4 6 4 2 2" xfId="12310" xr:uid="{0263A86F-C84B-47FA-B3CF-252A7F52E40F}"/>
    <cellStyle name="Moneda 3 4 6 4 2 2 2" xfId="20670" xr:uid="{485E8A1A-0DC2-4830-BB47-81325BA1DE9B}"/>
    <cellStyle name="Moneda 3 4 6 4 2 2 2 2" xfId="37391" xr:uid="{2EFBD2AC-EE21-46D0-B382-05B2CAC98527}"/>
    <cellStyle name="Moneda 3 4 6 4 2 2 3" xfId="29031" xr:uid="{14595BE8-12AD-4500-B61F-1174D33D18CF}"/>
    <cellStyle name="Moneda 3 4 6 4 2 3" xfId="16490" xr:uid="{8EEDD82B-1985-4920-A4EA-29A98289008E}"/>
    <cellStyle name="Moneda 3 4 6 4 2 3 2" xfId="33211" xr:uid="{070DBABF-6CAD-445F-85AE-A9813F4DAF6B}"/>
    <cellStyle name="Moneda 3 4 6 4 2 4" xfId="24851" xr:uid="{B5FAFFD0-6221-4DD4-8AE6-536F9AFCB574}"/>
    <cellStyle name="Moneda 3 4 6 4 3" xfId="10220" xr:uid="{99C1EA9C-9080-41A5-9111-5F6BA0EDC0AE}"/>
    <cellStyle name="Moneda 3 4 6 4 3 2" xfId="18580" xr:uid="{5323325F-1263-4D7F-AA66-251197B6B058}"/>
    <cellStyle name="Moneda 3 4 6 4 3 2 2" xfId="35301" xr:uid="{11D8714B-5562-415D-8E15-067930A74231}"/>
    <cellStyle name="Moneda 3 4 6 4 3 3" xfId="26941" xr:uid="{AC703220-6F7D-4422-981B-BECBEB3269B9}"/>
    <cellStyle name="Moneda 3 4 6 4 4" xfId="14400" xr:uid="{3C837DDE-A89D-4225-8FF5-CD30F90D4D7B}"/>
    <cellStyle name="Moneda 3 4 6 4 4 2" xfId="31121" xr:uid="{8AADA9A1-210A-4BE1-9E8C-B23F14ED0739}"/>
    <cellStyle name="Moneda 3 4 6 4 5" xfId="22761" xr:uid="{6B01F67B-091A-4BEE-8C5D-7E713A31EB7C}"/>
    <cellStyle name="Moneda 3 4 6 5" xfId="4897" xr:uid="{00000000-0005-0000-0000-000051100000}"/>
    <cellStyle name="Moneda 3 4 6 5 2" xfId="7911" xr:uid="{4CB248A4-83C0-43DD-AD66-3ECC7769DF9A}"/>
    <cellStyle name="Moneda 3 4 6 5 2 2" xfId="12091" xr:uid="{1B6F2637-8D59-470C-97F5-A16345659D24}"/>
    <cellStyle name="Moneda 3 4 6 5 2 2 2" xfId="20451" xr:uid="{22A60010-D105-41C1-B2DA-7FE2E1D13A59}"/>
    <cellStyle name="Moneda 3 4 6 5 2 2 2 2" xfId="37172" xr:uid="{1BD8AE8E-2624-4C68-B602-F91C8C35FDAF}"/>
    <cellStyle name="Moneda 3 4 6 5 2 2 3" xfId="28812" xr:uid="{6C91680F-B3D3-46BD-A8A9-F83ACD21ED41}"/>
    <cellStyle name="Moneda 3 4 6 5 2 3" xfId="16271" xr:uid="{00FCF381-B413-438E-8995-B7FCF68854F6}"/>
    <cellStyle name="Moneda 3 4 6 5 2 3 2" xfId="32992" xr:uid="{27D4CB5C-932D-4554-AC52-33A98A7DDC1E}"/>
    <cellStyle name="Moneda 3 4 6 5 2 4" xfId="24632" xr:uid="{2F1CAE39-E4D9-428D-9C4A-6CD42897FD2B}"/>
    <cellStyle name="Moneda 3 4 6 5 3" xfId="10001" xr:uid="{B280CD18-1220-44D5-9BD4-4E1ED7E37968}"/>
    <cellStyle name="Moneda 3 4 6 5 3 2" xfId="18361" xr:uid="{D253485F-0131-4630-8653-95FFD1E8EE3B}"/>
    <cellStyle name="Moneda 3 4 6 5 3 2 2" xfId="35082" xr:uid="{6F10DCBD-AEC9-4E15-8B4A-97AEBF02441F}"/>
    <cellStyle name="Moneda 3 4 6 5 3 3" xfId="26722" xr:uid="{5E8E4942-84F5-4750-AD45-468140EC37DE}"/>
    <cellStyle name="Moneda 3 4 6 5 4" xfId="14181" xr:uid="{548DDC5A-66DC-4504-9B9B-ED21FF8C41FE}"/>
    <cellStyle name="Moneda 3 4 6 5 4 2" xfId="30902" xr:uid="{742BE8B0-3118-4F47-887A-F02BB52399CB}"/>
    <cellStyle name="Moneda 3 4 6 5 5" xfId="22542" xr:uid="{6BCA0EB8-7293-4B8E-829B-099953D4DD7F}"/>
    <cellStyle name="Moneda 3 4 6 6" xfId="4457" xr:uid="{00000000-0005-0000-0000-000052100000}"/>
    <cellStyle name="Moneda 3 4 6 6 2" xfId="7706" xr:uid="{54175484-1421-43CF-A00B-37530627E75E}"/>
    <cellStyle name="Moneda 3 4 6 6 2 2" xfId="11886" xr:uid="{1C1C93E8-BF10-4437-931F-D20EDE150264}"/>
    <cellStyle name="Moneda 3 4 6 6 2 2 2" xfId="20246" xr:uid="{7A881F04-906B-44E1-A111-936E73E38347}"/>
    <cellStyle name="Moneda 3 4 6 6 2 2 2 2" xfId="36967" xr:uid="{37148258-1F01-4679-A2A1-6A7667EF2755}"/>
    <cellStyle name="Moneda 3 4 6 6 2 2 3" xfId="28607" xr:uid="{EFA01827-9CDF-44EE-80FB-6B00B782DE21}"/>
    <cellStyle name="Moneda 3 4 6 6 2 3" xfId="16066" xr:uid="{695B8FAC-BAFC-4AA7-B3A8-41A9ABCC87E5}"/>
    <cellStyle name="Moneda 3 4 6 6 2 3 2" xfId="32787" xr:uid="{EA176DDC-BCC6-44EF-A1A8-890480FDAE93}"/>
    <cellStyle name="Moneda 3 4 6 6 2 4" xfId="24427" xr:uid="{646E6ECB-224E-4CB2-8081-DA0EDE8D139E}"/>
    <cellStyle name="Moneda 3 4 6 6 3" xfId="9796" xr:uid="{6CD734AE-AB97-4F01-9045-4FC92B02C1AE}"/>
    <cellStyle name="Moneda 3 4 6 6 3 2" xfId="18156" xr:uid="{D2F1BE6F-B3B1-4EB6-B43C-4898E6550272}"/>
    <cellStyle name="Moneda 3 4 6 6 3 2 2" xfId="34877" xr:uid="{9F52E113-6501-49F8-8507-E23C0E79134D}"/>
    <cellStyle name="Moneda 3 4 6 6 3 3" xfId="26517" xr:uid="{C501B772-E978-48A7-A9B8-0ADEEEFF4DD6}"/>
    <cellStyle name="Moneda 3 4 6 6 4" xfId="13976" xr:uid="{2605777B-3743-4779-B6D9-5B26C4F8BE86}"/>
    <cellStyle name="Moneda 3 4 6 6 4 2" xfId="30697" xr:uid="{F67B03F8-3290-4F91-8E09-04476688074E}"/>
    <cellStyle name="Moneda 3 4 6 6 5" xfId="22337" xr:uid="{4F7FE55A-C848-4F03-840A-6A7C34E223D5}"/>
    <cellStyle name="Moneda 3 4 6 7" xfId="6691" xr:uid="{B24749BF-B14C-4D7F-BE01-2F93FED5B36B}"/>
    <cellStyle name="Moneda 3 4 6 7 2" xfId="10871" xr:uid="{9BA35F4F-8C8F-4AEB-A7E7-4EE021A6D175}"/>
    <cellStyle name="Moneda 3 4 6 7 2 2" xfId="19231" xr:uid="{C5F21610-AA02-4170-B010-A8FFA5112CAF}"/>
    <cellStyle name="Moneda 3 4 6 7 2 2 2" xfId="35952" xr:uid="{346C7732-618E-4ADA-B0C9-409B07DD33B7}"/>
    <cellStyle name="Moneda 3 4 6 7 2 3" xfId="27592" xr:uid="{080A7BFE-EA58-42D7-ABF9-2D751FDE1B9C}"/>
    <cellStyle name="Moneda 3 4 6 7 3" xfId="15051" xr:uid="{DA7A6C7B-A74C-4AED-B2CF-0162B72EE21C}"/>
    <cellStyle name="Moneda 3 4 6 7 3 2" xfId="31772" xr:uid="{018D40AA-6393-4120-BC1C-25A9AFB542D8}"/>
    <cellStyle name="Moneda 3 4 6 7 4" xfId="23412" xr:uid="{FC6219EF-F0AE-4ECC-AF9E-956D44E32E46}"/>
    <cellStyle name="Moneda 3 4 6 8" xfId="8781" xr:uid="{39327B34-1471-4743-B562-8366E465D750}"/>
    <cellStyle name="Moneda 3 4 6 8 2" xfId="17141" xr:uid="{37AB20FD-2B71-4758-A885-CB64DD6A6DCB}"/>
    <cellStyle name="Moneda 3 4 6 8 2 2" xfId="33862" xr:uid="{B242801E-9C36-4566-B78C-F7B67B186F75}"/>
    <cellStyle name="Moneda 3 4 6 8 3" xfId="25502" xr:uid="{18913B97-A70A-4445-AC14-75CE8F97D3B7}"/>
    <cellStyle name="Moneda 3 4 6 9" xfId="12961" xr:uid="{3B6896F6-7133-4167-B8C1-3089AC8A3328}"/>
    <cellStyle name="Moneda 3 4 6 9 2" xfId="29682" xr:uid="{ECED153C-5262-4F60-8E4B-60F3614B25D8}"/>
    <cellStyle name="Moneda 3 4 7" xfId="771" xr:uid="{00000000-0005-0000-0000-000053100000}"/>
    <cellStyle name="Moneda 3 4 7 2" xfId="1200" xr:uid="{00000000-0005-0000-0000-000054100000}"/>
    <cellStyle name="Moneda 3 4 7 2 2" xfId="2039" xr:uid="{00000000-0005-0000-0000-000055100000}"/>
    <cellStyle name="Moneda 3 4 7 2 2 2" xfId="7372" xr:uid="{B84A6B67-7A1F-45AD-AEEA-DA37EAA2C367}"/>
    <cellStyle name="Moneda 3 4 7 2 2 2 2" xfId="11552" xr:uid="{8AC52CDC-4C31-47DF-A118-1E5B40096DBF}"/>
    <cellStyle name="Moneda 3 4 7 2 2 2 2 2" xfId="19912" xr:uid="{649C687D-49B6-431A-970C-71EBBCA55822}"/>
    <cellStyle name="Moneda 3 4 7 2 2 2 2 2 2" xfId="36633" xr:uid="{08F09B98-1A83-4364-A0F0-5C81429D6F40}"/>
    <cellStyle name="Moneda 3 4 7 2 2 2 2 3" xfId="28273" xr:uid="{8EA7C81E-6947-4CE4-91E3-EC6F1F0E4291}"/>
    <cellStyle name="Moneda 3 4 7 2 2 2 3" xfId="15732" xr:uid="{BDDD7BBE-61D5-4BDD-90FB-43C6B84C5EFE}"/>
    <cellStyle name="Moneda 3 4 7 2 2 2 3 2" xfId="32453" xr:uid="{86E641A5-8B3D-4986-94F8-F2C1826B95F6}"/>
    <cellStyle name="Moneda 3 4 7 2 2 2 4" xfId="24093" xr:uid="{41919780-98E5-401B-B6F1-8EAB85166A8D}"/>
    <cellStyle name="Moneda 3 4 7 2 2 3" xfId="9462" xr:uid="{BBC7B433-751F-4149-A0AE-93F8166B1A07}"/>
    <cellStyle name="Moneda 3 4 7 2 2 3 2" xfId="17822" xr:uid="{2F29FBC6-CAD0-40B6-8ACB-6EE53F9F7DD0}"/>
    <cellStyle name="Moneda 3 4 7 2 2 3 2 2" xfId="34543" xr:uid="{9CF69DBB-DC59-4B6B-87C7-26B7F46D01BE}"/>
    <cellStyle name="Moneda 3 4 7 2 2 3 3" xfId="26183" xr:uid="{C3EC0509-B281-49FE-8263-677CDD2D3237}"/>
    <cellStyle name="Moneda 3 4 7 2 2 4" xfId="13642" xr:uid="{9FB042CD-CE1D-45B0-94C5-3CBE6DA93C1B}"/>
    <cellStyle name="Moneda 3 4 7 2 2 4 2" xfId="30363" xr:uid="{0A880C94-C7BB-4E72-B92B-47E72BFDDFC0}"/>
    <cellStyle name="Moneda 3 4 7 2 2 5" xfId="22003" xr:uid="{D5370676-2F71-458E-8C54-26BF6778048B}"/>
    <cellStyle name="Moneda 3 4 7 2 3" xfId="6931" xr:uid="{03B00988-9BE8-454D-A4BA-8632ADFC27B9}"/>
    <cellStyle name="Moneda 3 4 7 2 3 2" xfId="11111" xr:uid="{214436E6-4CDF-4282-9672-D1B1170289FC}"/>
    <cellStyle name="Moneda 3 4 7 2 3 2 2" xfId="19471" xr:uid="{537E2636-C1BA-4E04-B940-B266897E07B3}"/>
    <cellStyle name="Moneda 3 4 7 2 3 2 2 2" xfId="36192" xr:uid="{2D1CA690-49AA-4C4B-B204-04A6710B14A5}"/>
    <cellStyle name="Moneda 3 4 7 2 3 2 3" xfId="27832" xr:uid="{50216C0F-E92A-49D5-B000-FF29991D0D3F}"/>
    <cellStyle name="Moneda 3 4 7 2 3 3" xfId="15291" xr:uid="{1154DD4B-6C50-433D-A94B-D9ADBC398DD5}"/>
    <cellStyle name="Moneda 3 4 7 2 3 3 2" xfId="32012" xr:uid="{0B9078DE-CE44-4B70-A0AF-70869ABEED07}"/>
    <cellStyle name="Moneda 3 4 7 2 3 4" xfId="23652" xr:uid="{390944F9-B3D0-42F1-B10F-5C90FB2338C6}"/>
    <cellStyle name="Moneda 3 4 7 2 4" xfId="9021" xr:uid="{C2C650A1-19EB-4C54-9C41-5DB764D05836}"/>
    <cellStyle name="Moneda 3 4 7 2 4 2" xfId="17381" xr:uid="{1371BC16-4A05-469A-B234-78B723A57ACE}"/>
    <cellStyle name="Moneda 3 4 7 2 4 2 2" xfId="34102" xr:uid="{5699276A-CE67-481B-876B-196D1692F39B}"/>
    <cellStyle name="Moneda 3 4 7 2 4 3" xfId="25742" xr:uid="{983C964A-6915-4AFC-BE5D-CF0CDF07F1B7}"/>
    <cellStyle name="Moneda 3 4 7 2 5" xfId="13201" xr:uid="{4BC06336-281F-4AE8-9098-5CBE2F2A39D0}"/>
    <cellStyle name="Moneda 3 4 7 2 5 2" xfId="29922" xr:uid="{BAB3F4C2-C6BA-49AA-B38B-F193F3749661}"/>
    <cellStyle name="Moneda 3 4 7 2 6" xfId="21562" xr:uid="{E774C8D3-8FC6-440D-AF8E-FABAAB09ADBE}"/>
    <cellStyle name="Moneda 3 4 7 3" xfId="1638" xr:uid="{00000000-0005-0000-0000-000056100000}"/>
    <cellStyle name="Moneda 3 4 7 3 2" xfId="7155" xr:uid="{69B68159-967C-4E75-BE77-F0652075E32A}"/>
    <cellStyle name="Moneda 3 4 7 3 2 2" xfId="11335" xr:uid="{C70E3481-2C4C-43D9-9A7F-161EBFCC8394}"/>
    <cellStyle name="Moneda 3 4 7 3 2 2 2" xfId="19695" xr:uid="{0C47B2AA-E2AC-4A60-A9B4-B249CA9171AA}"/>
    <cellStyle name="Moneda 3 4 7 3 2 2 2 2" xfId="36416" xr:uid="{B3C2DB72-BD87-418C-8107-B940D2D1E137}"/>
    <cellStyle name="Moneda 3 4 7 3 2 2 3" xfId="28056" xr:uid="{9C873111-9DB3-4507-9221-3D5EFCDF2538}"/>
    <cellStyle name="Moneda 3 4 7 3 2 3" xfId="15515" xr:uid="{2A074230-B08D-43E4-8A0D-714F3F1267D1}"/>
    <cellStyle name="Moneda 3 4 7 3 2 3 2" xfId="32236" xr:uid="{C5624A9A-49D8-4223-BA2C-95260AB84135}"/>
    <cellStyle name="Moneda 3 4 7 3 2 4" xfId="23876" xr:uid="{28B22A4A-8FB9-4A5D-AF1F-6630F273018C}"/>
    <cellStyle name="Moneda 3 4 7 3 3" xfId="9245" xr:uid="{A9A05769-D823-4F4F-84E4-07E1EE7166BF}"/>
    <cellStyle name="Moneda 3 4 7 3 3 2" xfId="17605" xr:uid="{2166D9DB-26FB-45CE-BC5D-FCD4EB39ADC4}"/>
    <cellStyle name="Moneda 3 4 7 3 3 2 2" xfId="34326" xr:uid="{A2B9F895-65F4-4001-9577-5BB94B0F8F69}"/>
    <cellStyle name="Moneda 3 4 7 3 3 3" xfId="25966" xr:uid="{3AD75A61-0842-48CF-8F89-27E7A0269BC5}"/>
    <cellStyle name="Moneda 3 4 7 3 4" xfId="13425" xr:uid="{D8E29EC2-9B36-4E6E-8E34-AFD716D3E753}"/>
    <cellStyle name="Moneda 3 4 7 3 4 2" xfId="30146" xr:uid="{8BA61465-1472-4C30-86BD-E1C2FE8181F9}"/>
    <cellStyle name="Moneda 3 4 7 3 5" xfId="21786" xr:uid="{6AF64BA8-E10A-4559-960C-205589D0BEA7}"/>
    <cellStyle name="Moneda 3 4 7 4" xfId="4845" xr:uid="{00000000-0005-0000-0000-000057100000}"/>
    <cellStyle name="Moneda 3 4 7 4 2" xfId="7878" xr:uid="{D774B0F1-9F9D-49BD-A6C6-78A0C4783520}"/>
    <cellStyle name="Moneda 3 4 7 4 2 2" xfId="12058" xr:uid="{A831FD1A-9780-4513-A39C-5A2E72E7C3DD}"/>
    <cellStyle name="Moneda 3 4 7 4 2 2 2" xfId="20418" xr:uid="{A4B129F3-FCA6-4411-830B-08A9A6AA1BBE}"/>
    <cellStyle name="Moneda 3 4 7 4 2 2 2 2" xfId="37139" xr:uid="{8027E25A-1667-49C5-A1EE-0A88B339568D}"/>
    <cellStyle name="Moneda 3 4 7 4 2 2 3" xfId="28779" xr:uid="{D3B307C9-EC39-4C29-85DD-8F84496BE3DE}"/>
    <cellStyle name="Moneda 3 4 7 4 2 3" xfId="16238" xr:uid="{F7529BD8-B96A-4B6A-8D9E-25879F0E7BA9}"/>
    <cellStyle name="Moneda 3 4 7 4 2 3 2" xfId="32959" xr:uid="{C4495D0A-FE88-458E-A530-43568FB85449}"/>
    <cellStyle name="Moneda 3 4 7 4 2 4" xfId="24599" xr:uid="{3AA2E407-FDE1-494A-BBF5-6B25924E05FF}"/>
    <cellStyle name="Moneda 3 4 7 4 3" xfId="9968" xr:uid="{E15DD6F5-1865-446D-9289-3698ED908C3F}"/>
    <cellStyle name="Moneda 3 4 7 4 3 2" xfId="18328" xr:uid="{FBCC06CA-4C1F-45F4-956B-03A535B8E6B3}"/>
    <cellStyle name="Moneda 3 4 7 4 3 2 2" xfId="35049" xr:uid="{466B9417-2CAC-44B3-B773-070D6C7037AE}"/>
    <cellStyle name="Moneda 3 4 7 4 3 3" xfId="26689" xr:uid="{95CC0FF4-0620-4295-8F84-B77377B6A241}"/>
    <cellStyle name="Moneda 3 4 7 4 4" xfId="14148" xr:uid="{3AC062DF-6FC7-44D9-AC0E-CB7847038F33}"/>
    <cellStyle name="Moneda 3 4 7 4 4 2" xfId="30869" xr:uid="{E233B23C-1DE5-47E5-9BEF-6021DFDEF47F}"/>
    <cellStyle name="Moneda 3 4 7 4 5" xfId="22509" xr:uid="{010D3F6D-8185-47F3-AC86-5778BE3F8E69}"/>
    <cellStyle name="Moneda 3 4 7 5" xfId="4488" xr:uid="{00000000-0005-0000-0000-000058100000}"/>
    <cellStyle name="Moneda 3 4 7 5 2" xfId="7718" xr:uid="{A04446BD-458F-47B6-A92A-8EF538B40858}"/>
    <cellStyle name="Moneda 3 4 7 5 2 2" xfId="11898" xr:uid="{A3121D8D-1BB6-40F8-AE89-364932239528}"/>
    <cellStyle name="Moneda 3 4 7 5 2 2 2" xfId="20258" xr:uid="{C2E318C5-9317-4ED9-B5EF-9093DD8507E0}"/>
    <cellStyle name="Moneda 3 4 7 5 2 2 2 2" xfId="36979" xr:uid="{7088C39D-E7D9-4BAE-9EC4-B7A1C5FEE277}"/>
    <cellStyle name="Moneda 3 4 7 5 2 2 3" xfId="28619" xr:uid="{028AB996-4B64-40D8-9B8F-C18190CD5811}"/>
    <cellStyle name="Moneda 3 4 7 5 2 3" xfId="16078" xr:uid="{34DD5127-7433-4122-B517-429E87D87653}"/>
    <cellStyle name="Moneda 3 4 7 5 2 3 2" xfId="32799" xr:uid="{CA2918E4-4B31-4CF1-830C-C0BABAF84880}"/>
    <cellStyle name="Moneda 3 4 7 5 2 4" xfId="24439" xr:uid="{CBECCEAD-A741-46EC-AED2-F59041E24FB3}"/>
    <cellStyle name="Moneda 3 4 7 5 3" xfId="9808" xr:uid="{6BB19D8A-74A7-4C74-9A13-E8DE54538146}"/>
    <cellStyle name="Moneda 3 4 7 5 3 2" xfId="18168" xr:uid="{9A495CE1-C0F6-44A8-BD36-2C94132171F0}"/>
    <cellStyle name="Moneda 3 4 7 5 3 2 2" xfId="34889" xr:uid="{E6CF95D0-4F33-4849-95CA-C12796564335}"/>
    <cellStyle name="Moneda 3 4 7 5 3 3" xfId="26529" xr:uid="{B34C49E2-DC89-43A2-B6F5-834B43E581A6}"/>
    <cellStyle name="Moneda 3 4 7 5 4" xfId="13988" xr:uid="{3A8A1EA2-1D87-4690-9F07-267DB07568A7}"/>
    <cellStyle name="Moneda 3 4 7 5 4 2" xfId="30709" xr:uid="{24AF3AF7-3B12-433B-994E-CA0232C05E28}"/>
    <cellStyle name="Moneda 3 4 7 5 5" xfId="22349" xr:uid="{30266E0E-4803-46FF-98B9-FD97F3A06703}"/>
    <cellStyle name="Moneda 3 4 7 6" xfId="6694" xr:uid="{CBC7FBF4-C5E0-489A-AB59-8FB702208DA0}"/>
    <cellStyle name="Moneda 3 4 7 6 2" xfId="10874" xr:uid="{D15FCC30-9630-4488-B2F3-B953129A8E78}"/>
    <cellStyle name="Moneda 3 4 7 6 2 2" xfId="19234" xr:uid="{C590229D-EBBD-473F-8C1D-0D42B49DBD65}"/>
    <cellStyle name="Moneda 3 4 7 6 2 2 2" xfId="35955" xr:uid="{67444559-6ABF-4BFE-9915-68BCB97F89D5}"/>
    <cellStyle name="Moneda 3 4 7 6 2 3" xfId="27595" xr:uid="{F6A8F13F-B7A8-47FA-9179-1C39B6027A4B}"/>
    <cellStyle name="Moneda 3 4 7 6 3" xfId="15054" xr:uid="{DD36AB43-F218-4193-8B36-7544C73D0E4A}"/>
    <cellStyle name="Moneda 3 4 7 6 3 2" xfId="31775" xr:uid="{969CB760-129A-4FBB-BC93-00B0EF80D638}"/>
    <cellStyle name="Moneda 3 4 7 6 4" xfId="23415" xr:uid="{8AD53979-183D-4210-B5F2-AE8FF9106CB6}"/>
    <cellStyle name="Moneda 3 4 7 7" xfId="8784" xr:uid="{0F2152C9-0E5B-428A-81B3-CC5D0BD813B9}"/>
    <cellStyle name="Moneda 3 4 7 7 2" xfId="17144" xr:uid="{0B8609F3-E3FF-43DC-B168-3FF33C661BE4}"/>
    <cellStyle name="Moneda 3 4 7 7 2 2" xfId="33865" xr:uid="{E6D4D9CC-7793-4ED2-B57F-32F19345D4A7}"/>
    <cellStyle name="Moneda 3 4 7 7 3" xfId="25505" xr:uid="{5F420283-BB6F-462E-AE1B-CFDC9769C1DC}"/>
    <cellStyle name="Moneda 3 4 7 8" xfId="12964" xr:uid="{7742FD37-E4D0-49BD-B304-C5489494D568}"/>
    <cellStyle name="Moneda 3 4 7 8 2" xfId="29685" xr:uid="{5402AB20-E1BF-44E5-B272-624CA327262E}"/>
    <cellStyle name="Moneda 3 4 7 9" xfId="21325" xr:uid="{662EC3F8-BBE2-4EE7-9106-BD3D0ACFFB95}"/>
    <cellStyle name="Moneda 3 4 8" xfId="755" xr:uid="{00000000-0005-0000-0000-000059100000}"/>
    <cellStyle name="Moneda 3 4 8 2" xfId="4836" xr:uid="{00000000-0005-0000-0000-00005A100000}"/>
    <cellStyle name="Moneda 3 4 8 2 2" xfId="5673" xr:uid="{00000000-0005-0000-0000-00005B100000}"/>
    <cellStyle name="Moneda 3 4 8 2 2 2" xfId="8218" xr:uid="{AE1C59A7-CA73-4ECC-B49A-E20BAB26A27C}"/>
    <cellStyle name="Moneda 3 4 8 2 2 2 2" xfId="12398" xr:uid="{31861AA3-2001-48A5-99DD-54E1B7D0A3F4}"/>
    <cellStyle name="Moneda 3 4 8 2 2 2 2 2" xfId="20758" xr:uid="{FCDC2AF0-781C-4924-82D4-A3416912E622}"/>
    <cellStyle name="Moneda 3 4 8 2 2 2 2 2 2" xfId="37479" xr:uid="{DC7ECAF7-35B0-43C2-B5E8-91CC21B04B06}"/>
    <cellStyle name="Moneda 3 4 8 2 2 2 2 3" xfId="29119" xr:uid="{C21F3533-79DD-406D-9373-306A4ECFB0A1}"/>
    <cellStyle name="Moneda 3 4 8 2 2 2 3" xfId="16578" xr:uid="{5D60F2AE-19BF-4853-A76B-E8170FE3D9E6}"/>
    <cellStyle name="Moneda 3 4 8 2 2 2 3 2" xfId="33299" xr:uid="{55F90A52-710F-4007-BB26-356162F68263}"/>
    <cellStyle name="Moneda 3 4 8 2 2 2 4" xfId="24939" xr:uid="{89F0A316-AFD2-4BB8-9C68-6E8E746D4BBD}"/>
    <cellStyle name="Moneda 3 4 8 2 2 3" xfId="10308" xr:uid="{B6EC0A28-FEB1-4072-B64D-B82705F10F5A}"/>
    <cellStyle name="Moneda 3 4 8 2 2 3 2" xfId="18668" xr:uid="{73F1061A-AD16-4500-950A-27B780B8EB90}"/>
    <cellStyle name="Moneda 3 4 8 2 2 3 2 2" xfId="35389" xr:uid="{1FFF1A19-A9A4-42E1-9A20-6C2ED2446649}"/>
    <cellStyle name="Moneda 3 4 8 2 2 3 3" xfId="27029" xr:uid="{E9B50E30-83C3-4934-B98E-CB2FE559F8A3}"/>
    <cellStyle name="Moneda 3 4 8 2 2 4" xfId="14488" xr:uid="{76E3E60E-C344-4DBC-9D87-B995B4354725}"/>
    <cellStyle name="Moneda 3 4 8 2 2 4 2" xfId="31209" xr:uid="{40135078-D129-4D76-84B4-91097A3EBB25}"/>
    <cellStyle name="Moneda 3 4 8 2 2 5" xfId="22849" xr:uid="{5AA4D081-2F8D-4CFD-AE73-3E897AB3BC06}"/>
    <cellStyle name="Moneda 3 4 8 2 3" xfId="7875" xr:uid="{22E05371-B5A9-4526-B7C6-DDD7A4914DCC}"/>
    <cellStyle name="Moneda 3 4 8 2 3 2" xfId="12055" xr:uid="{9B043D6B-DF50-4024-A750-50EBD41C9ED8}"/>
    <cellStyle name="Moneda 3 4 8 2 3 2 2" xfId="20415" xr:uid="{7401811C-41FC-47B6-8626-B2B8F83A3D60}"/>
    <cellStyle name="Moneda 3 4 8 2 3 2 2 2" xfId="37136" xr:uid="{D8EFED61-DC08-4E7D-AE95-FA9A819D6F9B}"/>
    <cellStyle name="Moneda 3 4 8 2 3 2 3" xfId="28776" xr:uid="{E238E79A-39A0-4A83-8A43-F6245DBB0230}"/>
    <cellStyle name="Moneda 3 4 8 2 3 3" xfId="16235" xr:uid="{EA4B2F23-4A0C-4FEA-A318-BEF369C1A6AC}"/>
    <cellStyle name="Moneda 3 4 8 2 3 3 2" xfId="32956" xr:uid="{06F64EC9-ED54-4FB2-AF7D-58D46455C82E}"/>
    <cellStyle name="Moneda 3 4 8 2 3 4" xfId="24596" xr:uid="{9F0C7D7D-B4DD-44D6-9EBA-E446036BBF6C}"/>
    <cellStyle name="Moneda 3 4 8 2 4" xfId="9965" xr:uid="{3066B6C6-C5B4-4BFB-A391-148C5A390747}"/>
    <cellStyle name="Moneda 3 4 8 2 4 2" xfId="18325" xr:uid="{3B32473B-B4CE-4369-979B-441D7BB36E79}"/>
    <cellStyle name="Moneda 3 4 8 2 4 2 2" xfId="35046" xr:uid="{4DF4F28A-602B-42D3-A5F3-BE888F8AF8DC}"/>
    <cellStyle name="Moneda 3 4 8 2 4 3" xfId="26686" xr:uid="{E83BBEDC-99EB-4623-B10E-45357A3AD7B8}"/>
    <cellStyle name="Moneda 3 4 8 2 5" xfId="14145" xr:uid="{98A0A588-1386-4794-8A69-B4076E0B64BA}"/>
    <cellStyle name="Moneda 3 4 8 2 5 2" xfId="30866" xr:uid="{77786549-E555-47B5-B563-2D8DF126B1DF}"/>
    <cellStyle name="Moneda 3 4 8 2 6" xfId="22506" xr:uid="{26CDC565-7DD9-44D4-BFA3-9DC956A874C1}"/>
    <cellStyle name="Moneda 3 4 8 3" xfId="5124" xr:uid="{00000000-0005-0000-0000-00005C100000}"/>
    <cellStyle name="Moneda 3 4 8 3 2" xfId="7987" xr:uid="{D5660FFA-E332-4279-8FDA-D823D0C91AD1}"/>
    <cellStyle name="Moneda 3 4 8 3 2 2" xfId="12167" xr:uid="{E64C45D1-42C3-4001-934D-37C7AF805D10}"/>
    <cellStyle name="Moneda 3 4 8 3 2 2 2" xfId="20527" xr:uid="{9FA8ADC2-4B5C-44D9-97E2-0204DBEA312A}"/>
    <cellStyle name="Moneda 3 4 8 3 2 2 2 2" xfId="37248" xr:uid="{A58CE2D4-6C76-4498-BD0E-099704009B0D}"/>
    <cellStyle name="Moneda 3 4 8 3 2 2 3" xfId="28888" xr:uid="{C37258EA-A8EF-4C9E-96B3-3F6642058846}"/>
    <cellStyle name="Moneda 3 4 8 3 2 3" xfId="16347" xr:uid="{7726ADF9-4323-43C1-A721-9363FA3A35CD}"/>
    <cellStyle name="Moneda 3 4 8 3 2 3 2" xfId="33068" xr:uid="{B35016F9-F60B-47B0-AB52-D0F53D29B013}"/>
    <cellStyle name="Moneda 3 4 8 3 2 4" xfId="24708" xr:uid="{C5049CBD-73E1-4D36-AAAB-149BC9ABB6BF}"/>
    <cellStyle name="Moneda 3 4 8 3 3" xfId="10077" xr:uid="{43EC9D17-0A68-44E4-A7E3-DD6880F3735C}"/>
    <cellStyle name="Moneda 3 4 8 3 3 2" xfId="18437" xr:uid="{F7D39188-D60C-446B-BAE5-E51969319F1D}"/>
    <cellStyle name="Moneda 3 4 8 3 3 2 2" xfId="35158" xr:uid="{453223E0-61BD-43BC-BC15-527245C2D8C4}"/>
    <cellStyle name="Moneda 3 4 8 3 3 3" xfId="26798" xr:uid="{CF001C1C-B8D8-4F96-BF90-4A96E52CF51D}"/>
    <cellStyle name="Moneda 3 4 8 3 4" xfId="14257" xr:uid="{7E05BEB8-2858-4A14-BD51-2769062FB777}"/>
    <cellStyle name="Moneda 3 4 8 3 4 2" xfId="30978" xr:uid="{3492CD78-3BDA-46A9-BE25-76787C4AE386}"/>
    <cellStyle name="Moneda 3 4 8 3 5" xfId="22618" xr:uid="{3D0B040E-CA2C-4357-BB16-17AE8DF66CCE}"/>
    <cellStyle name="Moneda 3 4 8 4" xfId="4517" xr:uid="{00000000-0005-0000-0000-00005D100000}"/>
    <cellStyle name="Moneda 3 4 8 4 2" xfId="7731" xr:uid="{99111358-CC04-4275-80DC-99D6F7699EF5}"/>
    <cellStyle name="Moneda 3 4 8 4 2 2" xfId="11911" xr:uid="{2B0F9173-57F5-499B-BDE3-66758DD657B8}"/>
    <cellStyle name="Moneda 3 4 8 4 2 2 2" xfId="20271" xr:uid="{5B5BD088-C89A-4771-B541-1FA6F1AB3E45}"/>
    <cellStyle name="Moneda 3 4 8 4 2 2 2 2" xfId="36992" xr:uid="{C17E31AF-21F9-405B-8961-D790877A714E}"/>
    <cellStyle name="Moneda 3 4 8 4 2 2 3" xfId="28632" xr:uid="{C8F54A44-E319-4A58-B72B-197AABB530CA}"/>
    <cellStyle name="Moneda 3 4 8 4 2 3" xfId="16091" xr:uid="{64E17E75-B8A3-4F6F-B88D-7B3B499FEDD9}"/>
    <cellStyle name="Moneda 3 4 8 4 2 3 2" xfId="32812" xr:uid="{99C7F729-39C9-40C8-A440-38F403152EA3}"/>
    <cellStyle name="Moneda 3 4 8 4 2 4" xfId="24452" xr:uid="{0F2B7D41-507F-40F1-97F9-AA0DDAC559BD}"/>
    <cellStyle name="Moneda 3 4 8 4 3" xfId="9821" xr:uid="{1C8B228F-F2F8-485C-B03C-310031A4E5EC}"/>
    <cellStyle name="Moneda 3 4 8 4 3 2" xfId="18181" xr:uid="{E8970D76-A4A4-4B2B-B074-FE144B3E9212}"/>
    <cellStyle name="Moneda 3 4 8 4 3 2 2" xfId="34902" xr:uid="{E6F04A7B-4758-4C41-871C-1F655814799C}"/>
    <cellStyle name="Moneda 3 4 8 4 3 3" xfId="26542" xr:uid="{F49A42CE-5AAA-45FD-AA01-9F468ABE6E9B}"/>
    <cellStyle name="Moneda 3 4 8 4 4" xfId="14001" xr:uid="{41E5197F-80A4-440E-961B-FA90FF348F72}"/>
    <cellStyle name="Moneda 3 4 8 4 4 2" xfId="30722" xr:uid="{E5731A7D-BF19-4342-B263-3348102741A9}"/>
    <cellStyle name="Moneda 3 4 8 4 5" xfId="22362" xr:uid="{9A22F18F-0981-42AB-A77A-3D227C1FB948}"/>
    <cellStyle name="Moneda 3 4 8 5" xfId="6678" xr:uid="{E3F4F512-7D0E-4CDA-BF7C-99C7F5989B66}"/>
    <cellStyle name="Moneda 3 4 8 5 2" xfId="10858" xr:uid="{100D9609-B355-41F8-8AD6-E75DD4AB51BB}"/>
    <cellStyle name="Moneda 3 4 8 5 2 2" xfId="19218" xr:uid="{8261E926-378E-4ECA-AE85-909CC21BEA18}"/>
    <cellStyle name="Moneda 3 4 8 5 2 2 2" xfId="35939" xr:uid="{709E7546-FBE9-4BB8-9441-C31830CCC795}"/>
    <cellStyle name="Moneda 3 4 8 5 2 3" xfId="27579" xr:uid="{12275C65-3847-4AD8-B5D9-D1B7C2B1CD8A}"/>
    <cellStyle name="Moneda 3 4 8 5 3" xfId="15038" xr:uid="{7EA4AB1D-085A-4966-B270-273DCC614035}"/>
    <cellStyle name="Moneda 3 4 8 5 3 2" xfId="31759" xr:uid="{CB679F99-9DE6-47AD-9471-22DDF1B47CA7}"/>
    <cellStyle name="Moneda 3 4 8 5 4" xfId="23399" xr:uid="{F3FDD52D-165B-4282-ABA7-F2488780D28B}"/>
    <cellStyle name="Moneda 3 4 8 6" xfId="8768" xr:uid="{B12A7E40-48EA-4004-A490-AEDE5290EDC2}"/>
    <cellStyle name="Moneda 3 4 8 6 2" xfId="17128" xr:uid="{353F0E6A-2C39-4E74-BD21-AA705CC99A68}"/>
    <cellStyle name="Moneda 3 4 8 6 2 2" xfId="33849" xr:uid="{7E940CF2-30AA-4784-A474-09169BAE7BA4}"/>
    <cellStyle name="Moneda 3 4 8 6 3" xfId="25489" xr:uid="{325C052E-9E7A-4CC0-91F4-DC69F6669655}"/>
    <cellStyle name="Moneda 3 4 8 7" xfId="12948" xr:uid="{74726288-A53E-49F8-87FF-47793AC1CBFD}"/>
    <cellStyle name="Moneda 3 4 8 7 2" xfId="29669" xr:uid="{EA8C853B-4EEC-4EC2-89B1-0B264D023CD1}"/>
    <cellStyle name="Moneda 3 4 8 8" xfId="21309" xr:uid="{30FBD061-3AB4-41DC-83E9-C88844BC1D66}"/>
    <cellStyle name="Moneda 3 4 9" xfId="919" xr:uid="{00000000-0005-0000-0000-00005E100000}"/>
    <cellStyle name="Moneda 3 4 9 2" xfId="1747" xr:uid="{00000000-0005-0000-0000-00005F100000}"/>
    <cellStyle name="Moneda 3 4 9 2 2" xfId="7193" xr:uid="{BE6ED1AB-48FB-4EEB-B3D6-23BC9DAC0D0B}"/>
    <cellStyle name="Moneda 3 4 9 2 2 2" xfId="11373" xr:uid="{131ECA23-AEF7-4F56-A5FE-3B926D2ABDC4}"/>
    <cellStyle name="Moneda 3 4 9 2 2 2 2" xfId="19733" xr:uid="{E8076E79-7578-4883-934B-64C357E9E2B1}"/>
    <cellStyle name="Moneda 3 4 9 2 2 2 2 2" xfId="36454" xr:uid="{228CC7CD-555C-45FD-9D3D-C54D1AC4B20E}"/>
    <cellStyle name="Moneda 3 4 9 2 2 2 3" xfId="28094" xr:uid="{6E1CF513-340A-4260-AA7A-A813A0045078}"/>
    <cellStyle name="Moneda 3 4 9 2 2 3" xfId="15553" xr:uid="{521076A0-502F-487F-AA1D-0F82859EF27C}"/>
    <cellStyle name="Moneda 3 4 9 2 2 3 2" xfId="32274" xr:uid="{0A70B83C-3051-4C8B-8A16-A48546B5F570}"/>
    <cellStyle name="Moneda 3 4 9 2 2 4" xfId="23914" xr:uid="{6B65A404-BD90-476B-957D-FA4A54FFAC9A}"/>
    <cellStyle name="Moneda 3 4 9 2 3" xfId="9283" xr:uid="{B989570C-20BC-469B-A73B-627577701AB3}"/>
    <cellStyle name="Moneda 3 4 9 2 3 2" xfId="17643" xr:uid="{92203AD4-6107-49FD-B8A2-FE654DEFCDD1}"/>
    <cellStyle name="Moneda 3 4 9 2 3 2 2" xfId="34364" xr:uid="{00DC6FC8-52FA-4E99-8D76-67A508F38B55}"/>
    <cellStyle name="Moneda 3 4 9 2 3 3" xfId="26004" xr:uid="{6D12B072-B9FA-467F-BF39-17886EA5F4F3}"/>
    <cellStyle name="Moneda 3 4 9 2 4" xfId="13463" xr:uid="{08B8DBC7-F22B-4889-8D9C-8236AD462209}"/>
    <cellStyle name="Moneda 3 4 9 2 4 2" xfId="30184" xr:uid="{4946F50C-FDDB-41D5-AED8-48A9A32A4893}"/>
    <cellStyle name="Moneda 3 4 9 2 5" xfId="21824" xr:uid="{4B36CE48-D821-4A4C-8137-DD3EB64D1C19}"/>
    <cellStyle name="Moneda 3 4 9 3" xfId="6753" xr:uid="{434A88C5-BC05-4F29-B051-BC50A8048CDB}"/>
    <cellStyle name="Moneda 3 4 9 3 2" xfId="10933" xr:uid="{492AE73E-B664-4A50-8275-282D4CDF2ADE}"/>
    <cellStyle name="Moneda 3 4 9 3 2 2" xfId="19293" xr:uid="{8EFD5F11-E086-4CD6-A899-93CDE916FE60}"/>
    <cellStyle name="Moneda 3 4 9 3 2 2 2" xfId="36014" xr:uid="{EDEF7E04-B9BA-442B-B8CB-673FA7F57A03}"/>
    <cellStyle name="Moneda 3 4 9 3 2 3" xfId="27654" xr:uid="{A3431A06-6B7C-4D5B-89AB-D58E03E2DC98}"/>
    <cellStyle name="Moneda 3 4 9 3 3" xfId="15113" xr:uid="{3413CA5C-A6C8-4719-9825-7DE9142948B0}"/>
    <cellStyle name="Moneda 3 4 9 3 3 2" xfId="31834" xr:uid="{465B713A-2E2C-42FE-9719-607C396103E4}"/>
    <cellStyle name="Moneda 3 4 9 3 4" xfId="23474" xr:uid="{448C591D-8702-4C59-97F2-167BE87727E8}"/>
    <cellStyle name="Moneda 3 4 9 4" xfId="8843" xr:uid="{C75B9B00-55E4-4F7A-A506-84A07B0C219D}"/>
    <cellStyle name="Moneda 3 4 9 4 2" xfId="17203" xr:uid="{2B70A515-233F-4FE1-8547-DB2DFD031797}"/>
    <cellStyle name="Moneda 3 4 9 4 2 2" xfId="33924" xr:uid="{A8A488AE-E5FB-4148-8833-1EF086B4A273}"/>
    <cellStyle name="Moneda 3 4 9 4 3" xfId="25564" xr:uid="{E4DBF536-5E29-4DF9-8172-48891D8D2E54}"/>
    <cellStyle name="Moneda 3 4 9 5" xfId="13023" xr:uid="{DE7FB58D-94B1-4BDA-8110-C075821FC8FB}"/>
    <cellStyle name="Moneda 3 4 9 5 2" xfId="29744" xr:uid="{5B6B1C26-7DD3-40DC-9C43-6BC0F45D6BE3}"/>
    <cellStyle name="Moneda 3 4 9 6" xfId="21384" xr:uid="{D35F0C5E-7445-443C-AF21-7952862BCA79}"/>
    <cellStyle name="Moneda 3 5" xfId="156" xr:uid="{00000000-0005-0000-0000-000060100000}"/>
    <cellStyle name="Moneda 3 5 2" xfId="6386" xr:uid="{3F481FEC-B446-44FB-9188-6D5CF2B93DFC}"/>
    <cellStyle name="Moneda 3 5 2 2" xfId="10566" xr:uid="{969798D1-358C-475C-A27A-4BAF0323863E}"/>
    <cellStyle name="Moneda 3 5 2 2 2" xfId="18926" xr:uid="{503E4F0D-D4A7-4940-A8C2-343085384D6A}"/>
    <cellStyle name="Moneda 3 5 2 2 2 2" xfId="35647" xr:uid="{407DD49E-C589-473C-A01B-87A056D70147}"/>
    <cellStyle name="Moneda 3 5 2 2 3" xfId="27287" xr:uid="{0FDB6AB6-DB6C-499B-91F1-FED1C2626278}"/>
    <cellStyle name="Moneda 3 5 2 3" xfId="14746" xr:uid="{2EFF1EF8-68EE-4740-BB7A-EAA0EE6A1ACF}"/>
    <cellStyle name="Moneda 3 5 2 3 2" xfId="31467" xr:uid="{3A40DDE3-A699-4943-9534-E865573F717A}"/>
    <cellStyle name="Moneda 3 5 2 4" xfId="23107" xr:uid="{416A88FF-DA89-4729-B965-67A6908B71E3}"/>
    <cellStyle name="Moneda 3 5 3" xfId="8476" xr:uid="{149CC8B3-8358-4777-AB59-A02067E9C002}"/>
    <cellStyle name="Moneda 3 5 3 2" xfId="16836" xr:uid="{66FC94C5-212A-4940-A371-5694F592E425}"/>
    <cellStyle name="Moneda 3 5 3 2 2" xfId="33557" xr:uid="{EBD5E5DC-78DC-4428-9F8E-2881C8C02E35}"/>
    <cellStyle name="Moneda 3 5 3 3" xfId="25197" xr:uid="{4ED489DF-F894-4B19-9480-A8F71E7254EB}"/>
    <cellStyle name="Moneda 3 5 4" xfId="12656" xr:uid="{2F28ECD2-833A-4B61-ABC6-9F25F141FB8C}"/>
    <cellStyle name="Moneda 3 5 4 2" xfId="29377" xr:uid="{8DA3E816-204F-4F3E-B821-198FCE24675C}"/>
    <cellStyle name="Moneda 3 5 5" xfId="21017" xr:uid="{CA3678B4-40FA-45F8-8BEF-B4F4C194EF2D}"/>
    <cellStyle name="Moneda 3 6" xfId="157" xr:uid="{00000000-0005-0000-0000-000061100000}"/>
    <cellStyle name="Moneda 3 6 10" xfId="12657" xr:uid="{DBE7BFBF-5EE4-4BAC-AE30-8092DF92D4C4}"/>
    <cellStyle name="Moneda 3 6 10 2" xfId="29378" xr:uid="{571FE0A4-C623-4216-A357-9097154E80C7}"/>
    <cellStyle name="Moneda 3 6 11" xfId="21018" xr:uid="{E70C18B5-6D8A-4BEA-8B08-AE1FC75E5F92}"/>
    <cellStyle name="Moneda 3 6 2" xfId="267" xr:uid="{00000000-0005-0000-0000-000062100000}"/>
    <cellStyle name="Moneda 3 6 2 10" xfId="21046" xr:uid="{33DB8593-C3DF-4E07-BCBE-88698B9C2351}"/>
    <cellStyle name="Moneda 3 6 2 2" xfId="416" xr:uid="{00000000-0005-0000-0000-000063100000}"/>
    <cellStyle name="Moneda 3 6 2 2 2" xfId="1201" xr:uid="{00000000-0005-0000-0000-000064100000}"/>
    <cellStyle name="Moneda 3 6 2 2 2 2" xfId="2040" xr:uid="{00000000-0005-0000-0000-000065100000}"/>
    <cellStyle name="Moneda 3 6 2 2 2 2 2" xfId="7373" xr:uid="{AE55F65D-EEFD-43E2-868B-101C8A6FDD79}"/>
    <cellStyle name="Moneda 3 6 2 2 2 2 2 2" xfId="11553" xr:uid="{EB28F30F-E43A-4BA9-A9E7-A73966C44A53}"/>
    <cellStyle name="Moneda 3 6 2 2 2 2 2 2 2" xfId="19913" xr:uid="{BD00E267-F686-4713-B387-8FB25867D8C1}"/>
    <cellStyle name="Moneda 3 6 2 2 2 2 2 2 2 2" xfId="36634" xr:uid="{649B2DF3-CA4E-4626-966F-07F1F7DFE0E6}"/>
    <cellStyle name="Moneda 3 6 2 2 2 2 2 2 3" xfId="28274" xr:uid="{89B538D4-63EA-4705-B195-DB278F168365}"/>
    <cellStyle name="Moneda 3 6 2 2 2 2 2 3" xfId="15733" xr:uid="{10FFE313-A075-46FD-A2AF-0FB17B126864}"/>
    <cellStyle name="Moneda 3 6 2 2 2 2 2 3 2" xfId="32454" xr:uid="{2A679A8F-CF03-4BA0-AB14-D657D8174D44}"/>
    <cellStyle name="Moneda 3 6 2 2 2 2 2 4" xfId="24094" xr:uid="{267B24CF-62E4-45E9-A96D-466FE26DF1BA}"/>
    <cellStyle name="Moneda 3 6 2 2 2 2 3" xfId="9463" xr:uid="{8781B755-F7A0-49CE-9DD8-B2286D2240EF}"/>
    <cellStyle name="Moneda 3 6 2 2 2 2 3 2" xfId="17823" xr:uid="{24125473-8680-490A-8A3A-91470A2F32E3}"/>
    <cellStyle name="Moneda 3 6 2 2 2 2 3 2 2" xfId="34544" xr:uid="{D66D0230-4262-48D6-B91C-B6E9DDEAEC0A}"/>
    <cellStyle name="Moneda 3 6 2 2 2 2 3 3" xfId="26184" xr:uid="{594415A9-FED2-45FC-BDF9-DCCC2BA3A100}"/>
    <cellStyle name="Moneda 3 6 2 2 2 2 4" xfId="13643" xr:uid="{EE082ACF-B331-4FEB-9E86-744C113ED970}"/>
    <cellStyle name="Moneda 3 6 2 2 2 2 4 2" xfId="30364" xr:uid="{ACE578A6-D470-4411-9647-CAF1354740D1}"/>
    <cellStyle name="Moneda 3 6 2 2 2 2 5" xfId="22004" xr:uid="{EF648B97-E0AD-4ECF-A68E-7621EF91CFF8}"/>
    <cellStyle name="Moneda 3 6 2 2 2 3" xfId="6932" xr:uid="{D5327FF6-1CFB-4FBD-968F-A0CBA3C7692B}"/>
    <cellStyle name="Moneda 3 6 2 2 2 3 2" xfId="11112" xr:uid="{8627BF4F-6E50-4885-8817-3F8A45508B3A}"/>
    <cellStyle name="Moneda 3 6 2 2 2 3 2 2" xfId="19472" xr:uid="{A4E95008-2AF3-471D-9AA9-D13F82EB1883}"/>
    <cellStyle name="Moneda 3 6 2 2 2 3 2 2 2" xfId="36193" xr:uid="{B5ACC6B1-AE7A-4286-A92E-82689E2B645C}"/>
    <cellStyle name="Moneda 3 6 2 2 2 3 2 3" xfId="27833" xr:uid="{D3D0CD6E-9A4D-48FA-9957-BA591754413F}"/>
    <cellStyle name="Moneda 3 6 2 2 2 3 3" xfId="15292" xr:uid="{63894022-D0AD-48AD-B2A9-E1B29C1F4883}"/>
    <cellStyle name="Moneda 3 6 2 2 2 3 3 2" xfId="32013" xr:uid="{B98C959E-7475-41DC-84EF-F91E9212D603}"/>
    <cellStyle name="Moneda 3 6 2 2 2 3 4" xfId="23653" xr:uid="{502CAFFE-240C-4372-B668-03D18C05BAA3}"/>
    <cellStyle name="Moneda 3 6 2 2 2 4" xfId="9022" xr:uid="{E21B3A09-E9E6-4102-B1A8-6F045E8AE40F}"/>
    <cellStyle name="Moneda 3 6 2 2 2 4 2" xfId="17382" xr:uid="{03AD1248-4D37-404F-A993-E6CA5CC50058}"/>
    <cellStyle name="Moneda 3 6 2 2 2 4 2 2" xfId="34103" xr:uid="{AD4135B8-0378-44D5-8B29-64E3E661F07C}"/>
    <cellStyle name="Moneda 3 6 2 2 2 4 3" xfId="25743" xr:uid="{E2284648-2935-4BF3-A78B-51658DB6C93F}"/>
    <cellStyle name="Moneda 3 6 2 2 2 5" xfId="13202" xr:uid="{E4DD473E-11AF-4876-A56D-ADF509946CB3}"/>
    <cellStyle name="Moneda 3 6 2 2 2 5 2" xfId="29923" xr:uid="{947508EC-20FB-4F26-A1A2-F1CAA0AFD92E}"/>
    <cellStyle name="Moneda 3 6 2 2 2 6" xfId="21563" xr:uid="{84D7D857-B116-40D0-BAEE-0FBC2575AB10}"/>
    <cellStyle name="Moneda 3 6 2 2 3" xfId="1639" xr:uid="{00000000-0005-0000-0000-000066100000}"/>
    <cellStyle name="Moneda 3 6 2 2 3 2" xfId="6232" xr:uid="{00000000-0005-0000-0000-000067100000}"/>
    <cellStyle name="Moneda 3 6 2 2 3 2 2" xfId="8375" xr:uid="{3DFF7D6A-1439-4941-A9C4-2ABAB5AF78C4}"/>
    <cellStyle name="Moneda 3 6 2 2 3 2 2 2" xfId="12555" xr:uid="{555BC207-5D30-479D-8EF8-2484A9FDC55C}"/>
    <cellStyle name="Moneda 3 6 2 2 3 2 2 2 2" xfId="20915" xr:uid="{CC521ED5-DD25-451B-B41B-874A12A3D706}"/>
    <cellStyle name="Moneda 3 6 2 2 3 2 2 2 2 2" xfId="37636" xr:uid="{C50DA327-595B-4276-A4AE-420C4D9E457E}"/>
    <cellStyle name="Moneda 3 6 2 2 3 2 2 2 3" xfId="29276" xr:uid="{BEEC9CBD-D0D0-4A80-BE16-BA5BCBF7535F}"/>
    <cellStyle name="Moneda 3 6 2 2 3 2 2 3" xfId="16735" xr:uid="{A3C63613-3FAD-4D78-8162-6367C14B9E73}"/>
    <cellStyle name="Moneda 3 6 2 2 3 2 2 3 2" xfId="33456" xr:uid="{37C62FA9-10E5-4516-82DB-FFC3F0869492}"/>
    <cellStyle name="Moneda 3 6 2 2 3 2 2 4" xfId="25096" xr:uid="{4939D9AF-CFCD-4FDC-9EAD-52E371880294}"/>
    <cellStyle name="Moneda 3 6 2 2 3 2 3" xfId="10465" xr:uid="{E5730DB6-C058-4031-866E-9E71F4F5ECD2}"/>
    <cellStyle name="Moneda 3 6 2 2 3 2 3 2" xfId="18825" xr:uid="{2E72C4E0-9E2A-41CF-932F-29C4675CEEDA}"/>
    <cellStyle name="Moneda 3 6 2 2 3 2 3 2 2" xfId="35546" xr:uid="{962A2235-47DE-4D0A-AAEE-5E81055B566F}"/>
    <cellStyle name="Moneda 3 6 2 2 3 2 3 3" xfId="27186" xr:uid="{20581E5A-6DD7-42BA-9388-04371CA138B1}"/>
    <cellStyle name="Moneda 3 6 2 2 3 2 4" xfId="14645" xr:uid="{06F45136-D502-49B1-82D2-E31F5DE92A9C}"/>
    <cellStyle name="Moneda 3 6 2 2 3 2 4 2" xfId="31366" xr:uid="{65927BB5-F71F-43A8-A51E-633936D4ED88}"/>
    <cellStyle name="Moneda 3 6 2 2 3 2 5" xfId="23006" xr:uid="{B61BE4D4-A1C9-4BBB-B0F4-F44831B327A1}"/>
    <cellStyle name="Moneda 3 6 2 2 3 3" xfId="7156" xr:uid="{E99C9231-A0BB-4BD9-9A2F-93FA8D3B1635}"/>
    <cellStyle name="Moneda 3 6 2 2 3 3 2" xfId="11336" xr:uid="{FEC3F6F4-A27E-46FD-A942-09422450DC18}"/>
    <cellStyle name="Moneda 3 6 2 2 3 3 2 2" xfId="19696" xr:uid="{916336A3-B984-41A4-B19B-BDE280668B58}"/>
    <cellStyle name="Moneda 3 6 2 2 3 3 2 2 2" xfId="36417" xr:uid="{49B8D643-EFC8-4E15-B794-5EDE1D09F186}"/>
    <cellStyle name="Moneda 3 6 2 2 3 3 2 3" xfId="28057" xr:uid="{CA371DBA-7A8B-4F14-9004-F4A5DD3483E0}"/>
    <cellStyle name="Moneda 3 6 2 2 3 3 3" xfId="15516" xr:uid="{54C0B27B-51AE-4848-9724-2C208FB2C8A8}"/>
    <cellStyle name="Moneda 3 6 2 2 3 3 3 2" xfId="32237" xr:uid="{B3E14004-D3D6-4F89-A82A-FDA6FB33007D}"/>
    <cellStyle name="Moneda 3 6 2 2 3 3 4" xfId="23877" xr:uid="{02F1C210-79D9-4DB2-8AEA-06310DA057BF}"/>
    <cellStyle name="Moneda 3 6 2 2 3 4" xfId="9246" xr:uid="{340D4374-1361-442C-8307-F59A772AD285}"/>
    <cellStyle name="Moneda 3 6 2 2 3 4 2" xfId="17606" xr:uid="{DE81A0D6-B354-4E1B-A3A4-564F700D1CD0}"/>
    <cellStyle name="Moneda 3 6 2 2 3 4 2 2" xfId="34327" xr:uid="{AA23B6F1-827B-4A0E-B50E-25E859472529}"/>
    <cellStyle name="Moneda 3 6 2 2 3 4 3" xfId="25967" xr:uid="{FD209406-059F-4A56-B314-D50924301045}"/>
    <cellStyle name="Moneda 3 6 2 2 3 5" xfId="13426" xr:uid="{F7F2EED6-9FB9-44D2-B9BF-1C2BC8B289AA}"/>
    <cellStyle name="Moneda 3 6 2 2 3 5 2" xfId="30147" xr:uid="{CBE6460C-EDF3-4402-ABA2-78E8A3D64E99}"/>
    <cellStyle name="Moneda 3 6 2 2 3 6" xfId="21787" xr:uid="{A8122C39-8A1C-48A8-B575-DBCAC0032B33}"/>
    <cellStyle name="Moneda 3 6 2 2 4" xfId="5230" xr:uid="{00000000-0005-0000-0000-000068100000}"/>
    <cellStyle name="Moneda 3 6 2 2 4 2" xfId="8046" xr:uid="{FEAB4AC7-DE9C-4F6A-A28D-848400B84DB2}"/>
    <cellStyle name="Moneda 3 6 2 2 4 2 2" xfId="12226" xr:uid="{24CEBA85-B0D3-4642-A715-D157D97FDE98}"/>
    <cellStyle name="Moneda 3 6 2 2 4 2 2 2" xfId="20586" xr:uid="{2576FC1E-BB75-4DC2-8D90-C64D9E9BBF84}"/>
    <cellStyle name="Moneda 3 6 2 2 4 2 2 2 2" xfId="37307" xr:uid="{4CFF04E0-AF1D-4D43-B75E-B74CBFA9C937}"/>
    <cellStyle name="Moneda 3 6 2 2 4 2 2 3" xfId="28947" xr:uid="{8CECD2A3-2C20-453F-ADF1-F12178272B3A}"/>
    <cellStyle name="Moneda 3 6 2 2 4 2 3" xfId="16406" xr:uid="{F51E44FE-3D31-4878-931B-09975CBEA149}"/>
    <cellStyle name="Moneda 3 6 2 2 4 2 3 2" xfId="33127" xr:uid="{CC2A22D1-5080-4152-BD73-6806601572A5}"/>
    <cellStyle name="Moneda 3 6 2 2 4 2 4" xfId="24767" xr:uid="{AC30FBB6-FF41-4DEC-AA5C-D2F5D3E6DFA1}"/>
    <cellStyle name="Moneda 3 6 2 2 4 3" xfId="10136" xr:uid="{8C0A1E94-EC91-4E60-94CB-2844B37156ED}"/>
    <cellStyle name="Moneda 3 6 2 2 4 3 2" xfId="18496" xr:uid="{A21F2FCB-4AC1-4E0D-A238-83A4D06F2324}"/>
    <cellStyle name="Moneda 3 6 2 2 4 3 2 2" xfId="35217" xr:uid="{75164F7D-294F-43BB-9A88-4D22CE51CD38}"/>
    <cellStyle name="Moneda 3 6 2 2 4 3 3" xfId="26857" xr:uid="{900AF855-D205-45D5-BC3C-3ACB7BAA2740}"/>
    <cellStyle name="Moneda 3 6 2 2 4 4" xfId="14316" xr:uid="{25B6FC77-A824-49F7-926D-CA8DEF387718}"/>
    <cellStyle name="Moneda 3 6 2 2 4 4 2" xfId="31037" xr:uid="{E7552700-97B1-4092-A6E5-2568DDE362D9}"/>
    <cellStyle name="Moneda 3 6 2 2 4 5" xfId="22677" xr:uid="{8F41ECDF-5537-4212-B756-4C7F0F758E18}"/>
    <cellStyle name="Moneda 3 6 2 2 5" xfId="6479" xr:uid="{0D398459-D0D0-4512-B929-7FCBDA254BC6}"/>
    <cellStyle name="Moneda 3 6 2 2 5 2" xfId="10659" xr:uid="{813C4903-D332-4DFA-B904-C43A5ED1EFCD}"/>
    <cellStyle name="Moneda 3 6 2 2 5 2 2" xfId="19019" xr:uid="{CA7E2FC2-73D2-4E0E-96D0-0235F6DA80AC}"/>
    <cellStyle name="Moneda 3 6 2 2 5 2 2 2" xfId="35740" xr:uid="{7CEF7539-8A1D-458F-8C3C-C4C32E40E532}"/>
    <cellStyle name="Moneda 3 6 2 2 5 2 3" xfId="27380" xr:uid="{9346DED8-6B11-4468-BE68-CC0A3AD49125}"/>
    <cellStyle name="Moneda 3 6 2 2 5 3" xfId="14839" xr:uid="{E2874122-0753-45CA-A7A0-20C93795E678}"/>
    <cellStyle name="Moneda 3 6 2 2 5 3 2" xfId="31560" xr:uid="{AA581093-CEE7-4A33-9C22-1998061E95BA}"/>
    <cellStyle name="Moneda 3 6 2 2 5 4" xfId="23200" xr:uid="{4D382312-7372-417A-AC4F-A49CA13EB5E3}"/>
    <cellStyle name="Moneda 3 6 2 2 6" xfId="8569" xr:uid="{57711943-1693-437C-90FC-FB4968064275}"/>
    <cellStyle name="Moneda 3 6 2 2 6 2" xfId="16929" xr:uid="{1284BC85-ECBF-4543-BACF-DD2E70CE3135}"/>
    <cellStyle name="Moneda 3 6 2 2 6 2 2" xfId="33650" xr:uid="{89737340-072C-4337-955A-C11A37D2F84F}"/>
    <cellStyle name="Moneda 3 6 2 2 6 3" xfId="25290" xr:uid="{4C034A6F-4001-4881-8E13-4AFEBE26A40A}"/>
    <cellStyle name="Moneda 3 6 2 2 7" xfId="12749" xr:uid="{EC040651-3694-4D0A-8806-5B2C3060931F}"/>
    <cellStyle name="Moneda 3 6 2 2 7 2" xfId="29470" xr:uid="{D1427FE4-16BB-44E8-BECC-7DB454E0A608}"/>
    <cellStyle name="Moneda 3 6 2 2 8" xfId="21110" xr:uid="{5311A66A-BCE7-48E0-AD97-5FD5D99C496E}"/>
    <cellStyle name="Moneda 3 6 2 3" xfId="773" xr:uid="{00000000-0005-0000-0000-000069100000}"/>
    <cellStyle name="Moneda 3 6 2 3 2" xfId="5523" xr:uid="{00000000-0005-0000-0000-00006A100000}"/>
    <cellStyle name="Moneda 3 6 2 3 2 2" xfId="8176" xr:uid="{6E9F566E-ED8F-4238-8CB7-F258CE755DE3}"/>
    <cellStyle name="Moneda 3 6 2 3 2 2 2" xfId="12356" xr:uid="{7EB1FABA-02BE-486C-B309-A4AE37288085}"/>
    <cellStyle name="Moneda 3 6 2 3 2 2 2 2" xfId="20716" xr:uid="{F998A238-584D-45EC-84BA-9F5AD673FB06}"/>
    <cellStyle name="Moneda 3 6 2 3 2 2 2 2 2" xfId="37437" xr:uid="{5791BF02-118E-48D0-8BC6-A531A3D2E7B2}"/>
    <cellStyle name="Moneda 3 6 2 3 2 2 2 3" xfId="29077" xr:uid="{DA84651B-9984-4DA3-8E9F-DC711C8556CD}"/>
    <cellStyle name="Moneda 3 6 2 3 2 2 3" xfId="16536" xr:uid="{2F27F679-A392-4150-ACCF-711B1AF9984C}"/>
    <cellStyle name="Moneda 3 6 2 3 2 2 3 2" xfId="33257" xr:uid="{639C6B65-0D87-40BF-85EF-11FD099C2D8D}"/>
    <cellStyle name="Moneda 3 6 2 3 2 2 4" xfId="24897" xr:uid="{8C512707-9036-4D75-AFF7-E5748EDFC1D8}"/>
    <cellStyle name="Moneda 3 6 2 3 2 3" xfId="10266" xr:uid="{EEF1D7B6-5063-452E-8FE4-9143FC3FADC5}"/>
    <cellStyle name="Moneda 3 6 2 3 2 3 2" xfId="18626" xr:uid="{2340FF82-276E-49EB-8D98-31DB908527F6}"/>
    <cellStyle name="Moneda 3 6 2 3 2 3 2 2" xfId="35347" xr:uid="{DA58666C-2E9E-4951-A10F-461AFF2C9E93}"/>
    <cellStyle name="Moneda 3 6 2 3 2 3 3" xfId="26987" xr:uid="{3734F6EF-5219-4BBA-B1B6-E3F947FAE8AB}"/>
    <cellStyle name="Moneda 3 6 2 3 2 4" xfId="14446" xr:uid="{7317A59F-CE9D-441A-BCA1-56BB31F4476B}"/>
    <cellStyle name="Moneda 3 6 2 3 2 4 2" xfId="31167" xr:uid="{BF81E2BB-5D43-4467-A453-6FA58E67E132}"/>
    <cellStyle name="Moneda 3 6 2 3 2 5" xfId="22807" xr:uid="{080D3279-3FBA-497F-9580-CD9C1468ACF4}"/>
    <cellStyle name="Moneda 3 6 2 3 3" xfId="6696" xr:uid="{4CD12FAC-D2B2-42E8-A0AC-CE355C2BF026}"/>
    <cellStyle name="Moneda 3 6 2 3 3 2" xfId="10876" xr:uid="{7062DC0C-E71B-4680-ADD6-B2B2BEBD539E}"/>
    <cellStyle name="Moneda 3 6 2 3 3 2 2" xfId="19236" xr:uid="{488B0904-916B-4CDB-8525-9FD1989A9AC0}"/>
    <cellStyle name="Moneda 3 6 2 3 3 2 2 2" xfId="35957" xr:uid="{3ED3C160-6F49-4CAF-B889-CC7CC2E5AE3F}"/>
    <cellStyle name="Moneda 3 6 2 3 3 2 3" xfId="27597" xr:uid="{2D58436E-6462-49F1-8FBD-E6FA0EC1E891}"/>
    <cellStyle name="Moneda 3 6 2 3 3 3" xfId="15056" xr:uid="{5B0CE30D-CAB3-4CA1-9F32-46283735042A}"/>
    <cellStyle name="Moneda 3 6 2 3 3 3 2" xfId="31777" xr:uid="{E8B7FE18-3FDB-495E-8186-A4E07BF9AB51}"/>
    <cellStyle name="Moneda 3 6 2 3 3 4" xfId="23417" xr:uid="{FCB150A6-13C2-411A-BA77-0C1F3E34053D}"/>
    <cellStyle name="Moneda 3 6 2 3 4" xfId="8786" xr:uid="{696C73CA-0F70-4988-B276-F605BE60DE2D}"/>
    <cellStyle name="Moneda 3 6 2 3 4 2" xfId="17146" xr:uid="{DAD4AF1E-C0F1-4E1C-9962-EB33F86E5928}"/>
    <cellStyle name="Moneda 3 6 2 3 4 2 2" xfId="33867" xr:uid="{9B03921F-44D2-44EC-9AB9-0C2DCFCF3D80}"/>
    <cellStyle name="Moneda 3 6 2 3 4 3" xfId="25507" xr:uid="{50C960A1-3C6D-42DD-9F71-0AF1A497A02F}"/>
    <cellStyle name="Moneda 3 6 2 3 5" xfId="12966" xr:uid="{C5E8D68A-F2FD-419B-A858-6169565CAE7B}"/>
    <cellStyle name="Moneda 3 6 2 3 5 2" xfId="29687" xr:uid="{246444D5-CC89-4641-8648-C9EA9CEA8967}"/>
    <cellStyle name="Moneda 3 6 2 3 6" xfId="21327" xr:uid="{4E64DD44-CF27-4194-AB43-822A3D50FC48}"/>
    <cellStyle name="Moneda 3 6 2 4" xfId="1087" xr:uid="{00000000-0005-0000-0000-00006B100000}"/>
    <cellStyle name="Moneda 3 6 2 4 2" xfId="1927" xr:uid="{00000000-0005-0000-0000-00006C100000}"/>
    <cellStyle name="Moneda 3 6 2 4 2 2" xfId="7273" xr:uid="{35F492D7-6501-4C55-9EF9-E52960DFD79D}"/>
    <cellStyle name="Moneda 3 6 2 4 2 2 2" xfId="11453" xr:uid="{EB7F415A-DF06-481E-931D-774CA77FD929}"/>
    <cellStyle name="Moneda 3 6 2 4 2 2 2 2" xfId="19813" xr:uid="{C49F0039-1DE6-4C98-A0BF-EAD7532EE104}"/>
    <cellStyle name="Moneda 3 6 2 4 2 2 2 2 2" xfId="36534" xr:uid="{A44E720D-26D3-4841-9D93-1060D7B285F7}"/>
    <cellStyle name="Moneda 3 6 2 4 2 2 2 3" xfId="28174" xr:uid="{2F326995-10CE-4D45-B388-AFAC67601ECF}"/>
    <cellStyle name="Moneda 3 6 2 4 2 2 3" xfId="15633" xr:uid="{6E089060-0022-4D62-9D35-6E8F82F5279C}"/>
    <cellStyle name="Moneda 3 6 2 4 2 2 3 2" xfId="32354" xr:uid="{9586567D-E245-4C21-8C3A-2A84CB994A32}"/>
    <cellStyle name="Moneda 3 6 2 4 2 2 4" xfId="23994" xr:uid="{4AD5F669-C2C6-4F18-921E-2DC55F64283C}"/>
    <cellStyle name="Moneda 3 6 2 4 2 3" xfId="9363" xr:uid="{E9C16E14-28D9-45C6-98F3-886F26F2463E}"/>
    <cellStyle name="Moneda 3 6 2 4 2 3 2" xfId="17723" xr:uid="{9D9261AB-2D11-47DF-8695-17FEB5C28EA3}"/>
    <cellStyle name="Moneda 3 6 2 4 2 3 2 2" xfId="34444" xr:uid="{6EAEDA98-AE53-41C1-B378-8DE0A11AE771}"/>
    <cellStyle name="Moneda 3 6 2 4 2 3 3" xfId="26084" xr:uid="{4169115C-AC4E-4FE3-A022-1FC9F4676092}"/>
    <cellStyle name="Moneda 3 6 2 4 2 4" xfId="13543" xr:uid="{30468F8D-4AA9-4691-A801-97CF08DA3942}"/>
    <cellStyle name="Moneda 3 6 2 4 2 4 2" xfId="30264" xr:uid="{0E9AC52A-C547-4F0C-AEC9-7498FD7F9E69}"/>
    <cellStyle name="Moneda 3 6 2 4 2 5" xfId="21904" xr:uid="{54B445D2-7EEB-4AD9-B780-51C6F0B541A1}"/>
    <cellStyle name="Moneda 3 6 2 4 3" xfId="6833" xr:uid="{3DF86689-80D8-41EB-87D7-7715198713EA}"/>
    <cellStyle name="Moneda 3 6 2 4 3 2" xfId="11013" xr:uid="{1FDD5BAA-F68F-4C3D-BDF5-DA2562A06405}"/>
    <cellStyle name="Moneda 3 6 2 4 3 2 2" xfId="19373" xr:uid="{79E7443B-2CE1-4243-863A-F9D48BBEC9BE}"/>
    <cellStyle name="Moneda 3 6 2 4 3 2 2 2" xfId="36094" xr:uid="{7C271255-1814-4CA7-B00E-EDDA40D50690}"/>
    <cellStyle name="Moneda 3 6 2 4 3 2 3" xfId="27734" xr:uid="{FF4F759F-EE8D-4281-BE06-7FE594DDAD6B}"/>
    <cellStyle name="Moneda 3 6 2 4 3 3" xfId="15193" xr:uid="{51645DB4-DB27-4491-8D04-25974DFF3164}"/>
    <cellStyle name="Moneda 3 6 2 4 3 3 2" xfId="31914" xr:uid="{B4213618-2621-46C7-835B-14FADD99A7C0}"/>
    <cellStyle name="Moneda 3 6 2 4 3 4" xfId="23554" xr:uid="{EC149BB0-ADD1-430F-9C95-176F35F37027}"/>
    <cellStyle name="Moneda 3 6 2 4 4" xfId="8923" xr:uid="{38D3333D-55F7-4606-A356-60298F51DC7A}"/>
    <cellStyle name="Moneda 3 6 2 4 4 2" xfId="17283" xr:uid="{2C839EB3-ACB8-487F-B93A-AF931B7F5281}"/>
    <cellStyle name="Moneda 3 6 2 4 4 2 2" xfId="34004" xr:uid="{8F7DDEA2-19E2-4311-A8DF-FAD114343889}"/>
    <cellStyle name="Moneda 3 6 2 4 4 3" xfId="25644" xr:uid="{E42192B9-0C01-444E-8B1E-725D8FF2B733}"/>
    <cellStyle name="Moneda 3 6 2 4 5" xfId="13103" xr:uid="{9136EF94-7649-48A2-A047-9B5180E7B9C4}"/>
    <cellStyle name="Moneda 3 6 2 4 5 2" xfId="29824" xr:uid="{52628839-46FB-4078-A3AC-4AA82364BE22}"/>
    <cellStyle name="Moneda 3 6 2 4 6" xfId="21464" xr:uid="{2FB552DA-9B74-4B42-957A-17F3CA3AA10B}"/>
    <cellStyle name="Moneda 3 6 2 5" xfId="1475" xr:uid="{00000000-0005-0000-0000-00006D100000}"/>
    <cellStyle name="Moneda 3 6 2 5 2" xfId="7050" xr:uid="{F6169AE4-2819-4523-942A-BFA4152D8880}"/>
    <cellStyle name="Moneda 3 6 2 5 2 2" xfId="11230" xr:uid="{467F0619-33DA-4CD9-8754-20110E5A2B34}"/>
    <cellStyle name="Moneda 3 6 2 5 2 2 2" xfId="19590" xr:uid="{F412AAE5-1CC6-4806-8C51-5276054063F1}"/>
    <cellStyle name="Moneda 3 6 2 5 2 2 2 2" xfId="36311" xr:uid="{795180B6-866E-4E9D-9D21-75B462E53860}"/>
    <cellStyle name="Moneda 3 6 2 5 2 2 3" xfId="27951" xr:uid="{42460946-CCCF-4133-9612-9E70F0B1A5BC}"/>
    <cellStyle name="Moneda 3 6 2 5 2 3" xfId="15410" xr:uid="{6932478A-62E6-4EEB-9DD1-36FB2D2D7840}"/>
    <cellStyle name="Moneda 3 6 2 5 2 3 2" xfId="32131" xr:uid="{B6034AED-01F0-45E2-96DE-2C62FB537D55}"/>
    <cellStyle name="Moneda 3 6 2 5 2 4" xfId="23771" xr:uid="{16C78603-D3A8-4D84-B549-2D58EA0C4D72}"/>
    <cellStyle name="Moneda 3 6 2 5 3" xfId="9140" xr:uid="{939E5EDB-15B7-49FB-801E-844589A25129}"/>
    <cellStyle name="Moneda 3 6 2 5 3 2" xfId="17500" xr:uid="{D2CA3088-499F-46AD-9ED4-C584403C94C7}"/>
    <cellStyle name="Moneda 3 6 2 5 3 2 2" xfId="34221" xr:uid="{98BC0B4C-A26F-4827-A89F-6D205CEC881B}"/>
    <cellStyle name="Moneda 3 6 2 5 3 3" xfId="25861" xr:uid="{C6480966-AA6E-424F-B66B-69445815E7B5}"/>
    <cellStyle name="Moneda 3 6 2 5 4" xfId="13320" xr:uid="{62276734-0458-4575-A86E-CCE8CF9F60B1}"/>
    <cellStyle name="Moneda 3 6 2 5 4 2" xfId="30041" xr:uid="{EB8FA9B8-DC00-4C54-A850-E5E6F792E91C}"/>
    <cellStyle name="Moneda 3 6 2 5 5" xfId="21681" xr:uid="{83C30CC6-E09A-4425-995C-CC857D94E977}"/>
    <cellStyle name="Moneda 3 6 2 6" xfId="4769" xr:uid="{00000000-0005-0000-0000-00006E100000}"/>
    <cellStyle name="Moneda 3 6 2 6 2" xfId="7840" xr:uid="{25901A1D-C7FD-4957-8248-338C19C3E39E}"/>
    <cellStyle name="Moneda 3 6 2 6 2 2" xfId="12020" xr:uid="{D6B01CAE-E195-4E69-8805-90FD71E1BCF7}"/>
    <cellStyle name="Moneda 3 6 2 6 2 2 2" xfId="20380" xr:uid="{A6F053BD-9822-4C70-8BA4-3F982F6AE49A}"/>
    <cellStyle name="Moneda 3 6 2 6 2 2 2 2" xfId="37101" xr:uid="{377846AB-073D-4D91-A2B2-8599B82B5E30}"/>
    <cellStyle name="Moneda 3 6 2 6 2 2 3" xfId="28741" xr:uid="{C821AD80-C76D-4EB8-B1CB-566FEF04CF14}"/>
    <cellStyle name="Moneda 3 6 2 6 2 3" xfId="16200" xr:uid="{97559F20-7A9B-4174-B8AC-4CF00FB33C89}"/>
    <cellStyle name="Moneda 3 6 2 6 2 3 2" xfId="32921" xr:uid="{6A53B9C2-33F1-47AD-88C3-F18EB27677C7}"/>
    <cellStyle name="Moneda 3 6 2 6 2 4" xfId="24561" xr:uid="{71E51CDA-4537-4B57-84F2-5E6A84638CEF}"/>
    <cellStyle name="Moneda 3 6 2 6 3" xfId="9930" xr:uid="{860D7491-0630-4E4A-BEA9-CEF528294755}"/>
    <cellStyle name="Moneda 3 6 2 6 3 2" xfId="18290" xr:uid="{B76A6827-67F0-46E3-ADC9-0A0ED3BF5D9F}"/>
    <cellStyle name="Moneda 3 6 2 6 3 2 2" xfId="35011" xr:uid="{09F113A9-CE67-421B-A553-535FCD5354D7}"/>
    <cellStyle name="Moneda 3 6 2 6 3 3" xfId="26651" xr:uid="{D31DE17F-C807-4757-8626-C41CBAE2CD1F}"/>
    <cellStyle name="Moneda 3 6 2 6 4" xfId="14110" xr:uid="{359F499B-09A1-4683-B16F-144D10264B13}"/>
    <cellStyle name="Moneda 3 6 2 6 4 2" xfId="30831" xr:uid="{2CB0C91C-CDF9-40B5-8F4D-C56342F674FA}"/>
    <cellStyle name="Moneda 3 6 2 6 5" xfId="22471" xr:uid="{B3BD48A6-E9DC-416B-A3A8-71B0389D9650}"/>
    <cellStyle name="Moneda 3 6 2 7" xfId="6415" xr:uid="{0129D1DE-AFAF-4D8C-8D2E-E678B8CEEE8F}"/>
    <cellStyle name="Moneda 3 6 2 7 2" xfId="10595" xr:uid="{894E20DE-9FB4-4BB8-99E4-FD11D18A9420}"/>
    <cellStyle name="Moneda 3 6 2 7 2 2" xfId="18955" xr:uid="{8F84861B-67F7-42FB-9E82-268EAF67C6B9}"/>
    <cellStyle name="Moneda 3 6 2 7 2 2 2" xfId="35676" xr:uid="{C868C691-7EA2-4262-AE09-F323B293719F}"/>
    <cellStyle name="Moneda 3 6 2 7 2 3" xfId="27316" xr:uid="{5254580E-DC99-4234-88DA-8A8EAC2E6D3D}"/>
    <cellStyle name="Moneda 3 6 2 7 3" xfId="14775" xr:uid="{F45FB73D-D9E5-4791-BC37-AA4BC28748FA}"/>
    <cellStyle name="Moneda 3 6 2 7 3 2" xfId="31496" xr:uid="{7F453274-D7CA-4C2F-81DE-D4DC1B9C74C0}"/>
    <cellStyle name="Moneda 3 6 2 7 4" xfId="23136" xr:uid="{E489BAAA-A887-4097-9CD5-892B60E52999}"/>
    <cellStyle name="Moneda 3 6 2 8" xfId="8505" xr:uid="{102B95FC-F559-4035-A18C-3D72AB740E01}"/>
    <cellStyle name="Moneda 3 6 2 8 2" xfId="16865" xr:uid="{CD602C21-E06F-4D37-9115-1E8D13F17A51}"/>
    <cellStyle name="Moneda 3 6 2 8 2 2" xfId="33586" xr:uid="{C13270AF-9521-4E83-94D4-1D543D665F63}"/>
    <cellStyle name="Moneda 3 6 2 8 3" xfId="25226" xr:uid="{4C696AA3-E14C-4070-90B3-A60606489A4F}"/>
    <cellStyle name="Moneda 3 6 2 9" xfId="12685" xr:uid="{78ADD86F-7455-489B-BFA0-51A8616BD506}"/>
    <cellStyle name="Moneda 3 6 2 9 2" xfId="29406" xr:uid="{F65FB4F5-626F-4453-96FB-7651D54C6934}"/>
    <cellStyle name="Moneda 3 6 3" xfId="417" xr:uid="{00000000-0005-0000-0000-00006F100000}"/>
    <cellStyle name="Moneda 3 6 3 2" xfId="1202" xr:uid="{00000000-0005-0000-0000-000070100000}"/>
    <cellStyle name="Moneda 3 6 3 2 2" xfId="2041" xr:uid="{00000000-0005-0000-0000-000071100000}"/>
    <cellStyle name="Moneda 3 6 3 2 2 2" xfId="7374" xr:uid="{D80819E2-5C33-4622-9C6B-A87F89200DEB}"/>
    <cellStyle name="Moneda 3 6 3 2 2 2 2" xfId="11554" xr:uid="{964F84FA-076B-4428-895B-3EFA12D7DB31}"/>
    <cellStyle name="Moneda 3 6 3 2 2 2 2 2" xfId="19914" xr:uid="{B14FE31E-A96A-48C2-8256-D8811CA83AB7}"/>
    <cellStyle name="Moneda 3 6 3 2 2 2 2 2 2" xfId="36635" xr:uid="{402AC437-6CBB-4A30-9604-DCF4BCF63E64}"/>
    <cellStyle name="Moneda 3 6 3 2 2 2 2 3" xfId="28275" xr:uid="{BCF7A330-2E9E-4604-A556-9A0CE10C8F80}"/>
    <cellStyle name="Moneda 3 6 3 2 2 2 3" xfId="15734" xr:uid="{9FCA0901-41C8-49BF-B38A-C2D6B2BD44BB}"/>
    <cellStyle name="Moneda 3 6 3 2 2 2 3 2" xfId="32455" xr:uid="{D88BAE13-2149-4473-AD52-10227BAFFACA}"/>
    <cellStyle name="Moneda 3 6 3 2 2 2 4" xfId="24095" xr:uid="{2A21B444-31E7-4E6E-8203-0E3B10FCB79D}"/>
    <cellStyle name="Moneda 3 6 3 2 2 3" xfId="9464" xr:uid="{B697926A-3116-4066-8434-F9B0797AA334}"/>
    <cellStyle name="Moneda 3 6 3 2 2 3 2" xfId="17824" xr:uid="{F08C4010-EB83-492B-AD96-F7E5F3CEF3B9}"/>
    <cellStyle name="Moneda 3 6 3 2 2 3 2 2" xfId="34545" xr:uid="{9AAC8E28-DA51-47AE-AB7A-477178E9F623}"/>
    <cellStyle name="Moneda 3 6 3 2 2 3 3" xfId="26185" xr:uid="{B34134BE-020E-4997-94E9-2E4F34EA62E2}"/>
    <cellStyle name="Moneda 3 6 3 2 2 4" xfId="13644" xr:uid="{1AD3F102-D6DA-41EE-863E-4B2BE6A34B18}"/>
    <cellStyle name="Moneda 3 6 3 2 2 4 2" xfId="30365" xr:uid="{E6A2C5D4-99AD-4062-884D-BE30AD4BC8CE}"/>
    <cellStyle name="Moneda 3 6 3 2 2 5" xfId="22005" xr:uid="{BB77A2F9-50C6-4853-AC1A-0EF4C090C5CA}"/>
    <cellStyle name="Moneda 3 6 3 2 3" xfId="5353" xr:uid="{00000000-0005-0000-0000-000072100000}"/>
    <cellStyle name="Moneda 3 6 3 2 3 2" xfId="8102" xr:uid="{AF7D9BFD-A743-439F-AAAA-CE093FDB3078}"/>
    <cellStyle name="Moneda 3 6 3 2 3 2 2" xfId="12282" xr:uid="{25CF3801-3F8B-4CDD-88A4-7E24EA2DF7BB}"/>
    <cellStyle name="Moneda 3 6 3 2 3 2 2 2" xfId="20642" xr:uid="{BF554CDC-ACE2-4CEA-A728-EC1312696947}"/>
    <cellStyle name="Moneda 3 6 3 2 3 2 2 2 2" xfId="37363" xr:uid="{1B81B9AA-CF97-4914-91D2-84B070353B2F}"/>
    <cellStyle name="Moneda 3 6 3 2 3 2 2 3" xfId="29003" xr:uid="{EFAE4722-8092-4E43-AE3E-87A193334123}"/>
    <cellStyle name="Moneda 3 6 3 2 3 2 3" xfId="16462" xr:uid="{BC07D831-37E7-4BE1-A817-6FAFDBB49C00}"/>
    <cellStyle name="Moneda 3 6 3 2 3 2 3 2" xfId="33183" xr:uid="{328C1D20-371D-4206-859F-E91462D44E5F}"/>
    <cellStyle name="Moneda 3 6 3 2 3 2 4" xfId="24823" xr:uid="{A85475E2-21F1-4F1E-A685-671285101F0F}"/>
    <cellStyle name="Moneda 3 6 3 2 3 3" xfId="10192" xr:uid="{6600C8AC-6D1A-49EE-9C52-EAC8B5B1363F}"/>
    <cellStyle name="Moneda 3 6 3 2 3 3 2" xfId="18552" xr:uid="{7610A360-4E55-4B42-8B99-09C1C1B40531}"/>
    <cellStyle name="Moneda 3 6 3 2 3 3 2 2" xfId="35273" xr:uid="{9C2E6DF7-E04A-4AE1-9D09-AE2CF2889261}"/>
    <cellStyle name="Moneda 3 6 3 2 3 3 3" xfId="26913" xr:uid="{7D03DB9E-C84C-472E-91C9-620D660AD692}"/>
    <cellStyle name="Moneda 3 6 3 2 3 4" xfId="14372" xr:uid="{DF884EE3-683E-4782-9428-5D993CF2B154}"/>
    <cellStyle name="Moneda 3 6 3 2 3 4 2" xfId="31093" xr:uid="{363E14CD-2070-4D14-960F-76550A0B83E7}"/>
    <cellStyle name="Moneda 3 6 3 2 3 5" xfId="22733" xr:uid="{73D16A12-873B-4C3C-87CC-905B7F8B1271}"/>
    <cellStyle name="Moneda 3 6 3 2 4" xfId="6933" xr:uid="{BAECE412-7BC3-4FED-9C07-EA8CA7953BEA}"/>
    <cellStyle name="Moneda 3 6 3 2 4 2" xfId="11113" xr:uid="{2151E389-7DBF-43EC-B320-AF300BB1B4E2}"/>
    <cellStyle name="Moneda 3 6 3 2 4 2 2" xfId="19473" xr:uid="{31EAFCEF-414F-42E8-B451-95767FE6A413}"/>
    <cellStyle name="Moneda 3 6 3 2 4 2 2 2" xfId="36194" xr:uid="{BE93BF0C-6293-44D8-880A-554637352CE0}"/>
    <cellStyle name="Moneda 3 6 3 2 4 2 3" xfId="27834" xr:uid="{9B3BA8A8-D5FF-4558-9B32-BFC69E56DFC9}"/>
    <cellStyle name="Moneda 3 6 3 2 4 3" xfId="15293" xr:uid="{1B558966-D34A-4C6B-BA39-AA8F789164DE}"/>
    <cellStyle name="Moneda 3 6 3 2 4 3 2" xfId="32014" xr:uid="{AD5CD833-3AFA-4CE9-9218-1E83EFAB00EE}"/>
    <cellStyle name="Moneda 3 6 3 2 4 4" xfId="23654" xr:uid="{CC66FD3A-5C8F-4F0B-9C95-60D40F5CEB5E}"/>
    <cellStyle name="Moneda 3 6 3 2 5" xfId="9023" xr:uid="{F19F8A38-F18D-4AB6-AC51-1BEC036DF622}"/>
    <cellStyle name="Moneda 3 6 3 2 5 2" xfId="17383" xr:uid="{F7A144EB-6278-4EAF-AB96-F928DE5521A6}"/>
    <cellStyle name="Moneda 3 6 3 2 5 2 2" xfId="34104" xr:uid="{1841694B-C741-4604-B71E-58640A6915E7}"/>
    <cellStyle name="Moneda 3 6 3 2 5 3" xfId="25744" xr:uid="{3C9E061A-7345-42C1-AC84-7E905AF7D397}"/>
    <cellStyle name="Moneda 3 6 3 2 6" xfId="13203" xr:uid="{3E189105-15B3-40A4-A8FA-084C0A35D139}"/>
    <cellStyle name="Moneda 3 6 3 2 6 2" xfId="29924" xr:uid="{D7C0E90A-7605-4915-B310-9E2F8D7A0C63}"/>
    <cellStyle name="Moneda 3 6 3 2 7" xfId="21564" xr:uid="{F13E4CAD-3AD9-4E42-908D-23792572BB13}"/>
    <cellStyle name="Moneda 3 6 3 3" xfId="1640" xr:uid="{00000000-0005-0000-0000-000073100000}"/>
    <cellStyle name="Moneda 3 6 3 3 2" xfId="6147" xr:uid="{00000000-0005-0000-0000-000074100000}"/>
    <cellStyle name="Moneda 3 6 3 3 2 2" xfId="8345" xr:uid="{0E911B51-8F98-422C-822C-05FF0B61545F}"/>
    <cellStyle name="Moneda 3 6 3 3 2 2 2" xfId="12525" xr:uid="{88057789-27C6-456E-9543-ECEB58BD682A}"/>
    <cellStyle name="Moneda 3 6 3 3 2 2 2 2" xfId="20885" xr:uid="{42289131-7114-4BD0-BFDA-C6BCF4196129}"/>
    <cellStyle name="Moneda 3 6 3 3 2 2 2 2 2" xfId="37606" xr:uid="{A8F2D7C1-61D1-4538-8104-45409531CA01}"/>
    <cellStyle name="Moneda 3 6 3 3 2 2 2 3" xfId="29246" xr:uid="{0BB75CB0-A677-4736-A0EA-37CDE80F19E7}"/>
    <cellStyle name="Moneda 3 6 3 3 2 2 3" xfId="16705" xr:uid="{915E9E28-FF15-4701-8237-D400259A0A67}"/>
    <cellStyle name="Moneda 3 6 3 3 2 2 3 2" xfId="33426" xr:uid="{69FA17CC-04EF-4DFC-A37F-B051CC2C72DF}"/>
    <cellStyle name="Moneda 3 6 3 3 2 2 4" xfId="25066" xr:uid="{BD832EB4-E5D5-4C30-BF1C-C380F899C2BE}"/>
    <cellStyle name="Moneda 3 6 3 3 2 3" xfId="10435" xr:uid="{4FDD9F8D-D330-4475-B8A5-A5D5E2805666}"/>
    <cellStyle name="Moneda 3 6 3 3 2 3 2" xfId="18795" xr:uid="{47050BD8-3D8B-480A-A54E-7AC209A9A521}"/>
    <cellStyle name="Moneda 3 6 3 3 2 3 2 2" xfId="35516" xr:uid="{DFF44898-9D31-4580-B754-DE2F9CBB3B84}"/>
    <cellStyle name="Moneda 3 6 3 3 2 3 3" xfId="27156" xr:uid="{630901BC-A1F4-48D6-A99A-0416FBF0741F}"/>
    <cellStyle name="Moneda 3 6 3 3 2 4" xfId="14615" xr:uid="{884A45A1-7A77-489E-9D5B-2DFB9F2FDF8E}"/>
    <cellStyle name="Moneda 3 6 3 3 2 4 2" xfId="31336" xr:uid="{A07EDEB7-C1D0-4122-9082-E3196821E630}"/>
    <cellStyle name="Moneda 3 6 3 3 2 5" xfId="22976" xr:uid="{89A9011F-2825-4EFC-9079-41795C620645}"/>
    <cellStyle name="Moneda 3 6 3 3 3" xfId="7157" xr:uid="{003CE346-EC13-4FE5-A21C-B6F0C281A081}"/>
    <cellStyle name="Moneda 3 6 3 3 3 2" xfId="11337" xr:uid="{9E0C8D14-6B21-41DD-8F3F-E5C2118AB487}"/>
    <cellStyle name="Moneda 3 6 3 3 3 2 2" xfId="19697" xr:uid="{9F86B73C-332B-402B-B867-E32249F23F44}"/>
    <cellStyle name="Moneda 3 6 3 3 3 2 2 2" xfId="36418" xr:uid="{7E56DC53-1789-4C5A-BB8E-7732592060EC}"/>
    <cellStyle name="Moneda 3 6 3 3 3 2 3" xfId="28058" xr:uid="{9C8066A6-FB2C-476F-80B5-82356ADCEB10}"/>
    <cellStyle name="Moneda 3 6 3 3 3 3" xfId="15517" xr:uid="{FE9982CA-221F-4FBA-B51D-4F375F819C99}"/>
    <cellStyle name="Moneda 3 6 3 3 3 3 2" xfId="32238" xr:uid="{F9B557CA-0297-4330-96EA-40E360B9EA5C}"/>
    <cellStyle name="Moneda 3 6 3 3 3 4" xfId="23878" xr:uid="{7C3AC603-E12C-4985-9656-7DAB3516C346}"/>
    <cellStyle name="Moneda 3 6 3 3 4" xfId="9247" xr:uid="{059C01FF-8540-4AE9-9E73-7A3A061B2A27}"/>
    <cellStyle name="Moneda 3 6 3 3 4 2" xfId="17607" xr:uid="{5A529998-0732-4875-8F2C-E4CD3F5713C2}"/>
    <cellStyle name="Moneda 3 6 3 3 4 2 2" xfId="34328" xr:uid="{5B715094-DDFA-4166-BE7E-F65973C7FE67}"/>
    <cellStyle name="Moneda 3 6 3 3 4 3" xfId="25968" xr:uid="{701B0274-0751-4076-8FBF-79EC9A2A589F}"/>
    <cellStyle name="Moneda 3 6 3 3 5" xfId="13427" xr:uid="{68B4776E-9A90-47F6-B1FB-845A2AE093AC}"/>
    <cellStyle name="Moneda 3 6 3 3 5 2" xfId="30148" xr:uid="{239C05A0-D584-480E-948A-F123DA54C191}"/>
    <cellStyle name="Moneda 3 6 3 3 6" xfId="21788" xr:uid="{92D83428-7260-4AEC-B4C0-06B958BC53E0}"/>
    <cellStyle name="Moneda 3 6 3 4" xfId="4962" xr:uid="{00000000-0005-0000-0000-000075100000}"/>
    <cellStyle name="Moneda 3 6 3 4 2" xfId="7936" xr:uid="{940B1A86-9EB7-4FBE-8966-055145A74F9C}"/>
    <cellStyle name="Moneda 3 6 3 4 2 2" xfId="12116" xr:uid="{FF7B2FA4-6804-4757-BCAE-CDF4A137A717}"/>
    <cellStyle name="Moneda 3 6 3 4 2 2 2" xfId="20476" xr:uid="{30F9CA3D-88F3-4C1E-9D80-12DEF9F078E4}"/>
    <cellStyle name="Moneda 3 6 3 4 2 2 2 2" xfId="37197" xr:uid="{20E0F26B-F1A4-4FA3-B400-B5E3F33F8BB9}"/>
    <cellStyle name="Moneda 3 6 3 4 2 2 3" xfId="28837" xr:uid="{C6205907-4CF5-41C9-9CBD-7F76DF49ECA8}"/>
    <cellStyle name="Moneda 3 6 3 4 2 3" xfId="16296" xr:uid="{6D630CA3-D74E-4AE1-B312-6D1734F34338}"/>
    <cellStyle name="Moneda 3 6 3 4 2 3 2" xfId="33017" xr:uid="{6B4B53D3-74EA-42AB-A189-211A98B63BD6}"/>
    <cellStyle name="Moneda 3 6 3 4 2 4" xfId="24657" xr:uid="{77BB00F0-BA97-42EC-B31B-D23221D3F36C}"/>
    <cellStyle name="Moneda 3 6 3 4 3" xfId="10026" xr:uid="{A292F262-9CC0-456E-8851-0F94A8B5AAFD}"/>
    <cellStyle name="Moneda 3 6 3 4 3 2" xfId="18386" xr:uid="{002987EC-CF4F-4714-B56B-6584276877F8}"/>
    <cellStyle name="Moneda 3 6 3 4 3 2 2" xfId="35107" xr:uid="{5728973A-A3AE-4A59-8A7B-8A2036CB1EB6}"/>
    <cellStyle name="Moneda 3 6 3 4 3 3" xfId="26747" xr:uid="{5D5F3726-355C-4CE3-9CD3-83D0230B9874}"/>
    <cellStyle name="Moneda 3 6 3 4 4" xfId="14206" xr:uid="{052547E3-691A-497E-91F4-B6FB2C78A7C5}"/>
    <cellStyle name="Moneda 3 6 3 4 4 2" xfId="30927" xr:uid="{806EEAF8-20DD-4BED-B0C1-0975C23C547B}"/>
    <cellStyle name="Moneda 3 6 3 4 5" xfId="22567" xr:uid="{BED03CC8-5FDE-4353-915E-6F64E48181E1}"/>
    <cellStyle name="Moneda 3 6 3 5" xfId="6480" xr:uid="{B6708B06-FB34-456F-A9FD-E0930D84C4A2}"/>
    <cellStyle name="Moneda 3 6 3 5 2" xfId="10660" xr:uid="{4D7EB017-B8C9-4834-AC15-6E1CCE018E95}"/>
    <cellStyle name="Moneda 3 6 3 5 2 2" xfId="19020" xr:uid="{4F6F1082-A20F-4A28-A3A0-84D4982A6E4A}"/>
    <cellStyle name="Moneda 3 6 3 5 2 2 2" xfId="35741" xr:uid="{702885A2-B3C7-46A4-9F58-AAAE4AC57DDB}"/>
    <cellStyle name="Moneda 3 6 3 5 2 3" xfId="27381" xr:uid="{5823B700-96EF-4DB8-9FAF-A0F1BFCC2D9A}"/>
    <cellStyle name="Moneda 3 6 3 5 3" xfId="14840" xr:uid="{FFC969C9-F47F-494A-A7B0-8FFDC296F0A7}"/>
    <cellStyle name="Moneda 3 6 3 5 3 2" xfId="31561" xr:uid="{E1373FE6-B61A-4A18-B181-AC53E1A14A2A}"/>
    <cellStyle name="Moneda 3 6 3 5 4" xfId="23201" xr:uid="{375D9949-2D23-42D3-8FBC-7E6116F239C5}"/>
    <cellStyle name="Moneda 3 6 3 6" xfId="8570" xr:uid="{BB83E0D5-A888-402E-900C-F6932300F8A6}"/>
    <cellStyle name="Moneda 3 6 3 6 2" xfId="16930" xr:uid="{14E98AF1-E6CF-4EB0-8944-4EEDC32A9137}"/>
    <cellStyle name="Moneda 3 6 3 6 2 2" xfId="33651" xr:uid="{8D21454B-41BB-40E3-A898-3A2670AC3315}"/>
    <cellStyle name="Moneda 3 6 3 6 3" xfId="25291" xr:uid="{4014AA46-BAB8-42E1-BEE8-5301230B369E}"/>
    <cellStyle name="Moneda 3 6 3 7" xfId="12750" xr:uid="{E401E37F-CE97-4E31-8059-677B48532FB6}"/>
    <cellStyle name="Moneda 3 6 3 7 2" xfId="29471" xr:uid="{75B1AD21-F38B-4060-8A9F-042E21C9D57F}"/>
    <cellStyle name="Moneda 3 6 3 8" xfId="21111" xr:uid="{6D95E3B0-24E3-4CE8-A707-DA471C846D5B}"/>
    <cellStyle name="Moneda 3 6 4" xfId="772" xr:uid="{00000000-0005-0000-0000-000076100000}"/>
    <cellStyle name="Moneda 3 6 4 2" xfId="6168" xr:uid="{00000000-0005-0000-0000-000077100000}"/>
    <cellStyle name="Moneda 3 6 4 2 2" xfId="8355" xr:uid="{8B3252D2-6528-47D3-BB58-D9A49403EAA5}"/>
    <cellStyle name="Moneda 3 6 4 2 2 2" xfId="12535" xr:uid="{E0D690FB-ACA9-4AA4-97C3-181C83830B79}"/>
    <cellStyle name="Moneda 3 6 4 2 2 2 2" xfId="20895" xr:uid="{9312D82A-05BD-4022-8BD2-3D4B7921DADC}"/>
    <cellStyle name="Moneda 3 6 4 2 2 2 2 2" xfId="37616" xr:uid="{3D41FC2B-7802-477A-B2AA-5E32AAE240C0}"/>
    <cellStyle name="Moneda 3 6 4 2 2 2 3" xfId="29256" xr:uid="{5CADA686-FA39-4585-9E43-F69116583547}"/>
    <cellStyle name="Moneda 3 6 4 2 2 3" xfId="16715" xr:uid="{EAE4D9F3-B332-4D82-B94F-D5363916829E}"/>
    <cellStyle name="Moneda 3 6 4 2 2 3 2" xfId="33436" xr:uid="{57D9E8BD-EC19-45CA-98A5-2EB38E0FB4EB}"/>
    <cellStyle name="Moneda 3 6 4 2 2 4" xfId="25076" xr:uid="{DF87335F-A80C-43F5-BFC2-2236AE71A62A}"/>
    <cellStyle name="Moneda 3 6 4 2 3" xfId="10445" xr:uid="{C8360F9A-DAED-495D-A3F8-8D06C5B6184E}"/>
    <cellStyle name="Moneda 3 6 4 2 3 2" xfId="18805" xr:uid="{28ECC9CA-6322-4FF3-8537-B6DEF20FBBBA}"/>
    <cellStyle name="Moneda 3 6 4 2 3 2 2" xfId="35526" xr:uid="{113E8B08-091F-45A5-8DE0-0701D296FC5D}"/>
    <cellStyle name="Moneda 3 6 4 2 3 3" xfId="27166" xr:uid="{F07E0DE3-164E-478E-B93B-0B08C73233F1}"/>
    <cellStyle name="Moneda 3 6 4 2 4" xfId="14625" xr:uid="{97DF5459-F624-4DA7-B9B8-950D36591B8D}"/>
    <cellStyle name="Moneda 3 6 4 2 4 2" xfId="31346" xr:uid="{887DD154-AEA5-43C8-86A3-75807F8D6E0C}"/>
    <cellStyle name="Moneda 3 6 4 2 5" xfId="22986" xr:uid="{F08883B5-E646-4223-B8AF-5ECF7CBA5F1F}"/>
    <cellStyle name="Moneda 3 6 4 3" xfId="5973" xr:uid="{00000000-0005-0000-0000-000078100000}"/>
    <cellStyle name="Moneda 3 6 4 3 2" xfId="8293" xr:uid="{B4CE5427-D218-4ED9-B500-0FB0F6F065EB}"/>
    <cellStyle name="Moneda 3 6 4 3 2 2" xfId="12473" xr:uid="{0F97FD56-879A-4527-9043-400981F8E136}"/>
    <cellStyle name="Moneda 3 6 4 3 2 2 2" xfId="20833" xr:uid="{93484319-4260-4CED-8844-FF442596E63F}"/>
    <cellStyle name="Moneda 3 6 4 3 2 2 2 2" xfId="37554" xr:uid="{4681F1C9-05A4-40C4-A08B-BAA5047EA547}"/>
    <cellStyle name="Moneda 3 6 4 3 2 2 3" xfId="29194" xr:uid="{87E9FAA9-A97F-41C3-890B-2586105FD9E3}"/>
    <cellStyle name="Moneda 3 6 4 3 2 3" xfId="16653" xr:uid="{DA030894-2202-478F-A126-82F84F920F32}"/>
    <cellStyle name="Moneda 3 6 4 3 2 3 2" xfId="33374" xr:uid="{3C09FC44-B059-48CD-8D28-2BBF3A231097}"/>
    <cellStyle name="Moneda 3 6 4 3 2 4" xfId="25014" xr:uid="{F04A71FB-0D2D-4846-8A57-A5FF7A2A9A40}"/>
    <cellStyle name="Moneda 3 6 4 3 3" xfId="10383" xr:uid="{E578FFCD-CB61-434D-9F8D-52407E4B4A44}"/>
    <cellStyle name="Moneda 3 6 4 3 3 2" xfId="18743" xr:uid="{2FF7EA6D-E008-432D-9659-C3AA6ADAAC5D}"/>
    <cellStyle name="Moneda 3 6 4 3 3 2 2" xfId="35464" xr:uid="{C79B6DE5-FE1A-42DD-B879-C903F682F29F}"/>
    <cellStyle name="Moneda 3 6 4 3 3 3" xfId="27104" xr:uid="{334B32D2-64DC-4F95-B8AD-1BA0BBDF2A6A}"/>
    <cellStyle name="Moneda 3 6 4 3 4" xfId="14563" xr:uid="{2667890F-27A6-417D-BDE2-5E9E57735F81}"/>
    <cellStyle name="Moneda 3 6 4 3 4 2" xfId="31284" xr:uid="{D6D720F4-40E9-4242-8C5D-63941EC27E29}"/>
    <cellStyle name="Moneda 3 6 4 3 5" xfId="22924" xr:uid="{16634AE0-0EBA-44A1-B8EF-5FF770697DCD}"/>
    <cellStyle name="Moneda 3 6 4 4" xfId="6695" xr:uid="{98154AAE-FDA2-451F-8310-183BA0E0EACB}"/>
    <cellStyle name="Moneda 3 6 4 4 2" xfId="10875" xr:uid="{C0206F03-236C-4FA8-A5D5-3A99391D2258}"/>
    <cellStyle name="Moneda 3 6 4 4 2 2" xfId="19235" xr:uid="{9999FD13-CA36-4521-93F0-9C384440DA95}"/>
    <cellStyle name="Moneda 3 6 4 4 2 2 2" xfId="35956" xr:uid="{D512E646-FF1C-4977-8847-EC65A61D532B}"/>
    <cellStyle name="Moneda 3 6 4 4 2 3" xfId="27596" xr:uid="{F998C650-B318-442B-8280-125431263503}"/>
    <cellStyle name="Moneda 3 6 4 4 3" xfId="15055" xr:uid="{FA66E8C1-9FA3-434B-8D57-50C932C8A686}"/>
    <cellStyle name="Moneda 3 6 4 4 3 2" xfId="31776" xr:uid="{BFB81BB0-5C89-414C-A37B-225E18860020}"/>
    <cellStyle name="Moneda 3 6 4 4 4" xfId="23416" xr:uid="{D0ED6175-08FA-4707-9580-3A11075C8542}"/>
    <cellStyle name="Moneda 3 6 4 5" xfId="8785" xr:uid="{E2131EFE-9B19-4933-A1E7-D2DEFB5BC673}"/>
    <cellStyle name="Moneda 3 6 4 5 2" xfId="17145" xr:uid="{E0D5733D-EBFA-4042-BD74-ADAB40C98FC8}"/>
    <cellStyle name="Moneda 3 6 4 5 2 2" xfId="33866" xr:uid="{84AA33BD-B6AF-4496-9C3C-3B8DCB2FA1A2}"/>
    <cellStyle name="Moneda 3 6 4 5 3" xfId="25506" xr:uid="{31D69408-4A01-4C64-9C86-BE0A002B31A9}"/>
    <cellStyle name="Moneda 3 6 4 6" xfId="12965" xr:uid="{FA6BCCE8-148A-422F-8BA3-0814C994FEBD}"/>
    <cellStyle name="Moneda 3 6 4 6 2" xfId="29686" xr:uid="{EBCD41E1-D23D-410D-BD6B-FB6BD3B9306A}"/>
    <cellStyle name="Moneda 3 6 4 7" xfId="21326" xr:uid="{7C69E451-D5D3-4A80-9E8F-75C124185D28}"/>
    <cellStyle name="Moneda 3 6 5" xfId="973" xr:uid="{00000000-0005-0000-0000-000079100000}"/>
    <cellStyle name="Moneda 3 6 5 2" xfId="1813" xr:uid="{00000000-0005-0000-0000-00007A100000}"/>
    <cellStyle name="Moneda 3 6 5 2 2" xfId="7219" xr:uid="{FD6E31A6-76A2-4958-88B4-C2DC93A4F44A}"/>
    <cellStyle name="Moneda 3 6 5 2 2 2" xfId="11399" xr:uid="{C62753BA-D3A2-4EAB-A6B2-C1BA8B93B24E}"/>
    <cellStyle name="Moneda 3 6 5 2 2 2 2" xfId="19759" xr:uid="{B890E179-6CAC-4F44-88BD-4B72A0D345A4}"/>
    <cellStyle name="Moneda 3 6 5 2 2 2 2 2" xfId="36480" xr:uid="{9A4BA5D2-4850-4A96-A05A-F040DB60C934}"/>
    <cellStyle name="Moneda 3 6 5 2 2 2 3" xfId="28120" xr:uid="{61D3F0A3-2613-4773-BCF1-5E9445861623}"/>
    <cellStyle name="Moneda 3 6 5 2 2 3" xfId="15579" xr:uid="{E4C9DB8A-FE44-4A58-8651-6E216D858F60}"/>
    <cellStyle name="Moneda 3 6 5 2 2 3 2" xfId="32300" xr:uid="{A105496B-A571-42EC-88E4-AB86BD29DC0D}"/>
    <cellStyle name="Moneda 3 6 5 2 2 4" xfId="23940" xr:uid="{E3631C4C-8A2C-4450-BB68-E5A5EA470A2A}"/>
    <cellStyle name="Moneda 3 6 5 2 3" xfId="9309" xr:uid="{3B0B15BE-E596-4E24-8669-887D1D856D04}"/>
    <cellStyle name="Moneda 3 6 5 2 3 2" xfId="17669" xr:uid="{D687E36E-5331-4E6D-9CBC-6EF22B9FD1B6}"/>
    <cellStyle name="Moneda 3 6 5 2 3 2 2" xfId="34390" xr:uid="{4A8CFD34-85FC-4038-A099-29A8A84DC87F}"/>
    <cellStyle name="Moneda 3 6 5 2 3 3" xfId="26030" xr:uid="{ED6062DC-6482-4830-9DD0-233DD9D1B373}"/>
    <cellStyle name="Moneda 3 6 5 2 4" xfId="13489" xr:uid="{1D8B03CD-D233-45BC-863B-3BC34B8711DA}"/>
    <cellStyle name="Moneda 3 6 5 2 4 2" xfId="30210" xr:uid="{E4C7A13F-4470-431E-A98E-C0483B22B7E0}"/>
    <cellStyle name="Moneda 3 6 5 2 5" xfId="21850" xr:uid="{78DE6341-A032-4385-A046-E2B6216517D5}"/>
    <cellStyle name="Moneda 3 6 5 3" xfId="5126" xr:uid="{00000000-0005-0000-0000-00007B100000}"/>
    <cellStyle name="Moneda 3 6 5 3 2" xfId="7989" xr:uid="{E8AEA3DA-213B-49AA-A639-108108909431}"/>
    <cellStyle name="Moneda 3 6 5 3 2 2" xfId="12169" xr:uid="{86E86B52-6110-4B0F-BA6C-638091E2A4A9}"/>
    <cellStyle name="Moneda 3 6 5 3 2 2 2" xfId="20529" xr:uid="{A73EB0F9-0EFC-40D5-B91A-10DEB9643726}"/>
    <cellStyle name="Moneda 3 6 5 3 2 2 2 2" xfId="37250" xr:uid="{4CB3BF2E-95C0-4E59-8686-114BD2B7238C}"/>
    <cellStyle name="Moneda 3 6 5 3 2 2 3" xfId="28890" xr:uid="{B6BDBD42-53F6-46B3-9A05-CBF91F36BEB0}"/>
    <cellStyle name="Moneda 3 6 5 3 2 3" xfId="16349" xr:uid="{CC0053C8-16AD-46C6-842D-962E94A953C3}"/>
    <cellStyle name="Moneda 3 6 5 3 2 3 2" xfId="33070" xr:uid="{B11A2411-6A3A-4A16-AD23-6EF5BC2D4A34}"/>
    <cellStyle name="Moneda 3 6 5 3 2 4" xfId="24710" xr:uid="{9393870C-E0EE-43E3-9B6C-A24B41CCB96B}"/>
    <cellStyle name="Moneda 3 6 5 3 3" xfId="10079" xr:uid="{F67B622C-C7EB-4C51-AED7-3D6F7533802B}"/>
    <cellStyle name="Moneda 3 6 5 3 3 2" xfId="18439" xr:uid="{ECBF08A3-A171-4B3F-94F7-0F6F1FCC1064}"/>
    <cellStyle name="Moneda 3 6 5 3 3 2 2" xfId="35160" xr:uid="{53EDE7DE-7828-43AF-B3F0-2A8D43F10048}"/>
    <cellStyle name="Moneda 3 6 5 3 3 3" xfId="26800" xr:uid="{81E4534C-E44B-4584-B987-0BC00436D09B}"/>
    <cellStyle name="Moneda 3 6 5 3 4" xfId="14259" xr:uid="{FAFB17C8-2F96-463F-A9CA-14D4FB434893}"/>
    <cellStyle name="Moneda 3 6 5 3 4 2" xfId="30980" xr:uid="{9FBB68C0-5041-42B4-9188-CD7F84A238A2}"/>
    <cellStyle name="Moneda 3 6 5 3 5" xfId="22620" xr:uid="{A8CACC2C-AF55-4913-89F8-B8A96BA8CEFF}"/>
    <cellStyle name="Moneda 3 6 5 4" xfId="6779" xr:uid="{CFC13DCB-647A-423C-A0CE-09B864DBFF8F}"/>
    <cellStyle name="Moneda 3 6 5 4 2" xfId="10959" xr:uid="{F09EBBA2-1D85-4485-9D6A-866535410D63}"/>
    <cellStyle name="Moneda 3 6 5 4 2 2" xfId="19319" xr:uid="{ED10B532-E3B9-4D62-AB2B-FE5DE52BD86B}"/>
    <cellStyle name="Moneda 3 6 5 4 2 2 2" xfId="36040" xr:uid="{C8EB3724-0ADA-4B33-929B-1C7CFD29C36B}"/>
    <cellStyle name="Moneda 3 6 5 4 2 3" xfId="27680" xr:uid="{B9DF4831-7651-48AA-952E-E8157FE49EA2}"/>
    <cellStyle name="Moneda 3 6 5 4 3" xfId="15139" xr:uid="{F912000C-8ADA-445A-A0D9-C15F224097E8}"/>
    <cellStyle name="Moneda 3 6 5 4 3 2" xfId="31860" xr:uid="{80CB3651-3677-4FE5-B088-C5F2D2C09BFC}"/>
    <cellStyle name="Moneda 3 6 5 4 4" xfId="23500" xr:uid="{32B4EC95-705C-46ED-86F6-038267597C0F}"/>
    <cellStyle name="Moneda 3 6 5 5" xfId="8869" xr:uid="{FA7794B4-D23C-4946-ACC0-34BE7A536790}"/>
    <cellStyle name="Moneda 3 6 5 5 2" xfId="17229" xr:uid="{4AE2C0F0-9FCF-4664-8200-6737AF5C7B92}"/>
    <cellStyle name="Moneda 3 6 5 5 2 2" xfId="33950" xr:uid="{24B40AF8-0F92-47AA-85DB-B526A8745409}"/>
    <cellStyle name="Moneda 3 6 5 5 3" xfId="25590" xr:uid="{CDC31E44-5097-44C4-8699-DB2A0B426EA8}"/>
    <cellStyle name="Moneda 3 6 5 6" xfId="13049" xr:uid="{CA9079DA-A1CD-421A-A4D0-9C56382143EA}"/>
    <cellStyle name="Moneda 3 6 5 6 2" xfId="29770" xr:uid="{DB2AFAFF-E3C0-42EF-BC09-36434CD7D389}"/>
    <cellStyle name="Moneda 3 6 5 7" xfId="21410" xr:uid="{2C00DDA6-8E54-4D63-ADA1-CB5B698C2CBA}"/>
    <cellStyle name="Moneda 3 6 6" xfId="1353" xr:uid="{00000000-0005-0000-0000-00007C100000}"/>
    <cellStyle name="Moneda 3 6 6 2" xfId="6994" xr:uid="{A5AED332-774D-4701-A4FD-336349EE51C4}"/>
    <cellStyle name="Moneda 3 6 6 2 2" xfId="11174" xr:uid="{F3D368EF-DE0A-43B0-B693-586840EDA080}"/>
    <cellStyle name="Moneda 3 6 6 2 2 2" xfId="19534" xr:uid="{683525EE-B538-4CCB-9E0D-4DA18B8553F1}"/>
    <cellStyle name="Moneda 3 6 6 2 2 2 2" xfId="36255" xr:uid="{2CE8C653-3085-463D-9D15-EFF794EDA433}"/>
    <cellStyle name="Moneda 3 6 6 2 2 3" xfId="27895" xr:uid="{DED3603F-68C2-4A2E-9BAF-91AD5251EEB4}"/>
    <cellStyle name="Moneda 3 6 6 2 3" xfId="15354" xr:uid="{17120794-DA34-4122-BD62-2D95C678CE64}"/>
    <cellStyle name="Moneda 3 6 6 2 3 2" xfId="32075" xr:uid="{7802E957-7998-4E4F-86D0-3A869539948B}"/>
    <cellStyle name="Moneda 3 6 6 2 4" xfId="23715" xr:uid="{60B610AA-011D-4ECD-AA35-AB7AB3E681E8}"/>
    <cellStyle name="Moneda 3 6 6 3" xfId="9084" xr:uid="{DE41B303-8543-4DFE-A63F-309733857FEE}"/>
    <cellStyle name="Moneda 3 6 6 3 2" xfId="17444" xr:uid="{A64E166C-48BC-45C4-9B00-6ADDAF2E9297}"/>
    <cellStyle name="Moneda 3 6 6 3 2 2" xfId="34165" xr:uid="{76B288A9-4BE9-4D4A-ABAA-A00194A8D242}"/>
    <cellStyle name="Moneda 3 6 6 3 3" xfId="25805" xr:uid="{17908D35-4CDB-45B9-B1C6-D0CEC57883B6}"/>
    <cellStyle name="Moneda 3 6 6 4" xfId="13264" xr:uid="{9892E502-8DD3-4C73-89B8-962F03C67693}"/>
    <cellStyle name="Moneda 3 6 6 4 2" xfId="29985" xr:uid="{4470FE68-31C4-4984-BB6B-C8B89F612997}"/>
    <cellStyle name="Moneda 3 6 6 5" xfId="21625" xr:uid="{3796F330-DA04-43C2-9E39-73EBADB48C93}"/>
    <cellStyle name="Moneda 3 6 7" xfId="4634" xr:uid="{00000000-0005-0000-0000-00007D100000}"/>
    <cellStyle name="Moneda 3 6 7 2" xfId="7782" xr:uid="{DD112D43-C205-42DD-A550-34844E570AAD}"/>
    <cellStyle name="Moneda 3 6 7 2 2" xfId="11962" xr:uid="{68B727DC-E03A-406D-9995-19215155E308}"/>
    <cellStyle name="Moneda 3 6 7 2 2 2" xfId="20322" xr:uid="{D25D62AE-CBCA-4017-ADC9-CEA8CD92DB24}"/>
    <cellStyle name="Moneda 3 6 7 2 2 2 2" xfId="37043" xr:uid="{856ABFB5-ACCC-4577-B483-75B1325D14E9}"/>
    <cellStyle name="Moneda 3 6 7 2 2 3" xfId="28683" xr:uid="{C5961ED4-F82F-42DE-ABC5-F6D466586FA4}"/>
    <cellStyle name="Moneda 3 6 7 2 3" xfId="16142" xr:uid="{02AADEEB-CA3C-44E4-BFC3-288A68860217}"/>
    <cellStyle name="Moneda 3 6 7 2 3 2" xfId="32863" xr:uid="{9A6D326D-9082-4906-A364-4FAC9D3A8538}"/>
    <cellStyle name="Moneda 3 6 7 2 4" xfId="24503" xr:uid="{174551B7-5773-4E39-B575-64F28156CC6B}"/>
    <cellStyle name="Moneda 3 6 7 3" xfId="9872" xr:uid="{7A53D1DC-23CD-4C26-B205-4081C04C540C}"/>
    <cellStyle name="Moneda 3 6 7 3 2" xfId="18232" xr:uid="{C18E69A4-FC1E-4216-BB2C-647D8F78A1CF}"/>
    <cellStyle name="Moneda 3 6 7 3 2 2" xfId="34953" xr:uid="{8B0CCCFD-D1FD-4BD0-90FB-AEF34A471F86}"/>
    <cellStyle name="Moneda 3 6 7 3 3" xfId="26593" xr:uid="{E1D3F167-1E09-4C15-B7E0-F37D612C0BDF}"/>
    <cellStyle name="Moneda 3 6 7 4" xfId="14052" xr:uid="{8966559D-148A-42FD-986F-1FECB6F50E88}"/>
    <cellStyle name="Moneda 3 6 7 4 2" xfId="30773" xr:uid="{23A9685C-B5F6-4014-AEF8-38DB5109CF42}"/>
    <cellStyle name="Moneda 3 6 7 5" xfId="22413" xr:uid="{33D758AA-6122-4F51-BB17-FF1A5FE461CF}"/>
    <cellStyle name="Moneda 3 6 8" xfId="6387" xr:uid="{B635C3FA-AD18-40AD-9A97-1C37932345E8}"/>
    <cellStyle name="Moneda 3 6 8 2" xfId="10567" xr:uid="{68EB6647-1F11-4826-AFBD-5135106493A6}"/>
    <cellStyle name="Moneda 3 6 8 2 2" xfId="18927" xr:uid="{7EEC67A3-CFB6-43E6-885C-0E5BBA13BC59}"/>
    <cellStyle name="Moneda 3 6 8 2 2 2" xfId="35648" xr:uid="{C79CC0D6-56FB-424F-A4D5-43E3126D3502}"/>
    <cellStyle name="Moneda 3 6 8 2 3" xfId="27288" xr:uid="{668CD59D-F475-4540-9BD9-7427FD08CDE7}"/>
    <cellStyle name="Moneda 3 6 8 3" xfId="14747" xr:uid="{809B1D2C-2BB9-42F0-89CB-0DE9FDAEA042}"/>
    <cellStyle name="Moneda 3 6 8 3 2" xfId="31468" xr:uid="{820EDE21-2F54-441D-B0EE-6210C1A2BFFF}"/>
    <cellStyle name="Moneda 3 6 8 4" xfId="23108" xr:uid="{0A9183CA-754F-4AEC-9B31-002916782212}"/>
    <cellStyle name="Moneda 3 6 9" xfId="8477" xr:uid="{D66852FF-FF98-4AD0-9837-AFD003B0806F}"/>
    <cellStyle name="Moneda 3 6 9 2" xfId="16837" xr:uid="{2AA88EA6-7CA4-4CE4-9315-01A160B4C2F9}"/>
    <cellStyle name="Moneda 3 6 9 2 2" xfId="33558" xr:uid="{4079232F-439C-4F8D-BB0D-EE98E7840D1A}"/>
    <cellStyle name="Moneda 3 6 9 3" xfId="25198" xr:uid="{29C7768A-64FF-42B5-889E-E42C7514AE5A}"/>
    <cellStyle name="Moneda 3 7" xfId="268" xr:uid="{00000000-0005-0000-0000-00007E100000}"/>
    <cellStyle name="Moneda 3 7 2" xfId="418" xr:uid="{00000000-0005-0000-0000-00007F100000}"/>
    <cellStyle name="Moneda 3 7 2 2" xfId="6121" xr:uid="{00000000-0005-0000-0000-000080100000}"/>
    <cellStyle name="Moneda 3 7 2 2 2" xfId="5957" xr:uid="{00000000-0005-0000-0000-000081100000}"/>
    <cellStyle name="Moneda 3 7 2 2 2 2" xfId="8288" xr:uid="{06E77E96-9416-4EAC-9FBD-2E09516B80EC}"/>
    <cellStyle name="Moneda 3 7 2 2 2 2 2" xfId="12468" xr:uid="{0B5D0390-131F-4A4C-9F6B-3A691E961AD0}"/>
    <cellStyle name="Moneda 3 7 2 2 2 2 2 2" xfId="20828" xr:uid="{BA7C2956-D2C1-4CCB-BA86-2EF07C608B86}"/>
    <cellStyle name="Moneda 3 7 2 2 2 2 2 2 2" xfId="37549" xr:uid="{290DD59D-FCE6-4804-8DE6-7D6CA677F326}"/>
    <cellStyle name="Moneda 3 7 2 2 2 2 2 3" xfId="29189" xr:uid="{051A6F62-5DAD-4509-AB52-3876E3DD7DF0}"/>
    <cellStyle name="Moneda 3 7 2 2 2 2 3" xfId="16648" xr:uid="{D486378E-3EB7-4366-9FDE-E675D2998720}"/>
    <cellStyle name="Moneda 3 7 2 2 2 2 3 2" xfId="33369" xr:uid="{1344B2E7-5DCA-4805-8939-09E131A6B2BC}"/>
    <cellStyle name="Moneda 3 7 2 2 2 2 4" xfId="25009" xr:uid="{C71E2823-0811-41D8-8916-9BE7761EBF70}"/>
    <cellStyle name="Moneda 3 7 2 2 2 3" xfId="10378" xr:uid="{DAA595FD-E8D8-47C8-9B6F-BA7197634D1E}"/>
    <cellStyle name="Moneda 3 7 2 2 2 3 2" xfId="18738" xr:uid="{AA9A69C6-2BA7-4E41-B0A6-5566309937C7}"/>
    <cellStyle name="Moneda 3 7 2 2 2 3 2 2" xfId="35459" xr:uid="{D7D00458-A55B-4BF8-B92C-B937BFB62E0F}"/>
    <cellStyle name="Moneda 3 7 2 2 2 3 3" xfId="27099" xr:uid="{2F037C9C-452D-4AD6-B8F3-577B0DE39B4F}"/>
    <cellStyle name="Moneda 3 7 2 2 2 4" xfId="14558" xr:uid="{9ADF403F-8ABE-4453-B014-ADC61ADF0BCC}"/>
    <cellStyle name="Moneda 3 7 2 2 2 4 2" xfId="31279" xr:uid="{E0BF2772-7868-415D-BF9A-4D8B3606C655}"/>
    <cellStyle name="Moneda 3 7 2 2 2 5" xfId="22919" xr:uid="{B87007A4-4859-4000-A5A0-316DECA1DB8C}"/>
    <cellStyle name="Moneda 3 7 2 2 3" xfId="8336" xr:uid="{5BE9D290-9E28-43FE-A214-77CBFC546431}"/>
    <cellStyle name="Moneda 3 7 2 2 3 2" xfId="12516" xr:uid="{7F71856E-5A5D-40EC-8927-C47D08B8E9E3}"/>
    <cellStyle name="Moneda 3 7 2 2 3 2 2" xfId="20876" xr:uid="{88B7AC68-F256-4971-A56C-A00CF2491BA6}"/>
    <cellStyle name="Moneda 3 7 2 2 3 2 2 2" xfId="37597" xr:uid="{C5431F67-F6C2-49F3-B83F-7EBD77D490E4}"/>
    <cellStyle name="Moneda 3 7 2 2 3 2 3" xfId="29237" xr:uid="{02C1EA1E-79B1-4446-9E0D-F9CAE95C5721}"/>
    <cellStyle name="Moneda 3 7 2 2 3 3" xfId="16696" xr:uid="{1FD7999E-909E-451C-948D-93BC105F2EB5}"/>
    <cellStyle name="Moneda 3 7 2 2 3 3 2" xfId="33417" xr:uid="{A30966D2-AE65-449D-8D19-1B52223916B9}"/>
    <cellStyle name="Moneda 3 7 2 2 3 4" xfId="25057" xr:uid="{479D7DDA-12D9-4153-9C85-8497D60B0C4D}"/>
    <cellStyle name="Moneda 3 7 2 2 4" xfId="10426" xr:uid="{F74E1228-BC2C-4972-864B-4624966AE962}"/>
    <cellStyle name="Moneda 3 7 2 2 4 2" xfId="18786" xr:uid="{ED1CA056-ACF7-4872-8B02-D8D056B2F274}"/>
    <cellStyle name="Moneda 3 7 2 2 4 2 2" xfId="35507" xr:uid="{0A5015A2-A32E-4B48-85B1-D67EE09674CB}"/>
    <cellStyle name="Moneda 3 7 2 2 4 3" xfId="27147" xr:uid="{A6210E64-FE75-4345-9702-012364298BC2}"/>
    <cellStyle name="Moneda 3 7 2 2 5" xfId="14606" xr:uid="{DBF34E47-9FFF-4349-B9AC-356711C052E6}"/>
    <cellStyle name="Moneda 3 7 2 2 5 2" xfId="31327" xr:uid="{2983B19C-56A6-47F4-82D9-2077F09FBF9F}"/>
    <cellStyle name="Moneda 3 7 2 2 6" xfId="22967" xr:uid="{B99F53B0-729A-41D7-8100-31A5C12CD1DD}"/>
    <cellStyle name="Moneda 3 7 2 3" xfId="6307" xr:uid="{00000000-0005-0000-0000-000082100000}"/>
    <cellStyle name="Moneda 3 7 2 3 2" xfId="6160" xr:uid="{00000000-0005-0000-0000-000083100000}"/>
    <cellStyle name="Moneda 3 7 2 3 2 2" xfId="8352" xr:uid="{E08236C5-02BA-4804-8555-B713ACC454DC}"/>
    <cellStyle name="Moneda 3 7 2 3 2 2 2" xfId="12532" xr:uid="{935B7029-8A75-49C5-B40F-D8215651EE8D}"/>
    <cellStyle name="Moneda 3 7 2 3 2 2 2 2" xfId="20892" xr:uid="{2F7F8CD2-15BE-463F-A645-778B790F47F2}"/>
    <cellStyle name="Moneda 3 7 2 3 2 2 2 2 2" xfId="37613" xr:uid="{818CCB4A-DD95-477E-A613-EBA9BD16ADE5}"/>
    <cellStyle name="Moneda 3 7 2 3 2 2 2 3" xfId="29253" xr:uid="{A0E6CBD2-07BE-46EA-BA62-1AB66E6E6389}"/>
    <cellStyle name="Moneda 3 7 2 3 2 2 3" xfId="16712" xr:uid="{10829F82-2712-4B3D-8E53-11D5BFA2B03B}"/>
    <cellStyle name="Moneda 3 7 2 3 2 2 3 2" xfId="33433" xr:uid="{48AE99BB-A1B4-43EF-B13A-977519324C2D}"/>
    <cellStyle name="Moneda 3 7 2 3 2 2 4" xfId="25073" xr:uid="{AAC5A146-532D-4A19-B3F2-989BD996B3FE}"/>
    <cellStyle name="Moneda 3 7 2 3 2 3" xfId="10442" xr:uid="{F81F399C-0952-40AF-9B85-27AB18659689}"/>
    <cellStyle name="Moneda 3 7 2 3 2 3 2" xfId="18802" xr:uid="{8BBC1E9F-F9A7-44E3-B224-80C452028D4D}"/>
    <cellStyle name="Moneda 3 7 2 3 2 3 2 2" xfId="35523" xr:uid="{3A6820C0-F1E4-463C-AA2C-A99AE69B5068}"/>
    <cellStyle name="Moneda 3 7 2 3 2 3 3" xfId="27163" xr:uid="{8319A40A-64B0-4A6D-AC88-261B5DDCCFF7}"/>
    <cellStyle name="Moneda 3 7 2 3 2 4" xfId="14622" xr:uid="{263EF219-380E-425E-B132-1BF715B51AE5}"/>
    <cellStyle name="Moneda 3 7 2 3 2 4 2" xfId="31343" xr:uid="{4F8F5F32-D7A2-4D66-82B1-D4B0F86AE2F0}"/>
    <cellStyle name="Moneda 3 7 2 3 2 5" xfId="22983" xr:uid="{573DCE1B-6BE3-42D9-A205-7A2E88EBC03C}"/>
    <cellStyle name="Moneda 3 7 2 3 3" xfId="8403" xr:uid="{8AC2ABB9-F7E2-402F-8237-02B38DFF57C8}"/>
    <cellStyle name="Moneda 3 7 2 3 3 2" xfId="12583" xr:uid="{FED45FF4-320D-4F0E-9836-9BB82499518D}"/>
    <cellStyle name="Moneda 3 7 2 3 3 2 2" xfId="20943" xr:uid="{B75A93FE-7905-4F72-B053-20B47529889F}"/>
    <cellStyle name="Moneda 3 7 2 3 3 2 2 2" xfId="37664" xr:uid="{70396CD7-BB69-41E6-B5C7-2328197AE6DD}"/>
    <cellStyle name="Moneda 3 7 2 3 3 2 3" xfId="29304" xr:uid="{49085FC9-F85E-46B6-A79B-EBA56F669C5F}"/>
    <cellStyle name="Moneda 3 7 2 3 3 3" xfId="16763" xr:uid="{306DAF57-D980-4C04-A011-9EEC6E241806}"/>
    <cellStyle name="Moneda 3 7 2 3 3 3 2" xfId="33484" xr:uid="{6D11AFDE-0C6E-4C62-A6A9-9E9CDD81A96C}"/>
    <cellStyle name="Moneda 3 7 2 3 3 4" xfId="25124" xr:uid="{6C384DCC-0DF1-47DC-ACC4-29B8B3922164}"/>
    <cellStyle name="Moneda 3 7 2 3 4" xfId="10493" xr:uid="{2638C703-3A8A-4CEF-957F-E7D5B18798D8}"/>
    <cellStyle name="Moneda 3 7 2 3 4 2" xfId="18853" xr:uid="{02914BDD-102A-4E27-9897-1B828B7ABF1F}"/>
    <cellStyle name="Moneda 3 7 2 3 4 2 2" xfId="35574" xr:uid="{32821E25-1444-4DD8-BE84-B72DD375FF03}"/>
    <cellStyle name="Moneda 3 7 2 3 4 3" xfId="27214" xr:uid="{0BB5C530-40EE-42F6-8E2B-A46FF94AF8AB}"/>
    <cellStyle name="Moneda 3 7 2 3 5" xfId="14673" xr:uid="{F6DFB55A-DD0F-4E01-90F7-173F617B7C97}"/>
    <cellStyle name="Moneda 3 7 2 3 5 2" xfId="31394" xr:uid="{7719FE88-9826-4515-B1B5-170BE978CCB9}"/>
    <cellStyle name="Moneda 3 7 2 3 6" xfId="23034" xr:uid="{0D4B619A-EB05-4114-8E16-BF2C03804590}"/>
    <cellStyle name="Moneda 3 7 2 4" xfId="5908" xr:uid="{00000000-0005-0000-0000-000084100000}"/>
    <cellStyle name="Moneda 3 7 2 4 2" xfId="8274" xr:uid="{878A2195-E13F-49E3-8C27-537F950A815E}"/>
    <cellStyle name="Moneda 3 7 2 4 2 2" xfId="12454" xr:uid="{E6F99374-2BB2-47FE-8E4E-99D2C83F13C2}"/>
    <cellStyle name="Moneda 3 7 2 4 2 2 2" xfId="20814" xr:uid="{F4174D8C-9FB3-409D-A5E9-C207200A038E}"/>
    <cellStyle name="Moneda 3 7 2 4 2 2 2 2" xfId="37535" xr:uid="{B21646A7-230D-420E-BDB0-63DDE27664EB}"/>
    <cellStyle name="Moneda 3 7 2 4 2 2 3" xfId="29175" xr:uid="{9AFCBB2D-4A17-4D44-8726-87407707B82D}"/>
    <cellStyle name="Moneda 3 7 2 4 2 3" xfId="16634" xr:uid="{AE312F35-9619-45C0-931E-C9F7933F9978}"/>
    <cellStyle name="Moneda 3 7 2 4 2 3 2" xfId="33355" xr:uid="{E7360F71-59DD-4F25-A74E-9AB80982915D}"/>
    <cellStyle name="Moneda 3 7 2 4 2 4" xfId="24995" xr:uid="{B236B97D-8FE9-4933-A61A-E567F7F8359C}"/>
    <cellStyle name="Moneda 3 7 2 4 3" xfId="10364" xr:uid="{0D963A04-1E77-41B3-897B-F16B05E4564C}"/>
    <cellStyle name="Moneda 3 7 2 4 3 2" xfId="18724" xr:uid="{F7CC9CDB-26D4-44F4-8410-02E587B02121}"/>
    <cellStyle name="Moneda 3 7 2 4 3 2 2" xfId="35445" xr:uid="{94454801-0FFD-4C86-899F-17F162EB8500}"/>
    <cellStyle name="Moneda 3 7 2 4 3 3" xfId="27085" xr:uid="{5940E3B5-9B0A-4B50-BF40-1679C708F40F}"/>
    <cellStyle name="Moneda 3 7 2 4 4" xfId="14544" xr:uid="{827DDB82-F66A-4379-9176-C73AB2108CEE}"/>
    <cellStyle name="Moneda 3 7 2 4 4 2" xfId="31265" xr:uid="{BF8B922C-12BB-41EE-A4F2-908D3188A486}"/>
    <cellStyle name="Moneda 3 7 2 4 5" xfId="22905" xr:uid="{4C8E1608-39E7-467D-87F6-F5EAC8AE1B9D}"/>
    <cellStyle name="Moneda 3 7 2 5" xfId="6481" xr:uid="{FC5D8AB0-B7AB-4D00-99EF-E6553C8FBB24}"/>
    <cellStyle name="Moneda 3 7 2 5 2" xfId="10661" xr:uid="{A6AC4B00-F668-440D-92D2-E58012C0BFB0}"/>
    <cellStyle name="Moneda 3 7 2 5 2 2" xfId="19021" xr:uid="{FEB9D04D-C632-4A91-9F23-FFC1CB138028}"/>
    <cellStyle name="Moneda 3 7 2 5 2 2 2" xfId="35742" xr:uid="{15C497A5-EE6A-4805-A5EA-A45BA864A6C5}"/>
    <cellStyle name="Moneda 3 7 2 5 2 3" xfId="27382" xr:uid="{E8D8017D-0A2F-4C2C-B0F9-3199D942BF1A}"/>
    <cellStyle name="Moneda 3 7 2 5 3" xfId="14841" xr:uid="{0A49D8B3-33B7-4C7D-BBFA-48026244EA74}"/>
    <cellStyle name="Moneda 3 7 2 5 3 2" xfId="31562" xr:uid="{5F002607-5CFF-4FD7-8621-7FD79DC927BE}"/>
    <cellStyle name="Moneda 3 7 2 5 4" xfId="23202" xr:uid="{9AA1AD13-D123-403C-BB77-43A06474CB66}"/>
    <cellStyle name="Moneda 3 7 2 6" xfId="8571" xr:uid="{05D9859D-0EBA-4F87-B780-088D63F9759D}"/>
    <cellStyle name="Moneda 3 7 2 6 2" xfId="16931" xr:uid="{C2100F8C-9E2A-455E-AB7F-5C7CC6DAD676}"/>
    <cellStyle name="Moneda 3 7 2 6 2 2" xfId="33652" xr:uid="{06D55D78-40DB-42AA-A442-EB6236BCEC80}"/>
    <cellStyle name="Moneda 3 7 2 6 3" xfId="25292" xr:uid="{098B2E7F-FB0C-4327-BE1F-F029B34C6620}"/>
    <cellStyle name="Moneda 3 7 2 7" xfId="12751" xr:uid="{3A52AFAA-2F82-49ED-BC0D-F51A56713757}"/>
    <cellStyle name="Moneda 3 7 2 7 2" xfId="29472" xr:uid="{A2473080-C399-48C6-BF12-2D6CE7071EC7}"/>
    <cellStyle name="Moneda 3 7 2 8" xfId="21112" xr:uid="{D840A62B-5F61-4FC1-A523-8025853CBB13}"/>
    <cellStyle name="Moneda 3 7 3" xfId="5432" xr:uid="{00000000-0005-0000-0000-000085100000}"/>
    <cellStyle name="Moneda 3 7 3 2" xfId="6173" xr:uid="{00000000-0005-0000-0000-000086100000}"/>
    <cellStyle name="Moneda 3 7 3 2 2" xfId="8359" xr:uid="{EE0A1A3C-67DC-4DAA-B80E-077BBC0351BE}"/>
    <cellStyle name="Moneda 3 7 3 2 2 2" xfId="12539" xr:uid="{DADDE9BB-1247-4DBD-A61F-6494D51CE22A}"/>
    <cellStyle name="Moneda 3 7 3 2 2 2 2" xfId="20899" xr:uid="{657D8738-0F19-4B4C-811B-99C0D397578B}"/>
    <cellStyle name="Moneda 3 7 3 2 2 2 2 2" xfId="37620" xr:uid="{382F8FBA-3CA8-4305-A10C-08D0226FA497}"/>
    <cellStyle name="Moneda 3 7 3 2 2 2 3" xfId="29260" xr:uid="{53B97829-F7C0-4C09-8D8C-8616C325F998}"/>
    <cellStyle name="Moneda 3 7 3 2 2 3" xfId="16719" xr:uid="{06DED657-45EE-47DB-817D-B7300D652140}"/>
    <cellStyle name="Moneda 3 7 3 2 2 3 2" xfId="33440" xr:uid="{A56C5A4B-144B-4274-A452-37E4B0F78B10}"/>
    <cellStyle name="Moneda 3 7 3 2 2 4" xfId="25080" xr:uid="{33F57B85-5F56-4434-829F-298DCD10E18F}"/>
    <cellStyle name="Moneda 3 7 3 2 3" xfId="10449" xr:uid="{F4091F99-0F74-4CC9-97DF-62117BC8B2EB}"/>
    <cellStyle name="Moneda 3 7 3 2 3 2" xfId="18809" xr:uid="{234F2A97-551E-4646-BBE9-4641B303A7AA}"/>
    <cellStyle name="Moneda 3 7 3 2 3 2 2" xfId="35530" xr:uid="{EDEF8354-2340-43AE-AABC-EDFAA03894A5}"/>
    <cellStyle name="Moneda 3 7 3 2 3 3" xfId="27170" xr:uid="{BD73D5D3-776A-42A4-B353-A9C2EEDCF1F0}"/>
    <cellStyle name="Moneda 3 7 3 2 4" xfId="14629" xr:uid="{A8095743-7F0F-4366-BEF1-DAA5C7C5985B}"/>
    <cellStyle name="Moneda 3 7 3 2 4 2" xfId="31350" xr:uid="{EFACD7B8-0804-4163-94C8-506D0B19A634}"/>
    <cellStyle name="Moneda 3 7 3 2 5" xfId="22990" xr:uid="{5EC31189-E7D0-4DE0-928E-C9003B3FC098}"/>
    <cellStyle name="Moneda 3 7 3 3" xfId="5893" xr:uid="{00000000-0005-0000-0000-000087100000}"/>
    <cellStyle name="Moneda 3 7 3 3 2" xfId="8266" xr:uid="{0922686A-6806-476E-8255-2E5258F93597}"/>
    <cellStyle name="Moneda 3 7 3 3 2 2" xfId="12446" xr:uid="{C976AA99-7731-416F-849F-2303E84E55A9}"/>
    <cellStyle name="Moneda 3 7 3 3 2 2 2" xfId="20806" xr:uid="{57AF31ED-B0E3-4273-8C61-5B113A9672DB}"/>
    <cellStyle name="Moneda 3 7 3 3 2 2 2 2" xfId="37527" xr:uid="{1DAC3740-50DC-4D81-9754-B7DCB3643B99}"/>
    <cellStyle name="Moneda 3 7 3 3 2 2 3" xfId="29167" xr:uid="{D6540FF0-F11B-4DA6-AFA3-49885CB523CF}"/>
    <cellStyle name="Moneda 3 7 3 3 2 3" xfId="16626" xr:uid="{905E9F4F-516A-49A9-8349-1CB1E3092566}"/>
    <cellStyle name="Moneda 3 7 3 3 2 3 2" xfId="33347" xr:uid="{CC0CFA71-CD48-4B05-B96A-7891F59806D2}"/>
    <cellStyle name="Moneda 3 7 3 3 2 4" xfId="24987" xr:uid="{2A865459-CFA8-422A-97EA-673802B651E6}"/>
    <cellStyle name="Moneda 3 7 3 3 3" xfId="10356" xr:uid="{34EC55DC-46AB-42BA-8C8D-E8DC31A8A846}"/>
    <cellStyle name="Moneda 3 7 3 3 3 2" xfId="18716" xr:uid="{529D284F-01D1-47B0-87DD-14EFC7B93958}"/>
    <cellStyle name="Moneda 3 7 3 3 3 2 2" xfId="35437" xr:uid="{200E8AE8-514F-4BE0-90A0-4C108BA3DA80}"/>
    <cellStyle name="Moneda 3 7 3 3 3 3" xfId="27077" xr:uid="{19D7ABEE-417B-4D16-A7D6-34483EDB29CA}"/>
    <cellStyle name="Moneda 3 7 3 3 4" xfId="14536" xr:uid="{51D6508F-E657-418E-AF3D-7D368DECB47F}"/>
    <cellStyle name="Moneda 3 7 3 3 4 2" xfId="31257" xr:uid="{4BF355E5-8228-4028-BCE6-57FF22887374}"/>
    <cellStyle name="Moneda 3 7 3 3 5" xfId="22897" xr:uid="{624E7166-D033-43C9-9C44-7690220EEDC7}"/>
    <cellStyle name="Moneda 3 7 3 4" xfId="8137" xr:uid="{D2E8602F-6C83-4377-96D0-5BFD3C401499}"/>
    <cellStyle name="Moneda 3 7 3 4 2" xfId="12317" xr:uid="{0B42AB60-DB7B-4457-AC18-58C2D5BB1815}"/>
    <cellStyle name="Moneda 3 7 3 4 2 2" xfId="20677" xr:uid="{6A11EBC4-FD3A-42C3-9263-47B56E9C167E}"/>
    <cellStyle name="Moneda 3 7 3 4 2 2 2" xfId="37398" xr:uid="{62A5CBE1-78B0-48C8-859E-FE6AC898CC49}"/>
    <cellStyle name="Moneda 3 7 3 4 2 3" xfId="29038" xr:uid="{18FF15B1-3C37-4EB3-AA25-9B91816F6FE7}"/>
    <cellStyle name="Moneda 3 7 3 4 3" xfId="16497" xr:uid="{C8647F0C-DC71-405B-B739-F5D35132D470}"/>
    <cellStyle name="Moneda 3 7 3 4 3 2" xfId="33218" xr:uid="{E11AA0EB-27F3-40D2-AEA2-7A763114ACB1}"/>
    <cellStyle name="Moneda 3 7 3 4 4" xfId="24858" xr:uid="{A43C8783-22CA-49FC-AD8B-4B9A0A4DF7B5}"/>
    <cellStyle name="Moneda 3 7 3 5" xfId="10227" xr:uid="{7360499E-0617-4102-90CE-BC11E64F36A4}"/>
    <cellStyle name="Moneda 3 7 3 5 2" xfId="18587" xr:uid="{24545CAA-4402-4E64-AFF6-03007F60C253}"/>
    <cellStyle name="Moneda 3 7 3 5 2 2" xfId="35308" xr:uid="{767DC30E-A019-4F57-BC07-C33494E4DD13}"/>
    <cellStyle name="Moneda 3 7 3 5 3" xfId="26948" xr:uid="{9918A10A-F4EE-42F6-B99B-A5C601BEE82F}"/>
    <cellStyle name="Moneda 3 7 3 6" xfId="14407" xr:uid="{FBB4D74A-FCA3-4BEA-A5A7-E4B7E12794A4}"/>
    <cellStyle name="Moneda 3 7 3 6 2" xfId="31128" xr:uid="{D6476ECC-8C4F-4FC2-B6AD-296973649F72}"/>
    <cellStyle name="Moneda 3 7 3 7" xfId="22768" xr:uid="{438AD7D4-29F4-46F8-8AA7-4BCA1BFF9C41}"/>
    <cellStyle name="Moneda 3 7 4" xfId="5919" xr:uid="{00000000-0005-0000-0000-000088100000}"/>
    <cellStyle name="Moneda 3 7 4 2" xfId="5895" xr:uid="{00000000-0005-0000-0000-000089100000}"/>
    <cellStyle name="Moneda 3 7 4 2 2" xfId="8267" xr:uid="{1BDAFEAC-AF89-423D-A1DF-428C7B97EB51}"/>
    <cellStyle name="Moneda 3 7 4 2 2 2" xfId="12447" xr:uid="{10EE71B2-91AD-45A4-B58E-B2A929647717}"/>
    <cellStyle name="Moneda 3 7 4 2 2 2 2" xfId="20807" xr:uid="{ECB60C43-DD1C-4D05-A8C8-9D0B9E9F7F42}"/>
    <cellStyle name="Moneda 3 7 4 2 2 2 2 2" xfId="37528" xr:uid="{7044A5CF-3029-48EE-9B47-C17B0E0D37F9}"/>
    <cellStyle name="Moneda 3 7 4 2 2 2 3" xfId="29168" xr:uid="{4DD2124C-2CC8-4891-AFB3-E64EFE164434}"/>
    <cellStyle name="Moneda 3 7 4 2 2 3" xfId="16627" xr:uid="{2FEB7F95-1A8B-4FDD-AADF-F780C7713502}"/>
    <cellStyle name="Moneda 3 7 4 2 2 3 2" xfId="33348" xr:uid="{D1551BBB-4F61-468F-A70D-514A11998706}"/>
    <cellStyle name="Moneda 3 7 4 2 2 4" xfId="24988" xr:uid="{7A04248C-4E20-41E9-B353-EAD1BF8AFDD0}"/>
    <cellStyle name="Moneda 3 7 4 2 3" xfId="10357" xr:uid="{0BC492D8-31D6-4A2F-A52E-9386AD020A9C}"/>
    <cellStyle name="Moneda 3 7 4 2 3 2" xfId="18717" xr:uid="{5350FB63-ADA0-40E0-AC00-B685E70CCD4C}"/>
    <cellStyle name="Moneda 3 7 4 2 3 2 2" xfId="35438" xr:uid="{71BB053B-E2E9-41AA-85DB-AFC026D258E7}"/>
    <cellStyle name="Moneda 3 7 4 2 3 3" xfId="27078" xr:uid="{3A8F5FE7-5C5B-4123-A83B-CAD96E963249}"/>
    <cellStyle name="Moneda 3 7 4 2 4" xfId="14537" xr:uid="{55735AEF-FAF7-4391-AAEB-2BFAA91F95D7}"/>
    <cellStyle name="Moneda 3 7 4 2 4 2" xfId="31258" xr:uid="{272A7AB5-6FD7-47F0-8900-02617EE5BE75}"/>
    <cellStyle name="Moneda 3 7 4 2 5" xfId="22898" xr:uid="{D366DF6B-660F-4CC3-9AC8-9155564DFFF7}"/>
    <cellStyle name="Moneda 3 7 4 3" xfId="8278" xr:uid="{61350ECA-C61A-49C6-A8F2-D5D8C8A4C503}"/>
    <cellStyle name="Moneda 3 7 4 3 2" xfId="12458" xr:uid="{7ACB3CE9-281F-4F21-AC65-FB649CE3946E}"/>
    <cellStyle name="Moneda 3 7 4 3 2 2" xfId="20818" xr:uid="{0C484E7F-F317-40D5-ADAF-BA30F4A5A2C7}"/>
    <cellStyle name="Moneda 3 7 4 3 2 2 2" xfId="37539" xr:uid="{D38849C8-2BEF-4A73-BF32-926BA9A2E297}"/>
    <cellStyle name="Moneda 3 7 4 3 2 3" xfId="29179" xr:uid="{354B5997-3531-42A9-8983-4A9B1A88A835}"/>
    <cellStyle name="Moneda 3 7 4 3 3" xfId="16638" xr:uid="{A94B7B1C-E84F-4BE7-9A16-F929FF6973EB}"/>
    <cellStyle name="Moneda 3 7 4 3 3 2" xfId="33359" xr:uid="{A51DE971-0E58-4E98-87D3-B12ABDAF1582}"/>
    <cellStyle name="Moneda 3 7 4 3 4" xfId="24999" xr:uid="{496F4120-0C8E-46B0-815B-C32563634C6B}"/>
    <cellStyle name="Moneda 3 7 4 4" xfId="10368" xr:uid="{82CF242D-F94B-4B90-829A-58CBCAA8567B}"/>
    <cellStyle name="Moneda 3 7 4 4 2" xfId="18728" xr:uid="{7E35ACF6-7F60-4519-81EC-C43C8566CFF2}"/>
    <cellStyle name="Moneda 3 7 4 4 2 2" xfId="35449" xr:uid="{8F672957-C66C-45EC-8445-5727609A775F}"/>
    <cellStyle name="Moneda 3 7 4 4 3" xfId="27089" xr:uid="{DA92D03D-DBA4-47A0-A767-DC0E2066A24F}"/>
    <cellStyle name="Moneda 3 7 4 5" xfId="14548" xr:uid="{D9447E81-FF61-4216-9750-6D03A0FE19ED}"/>
    <cellStyle name="Moneda 3 7 4 5 2" xfId="31269" xr:uid="{1C7D645B-E6A6-4913-8F9A-E960A48F9299}"/>
    <cellStyle name="Moneda 3 7 4 6" xfId="22909" xr:uid="{3449575E-DED1-476C-87DC-2CE9D359F2FD}"/>
    <cellStyle name="Moneda 3 7 5" xfId="5955" xr:uid="{00000000-0005-0000-0000-00008A100000}"/>
    <cellStyle name="Moneda 3 7 5 2" xfId="8286" xr:uid="{5EA69BC8-25FC-4ABF-913A-D78A3348717A}"/>
    <cellStyle name="Moneda 3 7 5 2 2" xfId="12466" xr:uid="{853B6B55-9B70-49B1-974D-A7906A7B9876}"/>
    <cellStyle name="Moneda 3 7 5 2 2 2" xfId="20826" xr:uid="{BBA88E46-CD6B-4BAD-A2A6-7EF860AB7270}"/>
    <cellStyle name="Moneda 3 7 5 2 2 2 2" xfId="37547" xr:uid="{A1FFAA41-372C-4835-BACA-41CD8EE770C7}"/>
    <cellStyle name="Moneda 3 7 5 2 2 3" xfId="29187" xr:uid="{3F08C5C2-BDF2-40C0-BAD6-255593331E79}"/>
    <cellStyle name="Moneda 3 7 5 2 3" xfId="16646" xr:uid="{73EF7B8D-1887-4565-A69B-1B4FDCA27CD4}"/>
    <cellStyle name="Moneda 3 7 5 2 3 2" xfId="33367" xr:uid="{2E4C89E2-2CB7-4595-A881-1E65E281983D}"/>
    <cellStyle name="Moneda 3 7 5 2 4" xfId="25007" xr:uid="{CDB03616-F268-4669-A1E6-E3F0F83295C3}"/>
    <cellStyle name="Moneda 3 7 5 3" xfId="10376" xr:uid="{92F10B56-2A12-459E-94EE-50D3B5051A3F}"/>
    <cellStyle name="Moneda 3 7 5 3 2" xfId="18736" xr:uid="{E86BB08B-E47D-4EEF-99BA-22C8B021427E}"/>
    <cellStyle name="Moneda 3 7 5 3 2 2" xfId="35457" xr:uid="{9AA4531D-8C67-490D-AF62-EBDD60B707AA}"/>
    <cellStyle name="Moneda 3 7 5 3 3" xfId="27097" xr:uid="{50FAF727-12EA-41F6-B650-9DDB1F916227}"/>
    <cellStyle name="Moneda 3 7 5 4" xfId="14556" xr:uid="{8F43E15F-21C6-4F5C-A2FA-64B3F76E7FEC}"/>
    <cellStyle name="Moneda 3 7 5 4 2" xfId="31277" xr:uid="{88DA7008-905A-4580-B87E-9866D97FBC0E}"/>
    <cellStyle name="Moneda 3 7 5 5" xfId="22917" xr:uid="{CFAF3F7B-67EF-4955-87F8-775B00B5A7BB}"/>
    <cellStyle name="Moneda 3 7 6" xfId="6416" xr:uid="{625BCD3C-7C6D-452C-9B2B-66FF9BD7A07E}"/>
    <cellStyle name="Moneda 3 7 6 2" xfId="10596" xr:uid="{D445A687-D350-4574-8880-3E1B446DA66B}"/>
    <cellStyle name="Moneda 3 7 6 2 2" xfId="18956" xr:uid="{19A0A1E2-8FC2-4432-91F6-E269F51792BF}"/>
    <cellStyle name="Moneda 3 7 6 2 2 2" xfId="35677" xr:uid="{B94A0E1A-D143-4B7B-9CC5-58F328373AF5}"/>
    <cellStyle name="Moneda 3 7 6 2 3" xfId="27317" xr:uid="{6E17B251-1E08-4935-BD12-81AA9BAF6933}"/>
    <cellStyle name="Moneda 3 7 6 3" xfId="14776" xr:uid="{DE7E7D03-586E-4F6D-AB12-FF4A6F58F7F1}"/>
    <cellStyle name="Moneda 3 7 6 3 2" xfId="31497" xr:uid="{401909BA-1E9D-4247-B667-19810D1EEA68}"/>
    <cellStyle name="Moneda 3 7 6 4" xfId="23137" xr:uid="{5E4E3694-BB74-4156-AEAE-378DCFE9C529}"/>
    <cellStyle name="Moneda 3 7 7" xfId="8506" xr:uid="{FA19C8F6-D5C2-41D0-B6AA-A51411387129}"/>
    <cellStyle name="Moneda 3 7 7 2" xfId="16866" xr:uid="{1C6ED24A-A9AE-480A-8851-D7FA17136432}"/>
    <cellStyle name="Moneda 3 7 7 2 2" xfId="33587" xr:uid="{38697416-16F8-4B00-A4A1-DF167CEB5B34}"/>
    <cellStyle name="Moneda 3 7 7 3" xfId="25227" xr:uid="{EC8FD40B-CB5B-4C64-B193-64B01A000B0B}"/>
    <cellStyle name="Moneda 3 7 8" xfId="12686" xr:uid="{73C95E83-E424-45EF-A1C5-99CC51AEF50A}"/>
    <cellStyle name="Moneda 3 7 8 2" xfId="29407" xr:uid="{933B525C-A15C-4621-86E6-71C6D06B963B}"/>
    <cellStyle name="Moneda 3 7 9" xfId="21047" xr:uid="{25BF2ED6-95A7-42EC-B49A-02E9339B9D33}"/>
    <cellStyle name="Moneda 3 8" xfId="6371" xr:uid="{E6BFD660-D01F-4BBE-BEC4-66407EA2EB76}"/>
    <cellStyle name="Moneda 3 8 2" xfId="10551" xr:uid="{15157246-7FD2-44A4-91CD-E8AD4C2CA753}"/>
    <cellStyle name="Moneda 3 8 2 2" xfId="18911" xr:uid="{ABAAA7D7-7FA1-4351-AECD-796F9E4ECE3E}"/>
    <cellStyle name="Moneda 3 8 2 2 2" xfId="35632" xr:uid="{C2ACAC9A-BA31-4A02-A6CA-4A836B555BD9}"/>
    <cellStyle name="Moneda 3 8 2 3" xfId="27272" xr:uid="{C6EA8662-CC29-4B20-8441-1EF541A020E1}"/>
    <cellStyle name="Moneda 3 8 3" xfId="14731" xr:uid="{83DFE672-83AB-4E84-9D28-91CC3259BD3B}"/>
    <cellStyle name="Moneda 3 8 3 2" xfId="31452" xr:uid="{138D808C-E824-46C2-BBA9-CA4E5468B1FE}"/>
    <cellStyle name="Moneda 3 8 4" xfId="23092" xr:uid="{29AA841F-300C-4D1E-A0E6-996E1AAAB5F4}"/>
    <cellStyle name="Moneda 3 9" xfId="8461" xr:uid="{A7E7AFCD-F0F5-4D5E-9490-36E820721240}"/>
    <cellStyle name="Moneda 3 9 2" xfId="16821" xr:uid="{3CAEC895-C2BA-42D4-A902-10AE3E6C4C1B}"/>
    <cellStyle name="Moneda 3 9 2 2" xfId="33542" xr:uid="{E35CA035-3B42-4019-B173-E58F2F5C7C64}"/>
    <cellStyle name="Moneda 3 9 3" xfId="25182" xr:uid="{2C253B54-2E43-4796-8221-62CB39EEDD62}"/>
    <cellStyle name="Moneda 4" xfId="158" xr:uid="{00000000-0005-0000-0000-00008B100000}"/>
    <cellStyle name="Moneda 4 10" xfId="8478" xr:uid="{60C68B72-2306-41A7-84ED-B0A8EE715320}"/>
    <cellStyle name="Moneda 4 10 2" xfId="16838" xr:uid="{FED48EDF-E1E7-4DAD-9AA7-1FA6C35B22C3}"/>
    <cellStyle name="Moneda 4 10 2 2" xfId="33559" xr:uid="{95E2AF27-A198-4726-8621-922F97F31501}"/>
    <cellStyle name="Moneda 4 10 3" xfId="25199" xr:uid="{F6061168-DD0A-4A73-9C50-79546B97EEC0}"/>
    <cellStyle name="Moneda 4 11" xfId="12658" xr:uid="{1485C1E3-EECD-4481-B763-3670CC7F9BFC}"/>
    <cellStyle name="Moneda 4 11 2" xfId="29379" xr:uid="{CB110CD3-1933-4214-A5F7-8015261B6BDB}"/>
    <cellStyle name="Moneda 4 12" xfId="21019" xr:uid="{EB30CD6B-9ED4-4537-B163-1F7C8FD47DD0}"/>
    <cellStyle name="Moneda 4 2" xfId="159" xr:uid="{00000000-0005-0000-0000-00008C100000}"/>
    <cellStyle name="Moneda 4 2 10" xfId="6389" xr:uid="{06AFA659-3344-46AE-8BE3-3C6ABB43EA37}"/>
    <cellStyle name="Moneda 4 2 10 2" xfId="10569" xr:uid="{F5F26469-0FF1-45C3-AEB9-DBEE9A7FDDEB}"/>
    <cellStyle name="Moneda 4 2 10 2 2" xfId="18929" xr:uid="{DA7D6DFA-A237-4403-9480-78DEBDE912C6}"/>
    <cellStyle name="Moneda 4 2 10 2 2 2" xfId="35650" xr:uid="{50F0E36C-8E5A-4583-90C6-4B4045E5D26D}"/>
    <cellStyle name="Moneda 4 2 10 2 3" xfId="27290" xr:uid="{6FAD2727-133A-446E-89D5-46A6BFE18C23}"/>
    <cellStyle name="Moneda 4 2 10 3" xfId="14749" xr:uid="{73C0D933-13A0-4B68-83D4-80A30738C947}"/>
    <cellStyle name="Moneda 4 2 10 3 2" xfId="31470" xr:uid="{EEA91936-C168-4BF9-A05E-94A043B312A9}"/>
    <cellStyle name="Moneda 4 2 10 4" xfId="23110" xr:uid="{34A12FD9-9F26-471B-8B09-3E0811BCD0D5}"/>
    <cellStyle name="Moneda 4 2 11" xfId="8479" xr:uid="{03C23E23-9093-40C0-8879-740A74E0682A}"/>
    <cellStyle name="Moneda 4 2 11 2" xfId="16839" xr:uid="{B5B44E98-69DA-445D-A023-F6AF968CE412}"/>
    <cellStyle name="Moneda 4 2 11 2 2" xfId="33560" xr:uid="{8EE9811A-5744-4025-A543-0D4165765E03}"/>
    <cellStyle name="Moneda 4 2 11 3" xfId="25200" xr:uid="{0BD548D7-BDA0-41CF-B419-4E46A82064FF}"/>
    <cellStyle name="Moneda 4 2 12" xfId="12659" xr:uid="{A8BD93BA-49D9-46BD-93BA-7B6C8DB25CAD}"/>
    <cellStyle name="Moneda 4 2 12 2" xfId="29380" xr:uid="{D2A05450-5E6C-4C8B-8624-AD1A50574D8E}"/>
    <cellStyle name="Moneda 4 2 13" xfId="21020" xr:uid="{93920044-B0B9-46C1-8534-32ACD102AA4E}"/>
    <cellStyle name="Moneda 4 2 2" xfId="160" xr:uid="{00000000-0005-0000-0000-00008D100000}"/>
    <cellStyle name="Moneda 4 2 2 10" xfId="12660" xr:uid="{CB918932-E751-4141-9BA4-804F7C8349BD}"/>
    <cellStyle name="Moneda 4 2 2 10 2" xfId="29381" xr:uid="{399768F6-CDB1-4308-AB0F-51D06F9C3651}"/>
    <cellStyle name="Moneda 4 2 2 11" xfId="21021" xr:uid="{2E961DA1-E9CE-4874-8C5D-63A8CB1CCFAC}"/>
    <cellStyle name="Moneda 4 2 2 2" xfId="419" xr:uid="{00000000-0005-0000-0000-00008E100000}"/>
    <cellStyle name="Moneda 4 2 2 2 10" xfId="21113" xr:uid="{A991891F-BEFD-4B5D-BA17-221FB5D97083}"/>
    <cellStyle name="Moneda 4 2 2 2 2" xfId="777" xr:uid="{00000000-0005-0000-0000-00008F100000}"/>
    <cellStyle name="Moneda 4 2 2 2 2 2" xfId="1203" xr:uid="{00000000-0005-0000-0000-000090100000}"/>
    <cellStyle name="Moneda 4 2 2 2 2 2 2" xfId="2042" xr:uid="{00000000-0005-0000-0000-000091100000}"/>
    <cellStyle name="Moneda 4 2 2 2 2 2 2 2" xfId="7375" xr:uid="{37B07DB4-7C35-4BB6-9051-F90201B744F2}"/>
    <cellStyle name="Moneda 4 2 2 2 2 2 2 2 2" xfId="11555" xr:uid="{6D906B1F-170D-449D-A919-F77B9B682314}"/>
    <cellStyle name="Moneda 4 2 2 2 2 2 2 2 2 2" xfId="19915" xr:uid="{593AF75E-EBC7-4B4B-8594-ACCA5AD032FA}"/>
    <cellStyle name="Moneda 4 2 2 2 2 2 2 2 2 2 2" xfId="36636" xr:uid="{A8F4042D-4BEB-4C14-8B44-D1E956702812}"/>
    <cellStyle name="Moneda 4 2 2 2 2 2 2 2 2 3" xfId="28276" xr:uid="{B06A360F-DBAB-45E5-B0A1-02AF4A676E00}"/>
    <cellStyle name="Moneda 4 2 2 2 2 2 2 2 3" xfId="15735" xr:uid="{9A032600-8A3C-4A2E-BB64-3759AC12112E}"/>
    <cellStyle name="Moneda 4 2 2 2 2 2 2 2 3 2" xfId="32456" xr:uid="{6585FE9F-1C18-4E46-ABC7-83F5E22470A7}"/>
    <cellStyle name="Moneda 4 2 2 2 2 2 2 2 4" xfId="24096" xr:uid="{43070232-4F89-4ECA-B843-3AFD5AEA11C1}"/>
    <cellStyle name="Moneda 4 2 2 2 2 2 2 3" xfId="9465" xr:uid="{E0835BAA-FF8E-4FD0-AFF4-24655D788F4F}"/>
    <cellStyle name="Moneda 4 2 2 2 2 2 2 3 2" xfId="17825" xr:uid="{01732D8A-C27C-4BD7-B0CF-857DD99590E1}"/>
    <cellStyle name="Moneda 4 2 2 2 2 2 2 3 2 2" xfId="34546" xr:uid="{B3F9DA71-6921-4A13-90B6-1224ED11E423}"/>
    <cellStyle name="Moneda 4 2 2 2 2 2 2 3 3" xfId="26186" xr:uid="{8AC9CBAB-602D-4FA4-9FC0-05BAEA664E8F}"/>
    <cellStyle name="Moneda 4 2 2 2 2 2 2 4" xfId="13645" xr:uid="{4DC43AEB-6246-41E6-BC80-877A0834FB10}"/>
    <cellStyle name="Moneda 4 2 2 2 2 2 2 4 2" xfId="30366" xr:uid="{0A833922-0F3D-4077-AA5F-DDAA096BCEB5}"/>
    <cellStyle name="Moneda 4 2 2 2 2 2 2 5" xfId="22006" xr:uid="{12A12F5F-F7C5-40E6-8E65-54482C96207B}"/>
    <cellStyle name="Moneda 4 2 2 2 2 2 3" xfId="6934" xr:uid="{7C38CBE9-09E7-4C69-A8D9-874224357F09}"/>
    <cellStyle name="Moneda 4 2 2 2 2 2 3 2" xfId="11114" xr:uid="{4E7B6036-D603-42ED-8473-61963196683C}"/>
    <cellStyle name="Moneda 4 2 2 2 2 2 3 2 2" xfId="19474" xr:uid="{D3CC4565-BE8D-4195-9E58-06A78E9785CE}"/>
    <cellStyle name="Moneda 4 2 2 2 2 2 3 2 2 2" xfId="36195" xr:uid="{41BDF08E-3AC5-4AEF-9FB0-32CAAE295EFC}"/>
    <cellStyle name="Moneda 4 2 2 2 2 2 3 2 3" xfId="27835" xr:uid="{4721965B-F9E0-4187-AF34-C98A1F5C1ABB}"/>
    <cellStyle name="Moneda 4 2 2 2 2 2 3 3" xfId="15294" xr:uid="{1E2CB8E1-409F-4F4E-948C-465C3FA65998}"/>
    <cellStyle name="Moneda 4 2 2 2 2 2 3 3 2" xfId="32015" xr:uid="{7C60A59B-0F4B-471F-9D52-34A5CE299B59}"/>
    <cellStyle name="Moneda 4 2 2 2 2 2 3 4" xfId="23655" xr:uid="{0A8BAB5C-14E1-4622-A761-4F205E910ABF}"/>
    <cellStyle name="Moneda 4 2 2 2 2 2 4" xfId="9024" xr:uid="{886DA880-A282-444B-938B-507FDF0BD995}"/>
    <cellStyle name="Moneda 4 2 2 2 2 2 4 2" xfId="17384" xr:uid="{8A2E470C-7A62-4252-AADA-C10AA9D8C8B2}"/>
    <cellStyle name="Moneda 4 2 2 2 2 2 4 2 2" xfId="34105" xr:uid="{319A716E-EB28-4F67-8F3A-2FF89E1E8546}"/>
    <cellStyle name="Moneda 4 2 2 2 2 2 4 3" xfId="25745" xr:uid="{52FA8A37-5D75-4371-B97C-B683FD64BA45}"/>
    <cellStyle name="Moneda 4 2 2 2 2 2 5" xfId="13204" xr:uid="{B41E5BFF-7D1B-48B2-A609-A3B19457AB45}"/>
    <cellStyle name="Moneda 4 2 2 2 2 2 5 2" xfId="29925" xr:uid="{2C0F0A31-B7D8-45BA-B7A5-A84CBB501D47}"/>
    <cellStyle name="Moneda 4 2 2 2 2 2 6" xfId="21565" xr:uid="{82E2C20F-CBD5-4F5C-8392-22D14E065B29}"/>
    <cellStyle name="Moneda 4 2 2 2 2 3" xfId="1641" xr:uid="{00000000-0005-0000-0000-000092100000}"/>
    <cellStyle name="Moneda 4 2 2 2 2 3 2" xfId="7158" xr:uid="{A1AE6B65-F2F0-4E4B-BD88-B62A115637E1}"/>
    <cellStyle name="Moneda 4 2 2 2 2 3 2 2" xfId="11338" xr:uid="{D9B35480-4286-4E49-B2D7-CA346C424A05}"/>
    <cellStyle name="Moneda 4 2 2 2 2 3 2 2 2" xfId="19698" xr:uid="{69CB35ED-906E-4778-8186-14FF40E535CE}"/>
    <cellStyle name="Moneda 4 2 2 2 2 3 2 2 2 2" xfId="36419" xr:uid="{906DB047-9DC6-48F2-AC46-22165FACDC7A}"/>
    <cellStyle name="Moneda 4 2 2 2 2 3 2 2 3" xfId="28059" xr:uid="{B9E1037C-30C7-4766-BAD0-0192DB71D9E2}"/>
    <cellStyle name="Moneda 4 2 2 2 2 3 2 3" xfId="15518" xr:uid="{29277193-2184-46C9-93C5-1A32F8870A51}"/>
    <cellStyle name="Moneda 4 2 2 2 2 3 2 3 2" xfId="32239" xr:uid="{444ADC2A-FE39-4369-96AB-4BB85582A6D9}"/>
    <cellStyle name="Moneda 4 2 2 2 2 3 2 4" xfId="23879" xr:uid="{96543D1A-CD26-4611-BDA7-B66B2F1FA7D0}"/>
    <cellStyle name="Moneda 4 2 2 2 2 3 3" xfId="9248" xr:uid="{6731E8A6-364D-4DB3-9940-02394CE2502D}"/>
    <cellStyle name="Moneda 4 2 2 2 2 3 3 2" xfId="17608" xr:uid="{4878B86D-B912-44BC-B9D0-084F511FBEEC}"/>
    <cellStyle name="Moneda 4 2 2 2 2 3 3 2 2" xfId="34329" xr:uid="{A576FC9E-6317-417D-93EA-C48E4AD956C5}"/>
    <cellStyle name="Moneda 4 2 2 2 2 3 3 3" xfId="25969" xr:uid="{355E170D-28DB-4D34-B3C3-34911F8370C6}"/>
    <cellStyle name="Moneda 4 2 2 2 2 3 4" xfId="13428" xr:uid="{A88AE493-D0EE-4702-8ACF-D5D887A24306}"/>
    <cellStyle name="Moneda 4 2 2 2 2 3 4 2" xfId="30149" xr:uid="{12A7ADEA-EE12-46B0-9749-7C196A7F7FB1}"/>
    <cellStyle name="Moneda 4 2 2 2 2 3 5" xfId="21789" xr:uid="{208C7F78-EAF6-484C-9B5C-B2251AB87ECA}"/>
    <cellStyle name="Moneda 4 2 2 2 2 4" xfId="5231" xr:uid="{00000000-0005-0000-0000-000093100000}"/>
    <cellStyle name="Moneda 4 2 2 2 2 4 2" xfId="8047" xr:uid="{5FD7DD05-4970-42A9-B2AF-0BC19DF3C87D}"/>
    <cellStyle name="Moneda 4 2 2 2 2 4 2 2" xfId="12227" xr:uid="{7C185137-FF31-43F4-ACA0-09E92C900C6F}"/>
    <cellStyle name="Moneda 4 2 2 2 2 4 2 2 2" xfId="20587" xr:uid="{6B10E64C-F5DB-4B57-885E-28C25BB6AAA8}"/>
    <cellStyle name="Moneda 4 2 2 2 2 4 2 2 2 2" xfId="37308" xr:uid="{275B77CB-9E2D-4F6C-B0B8-CD8DF2F845E5}"/>
    <cellStyle name="Moneda 4 2 2 2 2 4 2 2 3" xfId="28948" xr:uid="{BCFB90B1-DB8D-48B2-9C93-A2F3C624C012}"/>
    <cellStyle name="Moneda 4 2 2 2 2 4 2 3" xfId="16407" xr:uid="{257D240B-6085-4A90-8017-96FA83C2F02D}"/>
    <cellStyle name="Moneda 4 2 2 2 2 4 2 3 2" xfId="33128" xr:uid="{262C1831-834B-4713-9169-8E4852D4969A}"/>
    <cellStyle name="Moneda 4 2 2 2 2 4 2 4" xfId="24768" xr:uid="{8790E97B-836D-4B03-9531-53F73D1F1D57}"/>
    <cellStyle name="Moneda 4 2 2 2 2 4 3" xfId="10137" xr:uid="{E110537F-034A-431A-955D-9FC4A17B9981}"/>
    <cellStyle name="Moneda 4 2 2 2 2 4 3 2" xfId="18497" xr:uid="{4AE93982-B2FE-4646-A4DD-A18A2CE84155}"/>
    <cellStyle name="Moneda 4 2 2 2 2 4 3 2 2" xfId="35218" xr:uid="{B3125D5B-A7F1-4DA6-B8E5-561DD1B4922D}"/>
    <cellStyle name="Moneda 4 2 2 2 2 4 3 3" xfId="26858" xr:uid="{6181ED5E-BC5D-4AB4-BF8C-25E85B26887E}"/>
    <cellStyle name="Moneda 4 2 2 2 2 4 4" xfId="14317" xr:uid="{1B56B595-3B8F-458E-829C-10B39A47EBF5}"/>
    <cellStyle name="Moneda 4 2 2 2 2 4 4 2" xfId="31038" xr:uid="{FE5BFB89-D777-41CC-98B5-00CA9CDC7774}"/>
    <cellStyle name="Moneda 4 2 2 2 2 4 5" xfId="22678" xr:uid="{6BA6F75F-7930-43C2-B7E9-1F3738E8838B}"/>
    <cellStyle name="Moneda 4 2 2 2 2 5" xfId="6700" xr:uid="{6C44F335-BA13-46EC-9020-A9BB5D3A5F25}"/>
    <cellStyle name="Moneda 4 2 2 2 2 5 2" xfId="10880" xr:uid="{8E780B66-06C8-4FD9-9862-D7941778E187}"/>
    <cellStyle name="Moneda 4 2 2 2 2 5 2 2" xfId="19240" xr:uid="{03C3E483-7CA9-41C3-A4CA-D6DE3E25F4AC}"/>
    <cellStyle name="Moneda 4 2 2 2 2 5 2 2 2" xfId="35961" xr:uid="{16C13BD4-C7AC-4A16-A77D-050C058E5E76}"/>
    <cellStyle name="Moneda 4 2 2 2 2 5 2 3" xfId="27601" xr:uid="{EB9D5687-182E-45FD-9323-0B534F00BEA1}"/>
    <cellStyle name="Moneda 4 2 2 2 2 5 3" xfId="15060" xr:uid="{4E0BF11A-9863-49CE-ADAE-1768C21D6AD1}"/>
    <cellStyle name="Moneda 4 2 2 2 2 5 3 2" xfId="31781" xr:uid="{20F62C8F-42CC-4999-8961-06AC331AE5EB}"/>
    <cellStyle name="Moneda 4 2 2 2 2 5 4" xfId="23421" xr:uid="{2BCB767F-F05F-48DE-A80C-CD6D55382EAE}"/>
    <cellStyle name="Moneda 4 2 2 2 2 6" xfId="8790" xr:uid="{6EA1AFFE-6E7F-4D53-B6B1-813FFA6A3399}"/>
    <cellStyle name="Moneda 4 2 2 2 2 6 2" xfId="17150" xr:uid="{707DCA9E-C38B-48A8-876C-F88C24B602BB}"/>
    <cellStyle name="Moneda 4 2 2 2 2 6 2 2" xfId="33871" xr:uid="{A88A2BA9-D7F6-4625-BEC5-5785DECD957E}"/>
    <cellStyle name="Moneda 4 2 2 2 2 6 3" xfId="25511" xr:uid="{1EDCCB38-E683-456F-9E47-006F75F3C56B}"/>
    <cellStyle name="Moneda 4 2 2 2 2 7" xfId="12970" xr:uid="{A3041DF3-6367-4449-8A15-A634E6976275}"/>
    <cellStyle name="Moneda 4 2 2 2 2 7 2" xfId="29691" xr:uid="{1509701C-A5EE-436C-80D2-C41114C8ED24}"/>
    <cellStyle name="Moneda 4 2 2 2 2 8" xfId="21331" xr:uid="{FCBF596B-580B-438F-B54A-64A4F2076768}"/>
    <cellStyle name="Moneda 4 2 2 2 3" xfId="776" xr:uid="{00000000-0005-0000-0000-000094100000}"/>
    <cellStyle name="Moneda 4 2 2 2 3 2" xfId="5524" xr:uid="{00000000-0005-0000-0000-000095100000}"/>
    <cellStyle name="Moneda 4 2 2 2 3 2 2" xfId="8177" xr:uid="{D68F497E-2CFC-4242-AC32-53423935A024}"/>
    <cellStyle name="Moneda 4 2 2 2 3 2 2 2" xfId="12357" xr:uid="{D832F44A-A339-43CC-9FF4-399AA3BB4786}"/>
    <cellStyle name="Moneda 4 2 2 2 3 2 2 2 2" xfId="20717" xr:uid="{D9D9365B-B43F-4A6B-9305-C527DC9E0917}"/>
    <cellStyle name="Moneda 4 2 2 2 3 2 2 2 2 2" xfId="37438" xr:uid="{C65E7B50-A80C-4ABF-A8E2-24F23245C7EA}"/>
    <cellStyle name="Moneda 4 2 2 2 3 2 2 2 3" xfId="29078" xr:uid="{65508BED-ED3A-4A0A-AA50-FE09D2E217AE}"/>
    <cellStyle name="Moneda 4 2 2 2 3 2 2 3" xfId="16537" xr:uid="{BE233494-EA39-4AC0-A191-A257157067AF}"/>
    <cellStyle name="Moneda 4 2 2 2 3 2 2 3 2" xfId="33258" xr:uid="{B555FC95-50B7-4CF4-8D94-19EF9C70BB3C}"/>
    <cellStyle name="Moneda 4 2 2 2 3 2 2 4" xfId="24898" xr:uid="{97F6159A-CF2A-4234-A082-B8A3FAD523E8}"/>
    <cellStyle name="Moneda 4 2 2 2 3 2 3" xfId="10267" xr:uid="{0DF12B56-ECDE-4905-BD34-0196F29F94FF}"/>
    <cellStyle name="Moneda 4 2 2 2 3 2 3 2" xfId="18627" xr:uid="{7C312881-3B05-4D5B-8567-5F07325D8882}"/>
    <cellStyle name="Moneda 4 2 2 2 3 2 3 2 2" xfId="35348" xr:uid="{E346DD2C-AB3F-4484-9AD6-41DFCD6A0F03}"/>
    <cellStyle name="Moneda 4 2 2 2 3 2 3 3" xfId="26988" xr:uid="{A2AA7419-80BA-478B-BB01-553DF50BAAD9}"/>
    <cellStyle name="Moneda 4 2 2 2 3 2 4" xfId="14447" xr:uid="{A78AAB63-AA90-48B2-8B1B-0EC1667CDDBC}"/>
    <cellStyle name="Moneda 4 2 2 2 3 2 4 2" xfId="31168" xr:uid="{E4B8CE09-201E-46D6-A446-999B8AAE8468}"/>
    <cellStyle name="Moneda 4 2 2 2 3 2 5" xfId="22808" xr:uid="{B4332968-B8B5-42E6-BF10-3050A2CF0EF2}"/>
    <cellStyle name="Moneda 4 2 2 2 3 3" xfId="6699" xr:uid="{5FB7A39F-91A5-4141-9935-EE6BB8DEDFA9}"/>
    <cellStyle name="Moneda 4 2 2 2 3 3 2" xfId="10879" xr:uid="{142FD58E-2717-4867-A1AE-7D598AD30060}"/>
    <cellStyle name="Moneda 4 2 2 2 3 3 2 2" xfId="19239" xr:uid="{02801473-6740-4DF6-B1A2-52C77CE79B93}"/>
    <cellStyle name="Moneda 4 2 2 2 3 3 2 2 2" xfId="35960" xr:uid="{030FBED1-4277-437F-8F4D-FECB315F7097}"/>
    <cellStyle name="Moneda 4 2 2 2 3 3 2 3" xfId="27600" xr:uid="{2261EC4A-4372-49AE-A726-2B42EFEA0684}"/>
    <cellStyle name="Moneda 4 2 2 2 3 3 3" xfId="15059" xr:uid="{2DC729F4-0D81-4012-BFFE-8D073832D03E}"/>
    <cellStyle name="Moneda 4 2 2 2 3 3 3 2" xfId="31780" xr:uid="{941DF5AE-0A99-4323-9FEC-275DF535E558}"/>
    <cellStyle name="Moneda 4 2 2 2 3 3 4" xfId="23420" xr:uid="{B365A9DB-DBFA-453E-BF41-7144D9AF9FCA}"/>
    <cellStyle name="Moneda 4 2 2 2 3 4" xfId="8789" xr:uid="{306E8798-2B99-471E-AB76-0184E4B24C90}"/>
    <cellStyle name="Moneda 4 2 2 2 3 4 2" xfId="17149" xr:uid="{EA635952-717E-4329-A067-ABCBB3A4D163}"/>
    <cellStyle name="Moneda 4 2 2 2 3 4 2 2" xfId="33870" xr:uid="{96129D1F-A218-40E9-800C-16E3850C4438}"/>
    <cellStyle name="Moneda 4 2 2 2 3 4 3" xfId="25510" xr:uid="{F10D14D8-1171-4E26-8528-806E40B16DA5}"/>
    <cellStyle name="Moneda 4 2 2 2 3 5" xfId="12969" xr:uid="{5AB6110C-6FC0-4A9A-AAAA-8AD12084097C}"/>
    <cellStyle name="Moneda 4 2 2 2 3 5 2" xfId="29690" xr:uid="{3CE80B3D-C687-4F08-8242-6A8D0395919A}"/>
    <cellStyle name="Moneda 4 2 2 2 3 6" xfId="21330" xr:uid="{0FC8EE39-CFA3-42BF-89C6-3CBCB0152249}"/>
    <cellStyle name="Moneda 4 2 2 2 4" xfId="1088" xr:uid="{00000000-0005-0000-0000-000096100000}"/>
    <cellStyle name="Moneda 4 2 2 2 4 2" xfId="1928" xr:uid="{00000000-0005-0000-0000-000097100000}"/>
    <cellStyle name="Moneda 4 2 2 2 4 2 2" xfId="7274" xr:uid="{F4832322-C6BB-40C7-98C4-E8B65660429C}"/>
    <cellStyle name="Moneda 4 2 2 2 4 2 2 2" xfId="11454" xr:uid="{0F8C8C5A-4C72-4A67-BDF9-EFC9DB8FE22A}"/>
    <cellStyle name="Moneda 4 2 2 2 4 2 2 2 2" xfId="19814" xr:uid="{B0CEE400-8ADF-4BD0-AE53-84772F1E193A}"/>
    <cellStyle name="Moneda 4 2 2 2 4 2 2 2 2 2" xfId="36535" xr:uid="{03580BE4-4FC2-4844-A03D-005CF1CEE172}"/>
    <cellStyle name="Moneda 4 2 2 2 4 2 2 2 3" xfId="28175" xr:uid="{05760778-9EE8-44B7-98AF-F499C4829E8D}"/>
    <cellStyle name="Moneda 4 2 2 2 4 2 2 3" xfId="15634" xr:uid="{8061AB96-7A08-400B-8123-8483517FFFC0}"/>
    <cellStyle name="Moneda 4 2 2 2 4 2 2 3 2" xfId="32355" xr:uid="{0C18A6F5-21EE-4858-9E63-15CA599E1D38}"/>
    <cellStyle name="Moneda 4 2 2 2 4 2 2 4" xfId="23995" xr:uid="{76762CAB-1666-4B0B-BBA5-380F152E462D}"/>
    <cellStyle name="Moneda 4 2 2 2 4 2 3" xfId="9364" xr:uid="{2D384370-0B3C-4624-B1CA-BA7D964C4674}"/>
    <cellStyle name="Moneda 4 2 2 2 4 2 3 2" xfId="17724" xr:uid="{FA0E06CA-81B4-49A8-939E-5A107CE3361E}"/>
    <cellStyle name="Moneda 4 2 2 2 4 2 3 2 2" xfId="34445" xr:uid="{9E4A8830-159C-4683-988D-F4BC445A4F17}"/>
    <cellStyle name="Moneda 4 2 2 2 4 2 3 3" xfId="26085" xr:uid="{FC647227-3FC3-48A8-8C8E-96455F02434F}"/>
    <cellStyle name="Moneda 4 2 2 2 4 2 4" xfId="13544" xr:uid="{D26796D3-0062-4989-8CCB-B78369CDD95D}"/>
    <cellStyle name="Moneda 4 2 2 2 4 2 4 2" xfId="30265" xr:uid="{7EFB83B4-2E9C-409E-863D-16323D8C5FA1}"/>
    <cellStyle name="Moneda 4 2 2 2 4 2 5" xfId="21905" xr:uid="{E2240DDA-C83B-4E21-AF6E-C7CF18F00D91}"/>
    <cellStyle name="Moneda 4 2 2 2 4 3" xfId="6834" xr:uid="{BD7F84DA-DB62-4727-92CA-5A4639C4DB40}"/>
    <cellStyle name="Moneda 4 2 2 2 4 3 2" xfId="11014" xr:uid="{A8CF7CB7-7626-4F3E-A1CA-812A4971387F}"/>
    <cellStyle name="Moneda 4 2 2 2 4 3 2 2" xfId="19374" xr:uid="{DB7340F0-47AB-4CF4-881B-79B7B9ABC0CF}"/>
    <cellStyle name="Moneda 4 2 2 2 4 3 2 2 2" xfId="36095" xr:uid="{0B51DCDD-0CDB-4834-AD90-F6BF4BE34253}"/>
    <cellStyle name="Moneda 4 2 2 2 4 3 2 3" xfId="27735" xr:uid="{C98AF529-DACE-4049-A7A4-E640D5725096}"/>
    <cellStyle name="Moneda 4 2 2 2 4 3 3" xfId="15194" xr:uid="{742741BA-BB76-4844-8167-7422F8A027B2}"/>
    <cellStyle name="Moneda 4 2 2 2 4 3 3 2" xfId="31915" xr:uid="{01CE6C33-6302-449D-87AD-BE944E9D0738}"/>
    <cellStyle name="Moneda 4 2 2 2 4 3 4" xfId="23555" xr:uid="{B0D376CF-D99C-41D8-996F-0BEFEAE40D7C}"/>
    <cellStyle name="Moneda 4 2 2 2 4 4" xfId="8924" xr:uid="{201205CE-56DF-4EF0-B717-2113D54173C1}"/>
    <cellStyle name="Moneda 4 2 2 2 4 4 2" xfId="17284" xr:uid="{A2C9AA28-4B6A-4177-9500-6BE55C3FFE20}"/>
    <cellStyle name="Moneda 4 2 2 2 4 4 2 2" xfId="34005" xr:uid="{DEB23BBD-32C4-454A-AA3C-64515DBF0714}"/>
    <cellStyle name="Moneda 4 2 2 2 4 4 3" xfId="25645" xr:uid="{97232963-45B0-4077-9BB7-29093C4FBD0C}"/>
    <cellStyle name="Moneda 4 2 2 2 4 5" xfId="13104" xr:uid="{B181DAAD-2BDC-401F-AA55-A2F2459569BA}"/>
    <cellStyle name="Moneda 4 2 2 2 4 5 2" xfId="29825" xr:uid="{ED249D7C-33DE-4883-A4F5-F3A0BF8BEEC3}"/>
    <cellStyle name="Moneda 4 2 2 2 4 6" xfId="21465" xr:uid="{4FF4B2D4-9659-49E0-95E6-A8BBD13A512D}"/>
    <cellStyle name="Moneda 4 2 2 2 5" xfId="1476" xr:uid="{00000000-0005-0000-0000-000098100000}"/>
    <cellStyle name="Moneda 4 2 2 2 5 2" xfId="7051" xr:uid="{E63EB5A5-E46E-4453-AB33-0CB2B1D398D8}"/>
    <cellStyle name="Moneda 4 2 2 2 5 2 2" xfId="11231" xr:uid="{A1D1C86D-5FAD-4C8D-98E4-F5751F858245}"/>
    <cellStyle name="Moneda 4 2 2 2 5 2 2 2" xfId="19591" xr:uid="{83F1E16F-EEDF-4FD6-B51A-7657A0827A0F}"/>
    <cellStyle name="Moneda 4 2 2 2 5 2 2 2 2" xfId="36312" xr:uid="{45B0CFD2-DFEA-4DDB-BAF3-1807C0D5FD0A}"/>
    <cellStyle name="Moneda 4 2 2 2 5 2 2 3" xfId="27952" xr:uid="{91484960-4D16-4659-8566-D7BAA9D9BE04}"/>
    <cellStyle name="Moneda 4 2 2 2 5 2 3" xfId="15411" xr:uid="{326D38DE-6716-4FFD-A6E6-A58A464181DD}"/>
    <cellStyle name="Moneda 4 2 2 2 5 2 3 2" xfId="32132" xr:uid="{A99175A7-E87D-46B1-B391-29A8E719CB1A}"/>
    <cellStyle name="Moneda 4 2 2 2 5 2 4" xfId="23772" xr:uid="{D5DC226F-C62C-4441-89AA-A48D171AED25}"/>
    <cellStyle name="Moneda 4 2 2 2 5 3" xfId="9141" xr:uid="{5C6F2F3A-B2EE-4628-9873-9F52FBA6E229}"/>
    <cellStyle name="Moneda 4 2 2 2 5 3 2" xfId="17501" xr:uid="{DD07AE3B-DB2C-4A87-9AC1-206028B8D8DC}"/>
    <cellStyle name="Moneda 4 2 2 2 5 3 2 2" xfId="34222" xr:uid="{4CEE1A21-9DAF-44DB-B32B-3C63149D9C4B}"/>
    <cellStyle name="Moneda 4 2 2 2 5 3 3" xfId="25862" xr:uid="{3535B4E0-49A4-4694-8D46-F89A9C8A5910}"/>
    <cellStyle name="Moneda 4 2 2 2 5 4" xfId="13321" xr:uid="{AB6122C2-6062-4C0E-949B-640A5D5AF87E}"/>
    <cellStyle name="Moneda 4 2 2 2 5 4 2" xfId="30042" xr:uid="{9977F9C8-815D-4501-B779-317E907B8EA3}"/>
    <cellStyle name="Moneda 4 2 2 2 5 5" xfId="21682" xr:uid="{17C66D95-B1CF-410B-9598-5040269BEBA5}"/>
    <cellStyle name="Moneda 4 2 2 2 6" xfId="4770" xr:uid="{00000000-0005-0000-0000-000099100000}"/>
    <cellStyle name="Moneda 4 2 2 2 6 2" xfId="7841" xr:uid="{146D1A09-96B8-40F2-A64B-3BA588C5A1DC}"/>
    <cellStyle name="Moneda 4 2 2 2 6 2 2" xfId="12021" xr:uid="{2F67F881-7725-4671-9488-C05871BBD4BD}"/>
    <cellStyle name="Moneda 4 2 2 2 6 2 2 2" xfId="20381" xr:uid="{92CAFD07-3CDB-4F5E-9F17-EB3871C7D1C3}"/>
    <cellStyle name="Moneda 4 2 2 2 6 2 2 2 2" xfId="37102" xr:uid="{10432600-20ED-4699-9AA6-D2A69A40D854}"/>
    <cellStyle name="Moneda 4 2 2 2 6 2 2 3" xfId="28742" xr:uid="{0203DC87-F605-4B05-92DA-F58FDA22FF5D}"/>
    <cellStyle name="Moneda 4 2 2 2 6 2 3" xfId="16201" xr:uid="{CB176196-3B09-4B93-A780-05759934F8A1}"/>
    <cellStyle name="Moneda 4 2 2 2 6 2 3 2" xfId="32922" xr:uid="{A1791FB2-343E-40B9-984A-72A68C858D72}"/>
    <cellStyle name="Moneda 4 2 2 2 6 2 4" xfId="24562" xr:uid="{B8CA620F-6EBD-49BE-A358-8C4BC60BFBEB}"/>
    <cellStyle name="Moneda 4 2 2 2 6 3" xfId="9931" xr:uid="{834A0CBD-E5CB-4F5B-A505-6A24DB7F6329}"/>
    <cellStyle name="Moneda 4 2 2 2 6 3 2" xfId="18291" xr:uid="{1E8BC167-DB91-4AE6-806C-E3F059A13341}"/>
    <cellStyle name="Moneda 4 2 2 2 6 3 2 2" xfId="35012" xr:uid="{51DDBA99-CD4D-4C6F-B638-4FCB902B7510}"/>
    <cellStyle name="Moneda 4 2 2 2 6 3 3" xfId="26652" xr:uid="{5565C646-13BB-4FCB-B630-81383997C20E}"/>
    <cellStyle name="Moneda 4 2 2 2 6 4" xfId="14111" xr:uid="{175EC69C-BA9B-472F-B4E1-BC095299D457}"/>
    <cellStyle name="Moneda 4 2 2 2 6 4 2" xfId="30832" xr:uid="{5394EC63-76DB-4477-884B-6FF1AFC7787D}"/>
    <cellStyle name="Moneda 4 2 2 2 6 5" xfId="22472" xr:uid="{B10C46E0-E6FF-4E3A-8E86-745A28886492}"/>
    <cellStyle name="Moneda 4 2 2 2 7" xfId="6482" xr:uid="{BE8E740D-4229-4AC9-ACC3-A7C321D1B8B9}"/>
    <cellStyle name="Moneda 4 2 2 2 7 2" xfId="10662" xr:uid="{A4373F44-AD95-47D5-859D-F3101669EE4D}"/>
    <cellStyle name="Moneda 4 2 2 2 7 2 2" xfId="19022" xr:uid="{7F734B8B-8299-4909-A5C7-CC96737DFA67}"/>
    <cellStyle name="Moneda 4 2 2 2 7 2 2 2" xfId="35743" xr:uid="{06AAAFD3-B505-4850-B566-C00ACD563EE2}"/>
    <cellStyle name="Moneda 4 2 2 2 7 2 3" xfId="27383" xr:uid="{C6B5D288-333D-496B-9CE5-207BCC62FB84}"/>
    <cellStyle name="Moneda 4 2 2 2 7 3" xfId="14842" xr:uid="{A4074C3E-1FC1-437E-84FA-278C9D34D7EA}"/>
    <cellStyle name="Moneda 4 2 2 2 7 3 2" xfId="31563" xr:uid="{A1936C82-9B08-420B-AE28-CD91F344ED82}"/>
    <cellStyle name="Moneda 4 2 2 2 7 4" xfId="23203" xr:uid="{8D9ABD18-C011-411E-AA63-F97F5B135693}"/>
    <cellStyle name="Moneda 4 2 2 2 8" xfId="8572" xr:uid="{0F83CDE2-55CF-4CB5-82F5-439A1565ECA7}"/>
    <cellStyle name="Moneda 4 2 2 2 8 2" xfId="16932" xr:uid="{C8D74869-340A-4349-9D38-F17F2922798E}"/>
    <cellStyle name="Moneda 4 2 2 2 8 2 2" xfId="33653" xr:uid="{CD4CD216-801C-4D7A-B5F3-DB9B486518A7}"/>
    <cellStyle name="Moneda 4 2 2 2 8 3" xfId="25293" xr:uid="{D0C15CA8-C2B4-461B-BDFC-5E6685D73E3B}"/>
    <cellStyle name="Moneda 4 2 2 2 9" xfId="12752" xr:uid="{4B7CBFC5-008E-4BBC-B683-18FF8C0C5A49}"/>
    <cellStyle name="Moneda 4 2 2 2 9 2" xfId="29473" xr:uid="{3A9EA902-5BD4-49AF-B8E2-2A2F8A271295}"/>
    <cellStyle name="Moneda 4 2 2 3" xfId="420" xr:uid="{00000000-0005-0000-0000-00009A100000}"/>
    <cellStyle name="Moneda 4 2 2 3 2" xfId="1204" xr:uid="{00000000-0005-0000-0000-00009B100000}"/>
    <cellStyle name="Moneda 4 2 2 3 2 2" xfId="2043" xr:uid="{00000000-0005-0000-0000-00009C100000}"/>
    <cellStyle name="Moneda 4 2 2 3 2 2 2" xfId="7376" xr:uid="{03D9B051-E7FD-471D-B14B-CA84B01F217B}"/>
    <cellStyle name="Moneda 4 2 2 3 2 2 2 2" xfId="11556" xr:uid="{979BD8F8-BF12-4008-941D-DF0F4118A673}"/>
    <cellStyle name="Moneda 4 2 2 3 2 2 2 2 2" xfId="19916" xr:uid="{F5D71587-9235-41E3-A0E6-A4917620DD51}"/>
    <cellStyle name="Moneda 4 2 2 3 2 2 2 2 2 2" xfId="36637" xr:uid="{7CF50BC1-127C-4904-9F72-F6D43C02577F}"/>
    <cellStyle name="Moneda 4 2 2 3 2 2 2 2 3" xfId="28277" xr:uid="{3A581BC2-EEF6-4D8C-B16D-7D40F26FF45B}"/>
    <cellStyle name="Moneda 4 2 2 3 2 2 2 3" xfId="15736" xr:uid="{59BC9FE6-25BC-4300-A240-B06AA091A27E}"/>
    <cellStyle name="Moneda 4 2 2 3 2 2 2 3 2" xfId="32457" xr:uid="{F9FE5A1E-734D-4497-9A84-4A965A09BA8C}"/>
    <cellStyle name="Moneda 4 2 2 3 2 2 2 4" xfId="24097" xr:uid="{CBEE331D-329E-40F7-BC3E-04457BC60C47}"/>
    <cellStyle name="Moneda 4 2 2 3 2 2 3" xfId="9466" xr:uid="{3B66E9AC-9E84-42A5-98FD-F6357CC0DE8F}"/>
    <cellStyle name="Moneda 4 2 2 3 2 2 3 2" xfId="17826" xr:uid="{8F93904D-49AC-454B-9773-1F57938E3BA2}"/>
    <cellStyle name="Moneda 4 2 2 3 2 2 3 2 2" xfId="34547" xr:uid="{62B43500-E495-49DA-B1A8-A599727CBBBF}"/>
    <cellStyle name="Moneda 4 2 2 3 2 2 3 3" xfId="26187" xr:uid="{21B7E319-CA61-4A6B-BE7D-BFDD1D092011}"/>
    <cellStyle name="Moneda 4 2 2 3 2 2 4" xfId="13646" xr:uid="{76ED7BEA-2C33-41B8-A017-444772E63A17}"/>
    <cellStyle name="Moneda 4 2 2 3 2 2 4 2" xfId="30367" xr:uid="{677793B7-DB44-43A7-A930-7AB584824B74}"/>
    <cellStyle name="Moneda 4 2 2 3 2 2 5" xfId="22007" xr:uid="{68D5504E-6DED-49F5-9182-E67EF35A5077}"/>
    <cellStyle name="Moneda 4 2 2 3 2 3" xfId="5354" xr:uid="{00000000-0005-0000-0000-00009D100000}"/>
    <cellStyle name="Moneda 4 2 2 3 2 3 2" xfId="8103" xr:uid="{D53D5E60-6CCE-47EF-93EF-64B39C1143B4}"/>
    <cellStyle name="Moneda 4 2 2 3 2 3 2 2" xfId="12283" xr:uid="{C29B5346-A21A-40FC-97EC-5673573FC2C1}"/>
    <cellStyle name="Moneda 4 2 2 3 2 3 2 2 2" xfId="20643" xr:uid="{A7C8A1BA-901B-4E90-AA3B-4E006FAB450C}"/>
    <cellStyle name="Moneda 4 2 2 3 2 3 2 2 2 2" xfId="37364" xr:uid="{236E253A-CC8C-43A4-A3EE-0369DF093BF3}"/>
    <cellStyle name="Moneda 4 2 2 3 2 3 2 2 3" xfId="29004" xr:uid="{95E6553A-0D88-430A-9CDA-9B8653D2018E}"/>
    <cellStyle name="Moneda 4 2 2 3 2 3 2 3" xfId="16463" xr:uid="{CC036B3F-E103-41FE-8971-19C48E93FD47}"/>
    <cellStyle name="Moneda 4 2 2 3 2 3 2 3 2" xfId="33184" xr:uid="{F983FAB6-9343-43B8-8ADF-74358EFD15EB}"/>
    <cellStyle name="Moneda 4 2 2 3 2 3 2 4" xfId="24824" xr:uid="{157E2ECC-781D-4676-840B-449E6454F541}"/>
    <cellStyle name="Moneda 4 2 2 3 2 3 3" xfId="10193" xr:uid="{EBAA72D1-8622-4C9E-B473-17531DD72353}"/>
    <cellStyle name="Moneda 4 2 2 3 2 3 3 2" xfId="18553" xr:uid="{DB3EEDAC-078F-4725-9160-341AE48A47A5}"/>
    <cellStyle name="Moneda 4 2 2 3 2 3 3 2 2" xfId="35274" xr:uid="{08A07F4D-0539-405D-A048-3C077D80F936}"/>
    <cellStyle name="Moneda 4 2 2 3 2 3 3 3" xfId="26914" xr:uid="{459B6E14-6FC2-423E-97EF-067348D3C0EF}"/>
    <cellStyle name="Moneda 4 2 2 3 2 3 4" xfId="14373" xr:uid="{1F13905F-5293-4D75-90C7-6C6EDD5C68BB}"/>
    <cellStyle name="Moneda 4 2 2 3 2 3 4 2" xfId="31094" xr:uid="{2126BF7D-0374-4787-81C2-134A347C8DF1}"/>
    <cellStyle name="Moneda 4 2 2 3 2 3 5" xfId="22734" xr:uid="{F538C486-53AE-491F-BCC4-D79CF1DCB7A5}"/>
    <cellStyle name="Moneda 4 2 2 3 2 4" xfId="6935" xr:uid="{FC736111-8C3B-46E9-A4B5-FB0535F08312}"/>
    <cellStyle name="Moneda 4 2 2 3 2 4 2" xfId="11115" xr:uid="{0E8DC646-72AB-4D56-8C1F-270EA6DEB20E}"/>
    <cellStyle name="Moneda 4 2 2 3 2 4 2 2" xfId="19475" xr:uid="{410DD4CB-C321-4DD4-BE31-241398744CE7}"/>
    <cellStyle name="Moneda 4 2 2 3 2 4 2 2 2" xfId="36196" xr:uid="{30C3234A-60DD-455C-B8E0-ADB7AD68D880}"/>
    <cellStyle name="Moneda 4 2 2 3 2 4 2 3" xfId="27836" xr:uid="{AB7058A4-DF5B-4244-816B-16F11286F08E}"/>
    <cellStyle name="Moneda 4 2 2 3 2 4 3" xfId="15295" xr:uid="{E957E813-9586-4559-84A8-10011F95285C}"/>
    <cellStyle name="Moneda 4 2 2 3 2 4 3 2" xfId="32016" xr:uid="{E43BFA31-7BEF-4037-9292-5CB66A892ED7}"/>
    <cellStyle name="Moneda 4 2 2 3 2 4 4" xfId="23656" xr:uid="{E39FDCE3-35B2-430D-AEE3-693496180768}"/>
    <cellStyle name="Moneda 4 2 2 3 2 5" xfId="9025" xr:uid="{28DB203C-D337-413B-B4B4-255B447CF19B}"/>
    <cellStyle name="Moneda 4 2 2 3 2 5 2" xfId="17385" xr:uid="{D964F527-5CD6-4AF3-A050-E2B3BF5E77A0}"/>
    <cellStyle name="Moneda 4 2 2 3 2 5 2 2" xfId="34106" xr:uid="{3F989A64-309F-408C-9971-70806E0E3822}"/>
    <cellStyle name="Moneda 4 2 2 3 2 5 3" xfId="25746" xr:uid="{3CACDF3E-FF81-455A-8C12-9EB9D3605948}"/>
    <cellStyle name="Moneda 4 2 2 3 2 6" xfId="13205" xr:uid="{713465DC-6D3E-4EE7-A676-65A212535D13}"/>
    <cellStyle name="Moneda 4 2 2 3 2 6 2" xfId="29926" xr:uid="{981DAFD8-0CD2-4AD8-A4EC-2C05B6231363}"/>
    <cellStyle name="Moneda 4 2 2 3 2 7" xfId="21566" xr:uid="{A6DFF65A-59A3-4542-BB68-AA8B1E7E46D6}"/>
    <cellStyle name="Moneda 4 2 2 3 3" xfId="1642" xr:uid="{00000000-0005-0000-0000-00009E100000}"/>
    <cellStyle name="Moneda 4 2 2 3 3 2" xfId="6223" xr:uid="{00000000-0005-0000-0000-00009F100000}"/>
    <cellStyle name="Moneda 4 2 2 3 3 2 2" xfId="8372" xr:uid="{9E2147E4-174B-41B4-B960-E8385C711D00}"/>
    <cellStyle name="Moneda 4 2 2 3 3 2 2 2" xfId="12552" xr:uid="{072C5076-1BD5-4C71-9981-DFCA87F95221}"/>
    <cellStyle name="Moneda 4 2 2 3 3 2 2 2 2" xfId="20912" xr:uid="{3D9A68F1-9F55-400A-B330-BD99D79C12E3}"/>
    <cellStyle name="Moneda 4 2 2 3 3 2 2 2 2 2" xfId="37633" xr:uid="{D25D65CF-A627-4F2F-8C85-E3F32202631E}"/>
    <cellStyle name="Moneda 4 2 2 3 3 2 2 2 3" xfId="29273" xr:uid="{00C0F79B-F12E-4015-B699-4298B3013D16}"/>
    <cellStyle name="Moneda 4 2 2 3 3 2 2 3" xfId="16732" xr:uid="{67B89106-94E6-4102-AEEF-D7F0D002FEE1}"/>
    <cellStyle name="Moneda 4 2 2 3 3 2 2 3 2" xfId="33453" xr:uid="{7C60DE6C-AEE7-4DC4-B591-CC19CB2AE7A0}"/>
    <cellStyle name="Moneda 4 2 2 3 3 2 2 4" xfId="25093" xr:uid="{B149D4D7-552D-47E9-895D-836253EAF23F}"/>
    <cellStyle name="Moneda 4 2 2 3 3 2 3" xfId="10462" xr:uid="{54AE8BD1-CBA7-4705-AAD3-A5F8CCEC4A16}"/>
    <cellStyle name="Moneda 4 2 2 3 3 2 3 2" xfId="18822" xr:uid="{432E76B5-5499-4E00-8D2D-0EE64522E8B4}"/>
    <cellStyle name="Moneda 4 2 2 3 3 2 3 2 2" xfId="35543" xr:uid="{2E1ED02E-AF1B-4FAE-B704-81050D9E97DB}"/>
    <cellStyle name="Moneda 4 2 2 3 3 2 3 3" xfId="27183" xr:uid="{A9C004BC-5A86-44D2-981C-09340AA3CD5E}"/>
    <cellStyle name="Moneda 4 2 2 3 3 2 4" xfId="14642" xr:uid="{B8826FCF-ADB2-4271-AA55-A080B915D603}"/>
    <cellStyle name="Moneda 4 2 2 3 3 2 4 2" xfId="31363" xr:uid="{4816465C-DCFF-4236-A0CC-B6B077CC0851}"/>
    <cellStyle name="Moneda 4 2 2 3 3 2 5" xfId="23003" xr:uid="{3E0243D2-C993-4E79-B340-45AAD6DEE2D1}"/>
    <cellStyle name="Moneda 4 2 2 3 3 3" xfId="7159" xr:uid="{723ABD80-E5DD-4553-8128-FC085E8A55BC}"/>
    <cellStyle name="Moneda 4 2 2 3 3 3 2" xfId="11339" xr:uid="{E063A373-A71A-4C4E-BD54-40BF2FEAC1B8}"/>
    <cellStyle name="Moneda 4 2 2 3 3 3 2 2" xfId="19699" xr:uid="{0C0458AE-CF1C-4E28-B434-A98E9D213451}"/>
    <cellStyle name="Moneda 4 2 2 3 3 3 2 2 2" xfId="36420" xr:uid="{6AC5C824-0E6D-4A43-B1C4-3312E950C306}"/>
    <cellStyle name="Moneda 4 2 2 3 3 3 2 3" xfId="28060" xr:uid="{CBFD3C6C-3F7E-493B-A3DB-828C27385A9C}"/>
    <cellStyle name="Moneda 4 2 2 3 3 3 3" xfId="15519" xr:uid="{66F85002-9972-4607-B30A-B521756D4CA0}"/>
    <cellStyle name="Moneda 4 2 2 3 3 3 3 2" xfId="32240" xr:uid="{AD7664FE-5ABE-4755-8880-97FEFECF56DA}"/>
    <cellStyle name="Moneda 4 2 2 3 3 3 4" xfId="23880" xr:uid="{EF41B225-7EFD-4940-9D45-11F00F8A812D}"/>
    <cellStyle name="Moneda 4 2 2 3 3 4" xfId="9249" xr:uid="{77C0C695-C31E-400E-B327-7510FEF6577A}"/>
    <cellStyle name="Moneda 4 2 2 3 3 4 2" xfId="17609" xr:uid="{422228B5-95F3-4113-B8A4-20A9B656C1BC}"/>
    <cellStyle name="Moneda 4 2 2 3 3 4 2 2" xfId="34330" xr:uid="{20E0772F-116B-40E0-B9D8-411A7E76444F}"/>
    <cellStyle name="Moneda 4 2 2 3 3 4 3" xfId="25970" xr:uid="{2C56F244-E461-43DB-9FEF-E4423FB3A771}"/>
    <cellStyle name="Moneda 4 2 2 3 3 5" xfId="13429" xr:uid="{52506C04-E5AE-476C-AF97-8670F1A459A5}"/>
    <cellStyle name="Moneda 4 2 2 3 3 5 2" xfId="30150" xr:uid="{9A1AF0F3-6780-43A8-9CE7-F10F70B967B7}"/>
    <cellStyle name="Moneda 4 2 2 3 3 6" xfId="21790" xr:uid="{879BB124-AEED-4244-B351-AF8225BDAB85}"/>
    <cellStyle name="Moneda 4 2 2 3 4" xfId="4963" xr:uid="{00000000-0005-0000-0000-0000A0100000}"/>
    <cellStyle name="Moneda 4 2 2 3 4 2" xfId="7937" xr:uid="{CE386FE2-38C5-48BB-A365-8F0EBA73A46D}"/>
    <cellStyle name="Moneda 4 2 2 3 4 2 2" xfId="12117" xr:uid="{73CF5393-EAAD-47FA-8A0D-33A1B41A4062}"/>
    <cellStyle name="Moneda 4 2 2 3 4 2 2 2" xfId="20477" xr:uid="{571E6567-2487-4D08-BCD8-8495BE6296D5}"/>
    <cellStyle name="Moneda 4 2 2 3 4 2 2 2 2" xfId="37198" xr:uid="{11F45024-44A9-4935-9C84-B91A56D01A95}"/>
    <cellStyle name="Moneda 4 2 2 3 4 2 2 3" xfId="28838" xr:uid="{FC8C5629-3D4A-45C3-809F-4F6CBAB9CBC3}"/>
    <cellStyle name="Moneda 4 2 2 3 4 2 3" xfId="16297" xr:uid="{14388E33-1804-433C-A74F-AEB5F1B58C09}"/>
    <cellStyle name="Moneda 4 2 2 3 4 2 3 2" xfId="33018" xr:uid="{5DF82D45-C92D-4E10-BF7E-B8DCB29930D6}"/>
    <cellStyle name="Moneda 4 2 2 3 4 2 4" xfId="24658" xr:uid="{9F6C6910-E0B3-45F2-8750-C26711F7F4B0}"/>
    <cellStyle name="Moneda 4 2 2 3 4 3" xfId="10027" xr:uid="{3E5B5E12-B014-4CB2-BE3A-B3C65CE5831C}"/>
    <cellStyle name="Moneda 4 2 2 3 4 3 2" xfId="18387" xr:uid="{96834F64-0B53-419E-AC0A-E999A38894EA}"/>
    <cellStyle name="Moneda 4 2 2 3 4 3 2 2" xfId="35108" xr:uid="{400412B5-6C9B-4953-B9A6-F14A86B1CD27}"/>
    <cellStyle name="Moneda 4 2 2 3 4 3 3" xfId="26748" xr:uid="{4BBADB39-B631-4012-98D1-B30E9202F6AE}"/>
    <cellStyle name="Moneda 4 2 2 3 4 4" xfId="14207" xr:uid="{1BD1E3E1-6E1D-4B64-9FB5-BD287E5F2AB2}"/>
    <cellStyle name="Moneda 4 2 2 3 4 4 2" xfId="30928" xr:uid="{E9C0B350-0E3A-4699-B70F-6DCCF9F82277}"/>
    <cellStyle name="Moneda 4 2 2 3 4 5" xfId="22568" xr:uid="{1533197F-8531-44CB-8F76-2070708A0A85}"/>
    <cellStyle name="Moneda 4 2 2 3 5" xfId="6483" xr:uid="{6161DC73-CE94-4D5D-88F1-C50FC7E2D95C}"/>
    <cellStyle name="Moneda 4 2 2 3 5 2" xfId="10663" xr:uid="{F8275B6D-8110-4EAF-AE80-B87ADC0EC1C1}"/>
    <cellStyle name="Moneda 4 2 2 3 5 2 2" xfId="19023" xr:uid="{CAA3E1C1-0A9E-496A-9F69-9323A45BFEBD}"/>
    <cellStyle name="Moneda 4 2 2 3 5 2 2 2" xfId="35744" xr:uid="{98DFC5AF-97DA-49D9-B2A0-690E85790235}"/>
    <cellStyle name="Moneda 4 2 2 3 5 2 3" xfId="27384" xr:uid="{3CB4D916-0FA1-4455-A2D1-53FE81FABD3F}"/>
    <cellStyle name="Moneda 4 2 2 3 5 3" xfId="14843" xr:uid="{67E30C43-DE57-4295-B6AA-C06D2AFC1FE1}"/>
    <cellStyle name="Moneda 4 2 2 3 5 3 2" xfId="31564" xr:uid="{09F89476-D20E-4ED9-9AC4-C6639465FD95}"/>
    <cellStyle name="Moneda 4 2 2 3 5 4" xfId="23204" xr:uid="{399E755D-271B-48FD-8594-EC2E9D0685BF}"/>
    <cellStyle name="Moneda 4 2 2 3 6" xfId="8573" xr:uid="{ACDBD528-A0CB-4C09-83A2-B4EA20D31752}"/>
    <cellStyle name="Moneda 4 2 2 3 6 2" xfId="16933" xr:uid="{2A146ABC-2D36-4F0B-A8C3-90F3E8C05DBE}"/>
    <cellStyle name="Moneda 4 2 2 3 6 2 2" xfId="33654" xr:uid="{A7AB1ED6-9D96-4E2D-89A0-6B7C8B0BA188}"/>
    <cellStyle name="Moneda 4 2 2 3 6 3" xfId="25294" xr:uid="{D7BE8820-4C7C-486F-B038-2C9DB25DD882}"/>
    <cellStyle name="Moneda 4 2 2 3 7" xfId="12753" xr:uid="{41735941-49EF-4B79-8587-68EC585BFB0B}"/>
    <cellStyle name="Moneda 4 2 2 3 7 2" xfId="29474" xr:uid="{3E04875C-5CBA-4E3A-A66D-04193C6FCBA4}"/>
    <cellStyle name="Moneda 4 2 2 3 8" xfId="21114" xr:uid="{34BC5EED-991A-4DE6-9F8B-9DF3CA533B5D}"/>
    <cellStyle name="Moneda 4 2 2 4" xfId="775" xr:uid="{00000000-0005-0000-0000-0000A1100000}"/>
    <cellStyle name="Moneda 4 2 2 4 2" xfId="5829" xr:uid="{00000000-0005-0000-0000-0000A2100000}"/>
    <cellStyle name="Moneda 4 2 2 4 2 2" xfId="8248" xr:uid="{2C7A78FA-B9E0-4114-B16A-AA21907ABD7A}"/>
    <cellStyle name="Moneda 4 2 2 4 2 2 2" xfId="12428" xr:uid="{AB2F2CA9-AAAD-4D5E-A4BE-74522856D45B}"/>
    <cellStyle name="Moneda 4 2 2 4 2 2 2 2" xfId="20788" xr:uid="{41C1A641-3F3A-4747-BC3A-A50B1A5C68BB}"/>
    <cellStyle name="Moneda 4 2 2 4 2 2 2 2 2" xfId="37509" xr:uid="{3A6746A6-3640-4C53-A438-0790EE0D473D}"/>
    <cellStyle name="Moneda 4 2 2 4 2 2 2 3" xfId="29149" xr:uid="{4AD19E32-380F-4549-A482-CD2A04A8C54A}"/>
    <cellStyle name="Moneda 4 2 2 4 2 2 3" xfId="16608" xr:uid="{B178C12C-C436-410B-9EB1-7D2714591B4A}"/>
    <cellStyle name="Moneda 4 2 2 4 2 2 3 2" xfId="33329" xr:uid="{2FB902F9-FDC3-4D13-87D0-8CD00D7933B6}"/>
    <cellStyle name="Moneda 4 2 2 4 2 2 4" xfId="24969" xr:uid="{78E783F1-C496-4D42-85BB-EB6C875B5810}"/>
    <cellStyle name="Moneda 4 2 2 4 2 3" xfId="10338" xr:uid="{67F73F98-1B40-4B34-84B4-BE71D01AA454}"/>
    <cellStyle name="Moneda 4 2 2 4 2 3 2" xfId="18698" xr:uid="{AF3EC289-1C0F-48A7-A15A-72BB72C69DB9}"/>
    <cellStyle name="Moneda 4 2 2 4 2 3 2 2" xfId="35419" xr:uid="{DA5386D2-6995-4124-831D-3EB623D5F72D}"/>
    <cellStyle name="Moneda 4 2 2 4 2 3 3" xfId="27059" xr:uid="{F944A451-B2A7-4113-A5ED-AF8EDB881667}"/>
    <cellStyle name="Moneda 4 2 2 4 2 4" xfId="14518" xr:uid="{7E94B462-6A21-4DE7-B279-8F8ECB099555}"/>
    <cellStyle name="Moneda 4 2 2 4 2 4 2" xfId="31239" xr:uid="{6335FF5B-2F0F-426A-B627-9AAB9B3EE6F6}"/>
    <cellStyle name="Moneda 4 2 2 4 2 5" xfId="22879" xr:uid="{C5525525-6215-42AD-A270-1955D8D1DDE7}"/>
    <cellStyle name="Moneda 4 2 2 4 3" xfId="6248" xr:uid="{00000000-0005-0000-0000-0000A3100000}"/>
    <cellStyle name="Moneda 4 2 2 4 3 2" xfId="8381" xr:uid="{43854AC9-3D6C-49DC-825D-1FB8C64A8F95}"/>
    <cellStyle name="Moneda 4 2 2 4 3 2 2" xfId="12561" xr:uid="{87E71851-55E9-4F00-B0A1-E3821CABFAF1}"/>
    <cellStyle name="Moneda 4 2 2 4 3 2 2 2" xfId="20921" xr:uid="{F03EBA38-3961-4D41-B269-62DDF8CADC22}"/>
    <cellStyle name="Moneda 4 2 2 4 3 2 2 2 2" xfId="37642" xr:uid="{B6E0D0EE-D08F-41C7-B7BA-6F54D7FAD24A}"/>
    <cellStyle name="Moneda 4 2 2 4 3 2 2 3" xfId="29282" xr:uid="{FFBD4EC2-125D-4827-ABA1-17F73F61BC33}"/>
    <cellStyle name="Moneda 4 2 2 4 3 2 3" xfId="16741" xr:uid="{C54C5A28-173E-4B75-ADB8-7A78CBC4F569}"/>
    <cellStyle name="Moneda 4 2 2 4 3 2 3 2" xfId="33462" xr:uid="{C19C1406-4C76-41A9-9BD0-D895624FCA80}"/>
    <cellStyle name="Moneda 4 2 2 4 3 2 4" xfId="25102" xr:uid="{3D65AD69-57F8-4D0A-BD4A-D57BF78D13AA}"/>
    <cellStyle name="Moneda 4 2 2 4 3 3" xfId="10471" xr:uid="{2EB06FA5-8925-486D-8AE7-9A198589FBA5}"/>
    <cellStyle name="Moneda 4 2 2 4 3 3 2" xfId="18831" xr:uid="{88A4CD87-DDDF-477B-870B-FA3DA83090D8}"/>
    <cellStyle name="Moneda 4 2 2 4 3 3 2 2" xfId="35552" xr:uid="{C5F4EBF9-3AF2-45B9-9B8E-7711AA6E02EC}"/>
    <cellStyle name="Moneda 4 2 2 4 3 3 3" xfId="27192" xr:uid="{0D681E1F-DB29-4575-A0F5-0764AFD64858}"/>
    <cellStyle name="Moneda 4 2 2 4 3 4" xfId="14651" xr:uid="{BA1F21A6-E883-4CF3-975C-7FB5EF8E6F6B}"/>
    <cellStyle name="Moneda 4 2 2 4 3 4 2" xfId="31372" xr:uid="{45844201-2567-4F84-A729-6C9C3347239D}"/>
    <cellStyle name="Moneda 4 2 2 4 3 5" xfId="23012" xr:uid="{969E3E7D-9D46-46FE-A2BA-534BA7B1051E}"/>
    <cellStyle name="Moneda 4 2 2 4 4" xfId="6698" xr:uid="{3B2175B0-983C-4A7A-BB5D-623C9946C289}"/>
    <cellStyle name="Moneda 4 2 2 4 4 2" xfId="10878" xr:uid="{D8629DD4-C5B6-4800-9477-495F19C4FB2D}"/>
    <cellStyle name="Moneda 4 2 2 4 4 2 2" xfId="19238" xr:uid="{88CA973C-EF9A-4E57-88C0-1FC25E68D5BC}"/>
    <cellStyle name="Moneda 4 2 2 4 4 2 2 2" xfId="35959" xr:uid="{A048A724-0ADB-45CF-89B7-CB8B779CBA32}"/>
    <cellStyle name="Moneda 4 2 2 4 4 2 3" xfId="27599" xr:uid="{0588CBBB-B59B-4B89-B1A9-0CE4AAA2FAD2}"/>
    <cellStyle name="Moneda 4 2 2 4 4 3" xfId="15058" xr:uid="{8E64BDFA-2DE4-497B-B30B-58E93B7C5751}"/>
    <cellStyle name="Moneda 4 2 2 4 4 3 2" xfId="31779" xr:uid="{28FF5A2B-8CA5-4363-B9A0-3FD5FA07AF81}"/>
    <cellStyle name="Moneda 4 2 2 4 4 4" xfId="23419" xr:uid="{4530CF0D-5C3E-4950-9D77-01F0D51BE747}"/>
    <cellStyle name="Moneda 4 2 2 4 5" xfId="8788" xr:uid="{2CFACB0B-1BE7-4096-85E1-F0AAC7C7D111}"/>
    <cellStyle name="Moneda 4 2 2 4 5 2" xfId="17148" xr:uid="{9DC7EA7E-9EB2-4609-80BA-4BFFACD4C52E}"/>
    <cellStyle name="Moneda 4 2 2 4 5 2 2" xfId="33869" xr:uid="{7EE58A98-EBD5-4AA1-A30F-5783CAFC89B3}"/>
    <cellStyle name="Moneda 4 2 2 4 5 3" xfId="25509" xr:uid="{4D860B3C-4321-41E5-B175-BF67D797D5BD}"/>
    <cellStyle name="Moneda 4 2 2 4 6" xfId="12968" xr:uid="{6F5F6583-FF51-4ADC-9223-553BE952583F}"/>
    <cellStyle name="Moneda 4 2 2 4 6 2" xfId="29689" xr:uid="{86FEBA4D-1A0A-43E9-A795-BBC74305266B}"/>
    <cellStyle name="Moneda 4 2 2 4 7" xfId="21329" xr:uid="{19096E71-B20C-4477-9D4F-52BEEA7E2F1F}"/>
    <cellStyle name="Moneda 4 2 2 5" xfId="974" xr:uid="{00000000-0005-0000-0000-0000A4100000}"/>
    <cellStyle name="Moneda 4 2 2 5 2" xfId="1814" xr:uid="{00000000-0005-0000-0000-0000A5100000}"/>
    <cellStyle name="Moneda 4 2 2 5 2 2" xfId="7220" xr:uid="{B3728A7F-9594-4832-9652-98B3AF6002BF}"/>
    <cellStyle name="Moneda 4 2 2 5 2 2 2" xfId="11400" xr:uid="{F88E14E5-3E32-4526-B9B8-AC140A3E4C2C}"/>
    <cellStyle name="Moneda 4 2 2 5 2 2 2 2" xfId="19760" xr:uid="{639014A0-D6C3-4028-8541-39CEA528A4F2}"/>
    <cellStyle name="Moneda 4 2 2 5 2 2 2 2 2" xfId="36481" xr:uid="{9D02AD98-86CC-4DE2-A276-3592E66A12FF}"/>
    <cellStyle name="Moneda 4 2 2 5 2 2 2 3" xfId="28121" xr:uid="{680421EE-251F-4538-96CC-DA783D4B1C14}"/>
    <cellStyle name="Moneda 4 2 2 5 2 2 3" xfId="15580" xr:uid="{33164C68-844D-4DBF-A858-6CED0170AAAC}"/>
    <cellStyle name="Moneda 4 2 2 5 2 2 3 2" xfId="32301" xr:uid="{3CFDAAB4-D87F-43C5-BFBF-46BAF09A6796}"/>
    <cellStyle name="Moneda 4 2 2 5 2 2 4" xfId="23941" xr:uid="{C5F0EAC9-8A7E-4BB0-9A6B-34E58BD6186C}"/>
    <cellStyle name="Moneda 4 2 2 5 2 3" xfId="9310" xr:uid="{DEE237B4-0907-46B8-9FC5-8CC1978DE846}"/>
    <cellStyle name="Moneda 4 2 2 5 2 3 2" xfId="17670" xr:uid="{3E9E76AF-E5B6-494E-832C-6F0344E68435}"/>
    <cellStyle name="Moneda 4 2 2 5 2 3 2 2" xfId="34391" xr:uid="{F4831D91-F5C2-4B0B-AA51-C2B74E938F4E}"/>
    <cellStyle name="Moneda 4 2 2 5 2 3 3" xfId="26031" xr:uid="{2498578B-3F94-4ED3-9DF9-DBDAEF1F5175}"/>
    <cellStyle name="Moneda 4 2 2 5 2 4" xfId="13490" xr:uid="{0EA7B39E-A6D2-4554-A9F2-3654AFB62AE7}"/>
    <cellStyle name="Moneda 4 2 2 5 2 4 2" xfId="30211" xr:uid="{B58E51B1-F653-48CA-9690-9120271EF38C}"/>
    <cellStyle name="Moneda 4 2 2 5 2 5" xfId="21851" xr:uid="{153E060A-3DEE-4082-BFC4-1846164EFD00}"/>
    <cellStyle name="Moneda 4 2 2 5 3" xfId="5127" xr:uid="{00000000-0005-0000-0000-0000A6100000}"/>
    <cellStyle name="Moneda 4 2 2 5 3 2" xfId="7990" xr:uid="{1FF96ECD-30EC-44ED-84F8-C62020DEBFC1}"/>
    <cellStyle name="Moneda 4 2 2 5 3 2 2" xfId="12170" xr:uid="{B6E7A806-5F35-41AF-B759-404961142864}"/>
    <cellStyle name="Moneda 4 2 2 5 3 2 2 2" xfId="20530" xr:uid="{55032403-7422-4059-BBA7-481551BDED60}"/>
    <cellStyle name="Moneda 4 2 2 5 3 2 2 2 2" xfId="37251" xr:uid="{644712CE-F0C5-4569-BD73-7F1D929A6940}"/>
    <cellStyle name="Moneda 4 2 2 5 3 2 2 3" xfId="28891" xr:uid="{5127201A-EF05-488E-9EAD-2626D18DDF0A}"/>
    <cellStyle name="Moneda 4 2 2 5 3 2 3" xfId="16350" xr:uid="{7704C855-22C7-48CB-B187-4870BFC0C8F6}"/>
    <cellStyle name="Moneda 4 2 2 5 3 2 3 2" xfId="33071" xr:uid="{5FB4DB5E-B0DD-47CE-8E39-243E56D24757}"/>
    <cellStyle name="Moneda 4 2 2 5 3 2 4" xfId="24711" xr:uid="{CBCB2CBA-A038-4FB0-B0B5-EB2B7169FADF}"/>
    <cellStyle name="Moneda 4 2 2 5 3 3" xfId="10080" xr:uid="{7B2AC11D-D61D-444C-A4FA-2F07A85E264B}"/>
    <cellStyle name="Moneda 4 2 2 5 3 3 2" xfId="18440" xr:uid="{0603BCEE-CBDE-4488-92BA-8EF36F2BBA78}"/>
    <cellStyle name="Moneda 4 2 2 5 3 3 2 2" xfId="35161" xr:uid="{0CAC36C3-2468-49C6-8BDD-36567572FA34}"/>
    <cellStyle name="Moneda 4 2 2 5 3 3 3" xfId="26801" xr:uid="{F827E421-CFED-4D91-8362-E658F81D433A}"/>
    <cellStyle name="Moneda 4 2 2 5 3 4" xfId="14260" xr:uid="{10DD4AD2-B67F-4F10-8C13-5E35C9662DC1}"/>
    <cellStyle name="Moneda 4 2 2 5 3 4 2" xfId="30981" xr:uid="{9F955B3E-A110-4F2D-8EB8-1DD4D8CB3F98}"/>
    <cellStyle name="Moneda 4 2 2 5 3 5" xfId="22621" xr:uid="{D3D24542-BCC3-439D-B0AD-E612CD32D93A}"/>
    <cellStyle name="Moneda 4 2 2 5 4" xfId="6780" xr:uid="{5F4840F3-0192-494C-A422-387DB99BCFE1}"/>
    <cellStyle name="Moneda 4 2 2 5 4 2" xfId="10960" xr:uid="{6AE9D381-0A23-4252-A171-02C84F8BAC43}"/>
    <cellStyle name="Moneda 4 2 2 5 4 2 2" xfId="19320" xr:uid="{8F500D24-7D64-41D6-9775-4CB88A86E7DE}"/>
    <cellStyle name="Moneda 4 2 2 5 4 2 2 2" xfId="36041" xr:uid="{4DEB7DBF-BD53-442F-93F6-5EF9DF3B8CF3}"/>
    <cellStyle name="Moneda 4 2 2 5 4 2 3" xfId="27681" xr:uid="{A71C1AFB-C9CF-4520-8F04-F76EC0339AE7}"/>
    <cellStyle name="Moneda 4 2 2 5 4 3" xfId="15140" xr:uid="{1A88B1C1-E2EF-4FAA-AEA1-0F66D194A485}"/>
    <cellStyle name="Moneda 4 2 2 5 4 3 2" xfId="31861" xr:uid="{CEEF26B4-ECCF-4031-912D-4B96A9748934}"/>
    <cellStyle name="Moneda 4 2 2 5 4 4" xfId="23501" xr:uid="{483AE818-31BC-4771-B089-9C1F5512DDB6}"/>
    <cellStyle name="Moneda 4 2 2 5 5" xfId="8870" xr:uid="{AA36BA77-93F8-4710-AAA2-66D5ED3DB6A7}"/>
    <cellStyle name="Moneda 4 2 2 5 5 2" xfId="17230" xr:uid="{0113F651-8777-4FAF-AE1B-7651EE3CEB9F}"/>
    <cellStyle name="Moneda 4 2 2 5 5 2 2" xfId="33951" xr:uid="{2BA2BF53-283D-4605-ABFC-AFBD0AAA1CC1}"/>
    <cellStyle name="Moneda 4 2 2 5 5 3" xfId="25591" xr:uid="{00A072B6-1A41-42FA-8BA9-9F6B84C358AE}"/>
    <cellStyle name="Moneda 4 2 2 5 6" xfId="13050" xr:uid="{7D476C33-9ABB-4214-A1ED-4A61938D86BC}"/>
    <cellStyle name="Moneda 4 2 2 5 6 2" xfId="29771" xr:uid="{085A38A8-47D2-4BD8-A44F-98472100D130}"/>
    <cellStyle name="Moneda 4 2 2 5 7" xfId="21411" xr:uid="{75E8FEB1-F437-4834-978F-75C337EEDDA9}"/>
    <cellStyle name="Moneda 4 2 2 6" xfId="1354" xr:uid="{00000000-0005-0000-0000-0000A7100000}"/>
    <cellStyle name="Moneda 4 2 2 6 2" xfId="6995" xr:uid="{C88CC648-DB28-4BE5-A095-040E3458EF83}"/>
    <cellStyle name="Moneda 4 2 2 6 2 2" xfId="11175" xr:uid="{61FE8034-3FD7-42FD-A3C8-A584459A766F}"/>
    <cellStyle name="Moneda 4 2 2 6 2 2 2" xfId="19535" xr:uid="{2D5EA90C-E223-4AEA-AA57-60C65EC71AB3}"/>
    <cellStyle name="Moneda 4 2 2 6 2 2 2 2" xfId="36256" xr:uid="{4B83B28B-3E9D-42BA-B4CB-DEB22B6E1F9E}"/>
    <cellStyle name="Moneda 4 2 2 6 2 2 3" xfId="27896" xr:uid="{9EEA6BD9-921D-402F-B2EA-07C058577817}"/>
    <cellStyle name="Moneda 4 2 2 6 2 3" xfId="15355" xr:uid="{666B2041-BF8A-4AB7-A97C-68148CD623B6}"/>
    <cellStyle name="Moneda 4 2 2 6 2 3 2" xfId="32076" xr:uid="{46C8A614-AD1C-4BB7-B559-6E770E60FE68}"/>
    <cellStyle name="Moneda 4 2 2 6 2 4" xfId="23716" xr:uid="{036ABF3A-E1C9-4DDB-AADF-D65FE9D706EE}"/>
    <cellStyle name="Moneda 4 2 2 6 3" xfId="9085" xr:uid="{9D2007A5-2E44-4D2E-ABFE-59E78FDE43AE}"/>
    <cellStyle name="Moneda 4 2 2 6 3 2" xfId="17445" xr:uid="{BEB4B33A-F944-4BDE-8C63-33EF3C779807}"/>
    <cellStyle name="Moneda 4 2 2 6 3 2 2" xfId="34166" xr:uid="{09DECE3B-FE5E-45AC-B392-3F997C72BD6F}"/>
    <cellStyle name="Moneda 4 2 2 6 3 3" xfId="25806" xr:uid="{628E0CD1-C8C1-4F8A-A8FD-4D6A74A21975}"/>
    <cellStyle name="Moneda 4 2 2 6 4" xfId="13265" xr:uid="{8CDB2AD0-5D9D-4E5A-A6EA-A08213B6F7E8}"/>
    <cellStyle name="Moneda 4 2 2 6 4 2" xfId="29986" xr:uid="{C039AF65-E010-47A7-AC6A-FA1205C7A12C}"/>
    <cellStyle name="Moneda 4 2 2 6 5" xfId="21626" xr:uid="{930C6300-5B70-475B-A2E2-4810F049FD63}"/>
    <cellStyle name="Moneda 4 2 2 7" xfId="4635" xr:uid="{00000000-0005-0000-0000-0000A8100000}"/>
    <cellStyle name="Moneda 4 2 2 7 2" xfId="7783" xr:uid="{7122C52D-6092-4650-BF5B-E5711240E4D7}"/>
    <cellStyle name="Moneda 4 2 2 7 2 2" xfId="11963" xr:uid="{635A8F71-F173-4F0A-8917-310E3D429CAF}"/>
    <cellStyle name="Moneda 4 2 2 7 2 2 2" xfId="20323" xr:uid="{DBB6FFB7-4BF0-44AF-801E-567665270926}"/>
    <cellStyle name="Moneda 4 2 2 7 2 2 2 2" xfId="37044" xr:uid="{47DB1435-0D92-44E7-BE9C-D9DF48FD28A6}"/>
    <cellStyle name="Moneda 4 2 2 7 2 2 3" xfId="28684" xr:uid="{D989C967-53AF-481E-A3C6-B5C046FBBC24}"/>
    <cellStyle name="Moneda 4 2 2 7 2 3" xfId="16143" xr:uid="{88BD0FCE-622A-4FAD-B7CD-16B0A55AA197}"/>
    <cellStyle name="Moneda 4 2 2 7 2 3 2" xfId="32864" xr:uid="{3E8E477A-6343-44D3-AFE3-FCAAF8E34C7A}"/>
    <cellStyle name="Moneda 4 2 2 7 2 4" xfId="24504" xr:uid="{C8AC1C50-E9D6-46C1-83A5-39B237322602}"/>
    <cellStyle name="Moneda 4 2 2 7 3" xfId="9873" xr:uid="{E811F0BE-2E0B-40FF-AC90-68BE2A5D7301}"/>
    <cellStyle name="Moneda 4 2 2 7 3 2" xfId="18233" xr:uid="{BFF8A82A-EE95-46F7-BF33-19C3C67FE710}"/>
    <cellStyle name="Moneda 4 2 2 7 3 2 2" xfId="34954" xr:uid="{CC7E3741-C38B-4362-BB7F-59DCEE3215F1}"/>
    <cellStyle name="Moneda 4 2 2 7 3 3" xfId="26594" xr:uid="{658C0EFD-F4D3-44D8-8E6C-FB7988DBC059}"/>
    <cellStyle name="Moneda 4 2 2 7 4" xfId="14053" xr:uid="{B380460A-A002-4503-8115-8CDA21A11A77}"/>
    <cellStyle name="Moneda 4 2 2 7 4 2" xfId="30774" xr:uid="{BAF8FF37-501B-4DAC-9896-A7A4AF96CB4A}"/>
    <cellStyle name="Moneda 4 2 2 7 5" xfId="22414" xr:uid="{615335A4-D2BE-4AC3-BA01-3C657A536A75}"/>
    <cellStyle name="Moneda 4 2 2 8" xfId="6390" xr:uid="{051FBC7E-626B-408A-ABB7-0787CE893880}"/>
    <cellStyle name="Moneda 4 2 2 8 2" xfId="10570" xr:uid="{A8CD9AA4-1223-4E46-939E-1450AC2A135E}"/>
    <cellStyle name="Moneda 4 2 2 8 2 2" xfId="18930" xr:uid="{25D6F203-A026-46ED-963F-6FD048774F4F}"/>
    <cellStyle name="Moneda 4 2 2 8 2 2 2" xfId="35651" xr:uid="{B2E2E47E-A581-43C4-A653-C8DB9E737B41}"/>
    <cellStyle name="Moneda 4 2 2 8 2 3" xfId="27291" xr:uid="{339E1B18-DB60-4757-8D40-5FCF3297BDC6}"/>
    <cellStyle name="Moneda 4 2 2 8 3" xfId="14750" xr:uid="{ECE46762-5BF6-404F-AC12-ED4607ACBC44}"/>
    <cellStyle name="Moneda 4 2 2 8 3 2" xfId="31471" xr:uid="{9AA7E77D-53F6-4582-B173-8B842C512B04}"/>
    <cellStyle name="Moneda 4 2 2 8 4" xfId="23111" xr:uid="{5FD65E17-2A5E-417D-AC1E-A83432B534D8}"/>
    <cellStyle name="Moneda 4 2 2 9" xfId="8480" xr:uid="{D36C8C34-D929-4093-A148-1F3EF25939E8}"/>
    <cellStyle name="Moneda 4 2 2 9 2" xfId="16840" xr:uid="{353F51DE-593B-4C13-927D-E822B457BC97}"/>
    <cellStyle name="Moneda 4 2 2 9 2 2" xfId="33561" xr:uid="{CE5FDEA0-FFD3-4BC2-A612-24E7FEB43582}"/>
    <cellStyle name="Moneda 4 2 2 9 3" xfId="25201" xr:uid="{EE3B8665-AEB1-4BDF-B873-E8A6D11499D0}"/>
    <cellStyle name="Moneda 4 2 3" xfId="421" xr:uid="{00000000-0005-0000-0000-0000A9100000}"/>
    <cellStyle name="Moneda 4 2 3 10" xfId="21115" xr:uid="{A1F622C4-9441-43D4-A7ED-A808427BD89E}"/>
    <cellStyle name="Moneda 4 2 3 2" xfId="779" xr:uid="{00000000-0005-0000-0000-0000AA100000}"/>
    <cellStyle name="Moneda 4 2 3 2 2" xfId="1205" xr:uid="{00000000-0005-0000-0000-0000AB100000}"/>
    <cellStyle name="Moneda 4 2 3 2 2 2" xfId="2044" xr:uid="{00000000-0005-0000-0000-0000AC100000}"/>
    <cellStyle name="Moneda 4 2 3 2 2 2 2" xfId="7377" xr:uid="{64E5A92D-B917-44EB-8999-B27B75F6360F}"/>
    <cellStyle name="Moneda 4 2 3 2 2 2 2 2" xfId="11557" xr:uid="{73588E68-489A-4C47-B7F1-C46B230395DB}"/>
    <cellStyle name="Moneda 4 2 3 2 2 2 2 2 2" xfId="19917" xr:uid="{6F260ED5-6280-422C-AF77-B805A9A59716}"/>
    <cellStyle name="Moneda 4 2 3 2 2 2 2 2 2 2" xfId="36638" xr:uid="{00A202E7-B046-4D5F-BA00-B4025B956334}"/>
    <cellStyle name="Moneda 4 2 3 2 2 2 2 2 3" xfId="28278" xr:uid="{798B0211-E41F-45BD-833B-C9FF538B11E4}"/>
    <cellStyle name="Moneda 4 2 3 2 2 2 2 3" xfId="15737" xr:uid="{B44A614E-47F4-4D8A-A76C-12FFF0007EA3}"/>
    <cellStyle name="Moneda 4 2 3 2 2 2 2 3 2" xfId="32458" xr:uid="{8E1ABE14-6F85-4185-B669-5188768C9438}"/>
    <cellStyle name="Moneda 4 2 3 2 2 2 2 4" xfId="24098" xr:uid="{48BCCD52-A71E-4FA1-BAC0-AB96C08A59C3}"/>
    <cellStyle name="Moneda 4 2 3 2 2 2 3" xfId="9467" xr:uid="{4CB3E20C-8A33-4422-89DD-8F5638C7378F}"/>
    <cellStyle name="Moneda 4 2 3 2 2 2 3 2" xfId="17827" xr:uid="{16AD06D0-E431-4AD2-8FF5-54F6291C725C}"/>
    <cellStyle name="Moneda 4 2 3 2 2 2 3 2 2" xfId="34548" xr:uid="{ECB50F0E-8CE0-41B6-9AFE-5A49CE5F1F04}"/>
    <cellStyle name="Moneda 4 2 3 2 2 2 3 3" xfId="26188" xr:uid="{28257484-21AA-4C37-9D9C-76B24D81B9EA}"/>
    <cellStyle name="Moneda 4 2 3 2 2 2 4" xfId="13647" xr:uid="{5E00CD4C-F450-463E-A75B-D5D8030CBBAA}"/>
    <cellStyle name="Moneda 4 2 3 2 2 2 4 2" xfId="30368" xr:uid="{AB0902DA-130C-42BC-AA29-DC87B29DE832}"/>
    <cellStyle name="Moneda 4 2 3 2 2 2 5" xfId="22008" xr:uid="{85B5FB4F-1B9B-4A1A-A845-AEA71AA96FB6}"/>
    <cellStyle name="Moneda 4 2 3 2 2 3" xfId="6936" xr:uid="{0D5ADB9A-5231-4650-8013-E217B18D434C}"/>
    <cellStyle name="Moneda 4 2 3 2 2 3 2" xfId="11116" xr:uid="{203CA824-4298-4035-BFE4-2108B32FB399}"/>
    <cellStyle name="Moneda 4 2 3 2 2 3 2 2" xfId="19476" xr:uid="{52D4D68B-4162-482A-A089-D59BE4A512D9}"/>
    <cellStyle name="Moneda 4 2 3 2 2 3 2 2 2" xfId="36197" xr:uid="{7D64F380-B5F1-40C0-8747-6EF522B4852D}"/>
    <cellStyle name="Moneda 4 2 3 2 2 3 2 3" xfId="27837" xr:uid="{52D2BC0A-F105-49E1-A21E-28EB76A2B33C}"/>
    <cellStyle name="Moneda 4 2 3 2 2 3 3" xfId="15296" xr:uid="{66FF148E-5370-470A-8CB0-2F23665D5F5F}"/>
    <cellStyle name="Moneda 4 2 3 2 2 3 3 2" xfId="32017" xr:uid="{7E9B3AA0-26A9-4FEE-8780-B0B5B812CE15}"/>
    <cellStyle name="Moneda 4 2 3 2 2 3 4" xfId="23657" xr:uid="{72989FB5-97C7-4AD9-9D2C-8E469B2E5841}"/>
    <cellStyle name="Moneda 4 2 3 2 2 4" xfId="9026" xr:uid="{E8E7C33A-6360-4B1E-8A82-8A7C535928B2}"/>
    <cellStyle name="Moneda 4 2 3 2 2 4 2" xfId="17386" xr:uid="{CD9B5533-7600-48EA-9CCD-9FF69EA4B571}"/>
    <cellStyle name="Moneda 4 2 3 2 2 4 2 2" xfId="34107" xr:uid="{B34F2DB5-AF04-493B-BED8-1B0819CED0A6}"/>
    <cellStyle name="Moneda 4 2 3 2 2 4 3" xfId="25747" xr:uid="{3DD5BD0F-6A3F-49AE-971B-ED1DC9FC377C}"/>
    <cellStyle name="Moneda 4 2 3 2 2 5" xfId="13206" xr:uid="{2867A8D5-D3CA-4A47-A4B5-96BB6338828A}"/>
    <cellStyle name="Moneda 4 2 3 2 2 5 2" xfId="29927" xr:uid="{39D94D6B-0621-49E7-B26A-28C8D876E89B}"/>
    <cellStyle name="Moneda 4 2 3 2 2 6" xfId="21567" xr:uid="{5169E90F-2A4A-4ACC-852A-F3EF65529A02}"/>
    <cellStyle name="Moneda 4 2 3 2 3" xfId="1643" xr:uid="{00000000-0005-0000-0000-0000AD100000}"/>
    <cellStyle name="Moneda 4 2 3 2 3 2" xfId="7160" xr:uid="{517B5DF4-1D84-4529-8AB9-08FA65EE3802}"/>
    <cellStyle name="Moneda 4 2 3 2 3 2 2" xfId="11340" xr:uid="{DE1BEFB7-E70F-4A8C-8CFA-9255AA73770B}"/>
    <cellStyle name="Moneda 4 2 3 2 3 2 2 2" xfId="19700" xr:uid="{354725AA-37E0-4FDB-971E-70EB3B28B01A}"/>
    <cellStyle name="Moneda 4 2 3 2 3 2 2 2 2" xfId="36421" xr:uid="{CB46BD32-44EC-4788-A5DE-B868214E3F82}"/>
    <cellStyle name="Moneda 4 2 3 2 3 2 2 3" xfId="28061" xr:uid="{4626030A-699F-47E7-A9EF-A69B9A2642A7}"/>
    <cellStyle name="Moneda 4 2 3 2 3 2 3" xfId="15520" xr:uid="{91626E7B-E11E-4E8A-9D40-A71D0AC8E8E1}"/>
    <cellStyle name="Moneda 4 2 3 2 3 2 3 2" xfId="32241" xr:uid="{3BF358A9-72EF-4073-BE23-AB3851DC3030}"/>
    <cellStyle name="Moneda 4 2 3 2 3 2 4" xfId="23881" xr:uid="{D68657B3-6FFA-4D89-93A6-4B34B9244108}"/>
    <cellStyle name="Moneda 4 2 3 2 3 3" xfId="9250" xr:uid="{4C8CBAF2-9B4C-4CF2-B777-6F7252E995D1}"/>
    <cellStyle name="Moneda 4 2 3 2 3 3 2" xfId="17610" xr:uid="{FE812AFD-5C9A-4336-A996-277FE80A217D}"/>
    <cellStyle name="Moneda 4 2 3 2 3 3 2 2" xfId="34331" xr:uid="{2FFA7659-C51B-48B5-A240-6F7A9A1E7A02}"/>
    <cellStyle name="Moneda 4 2 3 2 3 3 3" xfId="25971" xr:uid="{A7F615CA-7B2C-4628-9526-40FFFDE00D40}"/>
    <cellStyle name="Moneda 4 2 3 2 3 4" xfId="13430" xr:uid="{FFEE6E36-797F-4B3B-9EA9-D397C2E33A2B}"/>
    <cellStyle name="Moneda 4 2 3 2 3 4 2" xfId="30151" xr:uid="{085100B3-112D-4CA5-8EF9-97AF5FFAFB6E}"/>
    <cellStyle name="Moneda 4 2 3 2 3 5" xfId="21791" xr:uid="{804C78E0-8895-4C7F-B26C-4923D1700614}"/>
    <cellStyle name="Moneda 4 2 3 2 4" xfId="5185" xr:uid="{00000000-0005-0000-0000-0000AE100000}"/>
    <cellStyle name="Moneda 4 2 3 2 4 2" xfId="8024" xr:uid="{AE0B1919-B9E4-4047-967E-1C182807DC5B}"/>
    <cellStyle name="Moneda 4 2 3 2 4 2 2" xfId="12204" xr:uid="{821620C1-EB08-4A36-81BB-B72A4504C465}"/>
    <cellStyle name="Moneda 4 2 3 2 4 2 2 2" xfId="20564" xr:uid="{FBCA00E0-CE41-4F9E-8998-79ED5A395F78}"/>
    <cellStyle name="Moneda 4 2 3 2 4 2 2 2 2" xfId="37285" xr:uid="{EBE108F3-C446-47F7-9E8F-1F00F663A12E}"/>
    <cellStyle name="Moneda 4 2 3 2 4 2 2 3" xfId="28925" xr:uid="{BD649B24-65DA-4980-A6BC-D8BF5B5D8FF7}"/>
    <cellStyle name="Moneda 4 2 3 2 4 2 3" xfId="16384" xr:uid="{EC037B93-73B1-4D35-9883-1431E78886BF}"/>
    <cellStyle name="Moneda 4 2 3 2 4 2 3 2" xfId="33105" xr:uid="{516C93C8-E8B3-4640-9505-4E6433E1EC42}"/>
    <cellStyle name="Moneda 4 2 3 2 4 2 4" xfId="24745" xr:uid="{6ABCFEBE-993B-44EB-9E96-D500CBAB2A5C}"/>
    <cellStyle name="Moneda 4 2 3 2 4 3" xfId="10114" xr:uid="{712BCB1D-48D2-425F-A630-81D9B35A4809}"/>
    <cellStyle name="Moneda 4 2 3 2 4 3 2" xfId="18474" xr:uid="{410F387B-0DBE-4804-9848-708F430CA0BA}"/>
    <cellStyle name="Moneda 4 2 3 2 4 3 2 2" xfId="35195" xr:uid="{E5D4CCFD-50FE-493F-874D-981628E497FD}"/>
    <cellStyle name="Moneda 4 2 3 2 4 3 3" xfId="26835" xr:uid="{37E7288F-886B-4B19-8FDA-624011DF2385}"/>
    <cellStyle name="Moneda 4 2 3 2 4 4" xfId="14294" xr:uid="{D9DD1164-72B6-4C18-A822-247F227EAFA9}"/>
    <cellStyle name="Moneda 4 2 3 2 4 4 2" xfId="31015" xr:uid="{9A317E56-6A96-40DA-958F-6E45947F5C8C}"/>
    <cellStyle name="Moneda 4 2 3 2 4 5" xfId="22655" xr:uid="{D6A03B2E-315A-4C66-A072-1B6DE7427C4C}"/>
    <cellStyle name="Moneda 4 2 3 2 5" xfId="6702" xr:uid="{562AD13F-D001-42A3-AFC9-427F33E874DC}"/>
    <cellStyle name="Moneda 4 2 3 2 5 2" xfId="10882" xr:uid="{E312D556-2869-425C-A7D4-8AEB2774A41C}"/>
    <cellStyle name="Moneda 4 2 3 2 5 2 2" xfId="19242" xr:uid="{208DBCC2-C95A-421D-B849-7436111C7CF9}"/>
    <cellStyle name="Moneda 4 2 3 2 5 2 2 2" xfId="35963" xr:uid="{493A63EA-A393-4118-A1CB-248B34D625C0}"/>
    <cellStyle name="Moneda 4 2 3 2 5 2 3" xfId="27603" xr:uid="{B4329F4C-4A74-4C0D-84CF-6C9E8119D898}"/>
    <cellStyle name="Moneda 4 2 3 2 5 3" xfId="15062" xr:uid="{2BBC7940-00B1-4E9D-865F-B8689C052FC8}"/>
    <cellStyle name="Moneda 4 2 3 2 5 3 2" xfId="31783" xr:uid="{1F16003C-8AF0-4E85-9CBF-364C19ACF0A5}"/>
    <cellStyle name="Moneda 4 2 3 2 5 4" xfId="23423" xr:uid="{8B724BD9-B0F9-410A-91AE-1C6F2E002A20}"/>
    <cellStyle name="Moneda 4 2 3 2 6" xfId="8792" xr:uid="{B26FE1BC-DCCE-4C10-85C1-C4706A9D5D1A}"/>
    <cellStyle name="Moneda 4 2 3 2 6 2" xfId="17152" xr:uid="{D9139BDD-885D-4298-AE63-082CF78BE2BE}"/>
    <cellStyle name="Moneda 4 2 3 2 6 2 2" xfId="33873" xr:uid="{F9ED9F68-78E0-4885-976B-82484F929D3F}"/>
    <cellStyle name="Moneda 4 2 3 2 6 3" xfId="25513" xr:uid="{4B82B47C-6721-4BC8-84B3-71FC1679124E}"/>
    <cellStyle name="Moneda 4 2 3 2 7" xfId="12972" xr:uid="{F59840D7-134F-4F24-AAEC-3346B1EA0DA2}"/>
    <cellStyle name="Moneda 4 2 3 2 7 2" xfId="29693" xr:uid="{4F0040BE-C49F-4D04-AE03-B6F1FC63004B}"/>
    <cellStyle name="Moneda 4 2 3 2 8" xfId="21333" xr:uid="{20B15750-3EB9-46C9-887F-963C4D2DB4EE}"/>
    <cellStyle name="Moneda 4 2 3 3" xfId="778" xr:uid="{00000000-0005-0000-0000-0000AF100000}"/>
    <cellStyle name="Moneda 4 2 3 3 2" xfId="5498" xr:uid="{00000000-0005-0000-0000-0000B0100000}"/>
    <cellStyle name="Moneda 4 2 3 3 2 2" xfId="8155" xr:uid="{45582D83-49C8-449A-9108-12A6C249AB07}"/>
    <cellStyle name="Moneda 4 2 3 3 2 2 2" xfId="12335" xr:uid="{E99A71C8-842D-47D0-BD7A-98819636B5C4}"/>
    <cellStyle name="Moneda 4 2 3 3 2 2 2 2" xfId="20695" xr:uid="{B019F0EB-1AE5-4978-8452-62B7D945AEBE}"/>
    <cellStyle name="Moneda 4 2 3 3 2 2 2 2 2" xfId="37416" xr:uid="{DB448773-C5C1-4CEA-9AC3-B8E931FCAD44}"/>
    <cellStyle name="Moneda 4 2 3 3 2 2 2 3" xfId="29056" xr:uid="{6E2CEC95-418A-4843-893D-4C9FF31464F2}"/>
    <cellStyle name="Moneda 4 2 3 3 2 2 3" xfId="16515" xr:uid="{B0F9D9E3-21C1-4336-AA6C-D10C7EF3A325}"/>
    <cellStyle name="Moneda 4 2 3 3 2 2 3 2" xfId="33236" xr:uid="{D14B9C97-3235-44A3-A047-44695F99F76A}"/>
    <cellStyle name="Moneda 4 2 3 3 2 2 4" xfId="24876" xr:uid="{B15F8323-E2C3-48CD-ACB5-3328BC09DA15}"/>
    <cellStyle name="Moneda 4 2 3 3 2 3" xfId="10245" xr:uid="{1451F67F-EBC7-4FA3-8E1A-87CBEACDD117}"/>
    <cellStyle name="Moneda 4 2 3 3 2 3 2" xfId="18605" xr:uid="{AD5AE898-9E04-4B70-8B80-8888CADD4DE0}"/>
    <cellStyle name="Moneda 4 2 3 3 2 3 2 2" xfId="35326" xr:uid="{8759ADF4-02E9-4A86-901D-AF0DDCA5BC90}"/>
    <cellStyle name="Moneda 4 2 3 3 2 3 3" xfId="26966" xr:uid="{5E86B642-3C4B-4AFD-B091-8BB069380171}"/>
    <cellStyle name="Moneda 4 2 3 3 2 4" xfId="14425" xr:uid="{6E2C123E-30E5-4E5C-BC41-60ABDB164CC6}"/>
    <cellStyle name="Moneda 4 2 3 3 2 4 2" xfId="31146" xr:uid="{CCAA682A-D7E7-4C2F-858E-2C6642A38A48}"/>
    <cellStyle name="Moneda 4 2 3 3 2 5" xfId="22786" xr:uid="{4C0F5400-42F7-4319-8AFF-D75B4DAF7681}"/>
    <cellStyle name="Moneda 4 2 3 3 3" xfId="6701" xr:uid="{2FDDAA63-DEB2-4488-8D6C-86BB881C4AC2}"/>
    <cellStyle name="Moneda 4 2 3 3 3 2" xfId="10881" xr:uid="{209C70D2-F909-465B-B709-7EE990A63BF3}"/>
    <cellStyle name="Moneda 4 2 3 3 3 2 2" xfId="19241" xr:uid="{9584D883-DADC-4D7A-8564-C85769363770}"/>
    <cellStyle name="Moneda 4 2 3 3 3 2 2 2" xfId="35962" xr:uid="{44956482-51AB-4C83-8A35-D7396948EE95}"/>
    <cellStyle name="Moneda 4 2 3 3 3 2 3" xfId="27602" xr:uid="{06B5F5DD-FE38-4C30-89CB-7B1865882DDB}"/>
    <cellStyle name="Moneda 4 2 3 3 3 3" xfId="15061" xr:uid="{8F716ADE-958D-46A2-8E62-811958A14550}"/>
    <cellStyle name="Moneda 4 2 3 3 3 3 2" xfId="31782" xr:uid="{BD8C5F84-25E4-4D87-BC47-14DB5B9F3477}"/>
    <cellStyle name="Moneda 4 2 3 3 3 4" xfId="23422" xr:uid="{6F0A6272-2196-4A21-94FA-3321A4C2ECFE}"/>
    <cellStyle name="Moneda 4 2 3 3 4" xfId="8791" xr:uid="{C1216B89-E2B1-412E-A0A4-88C0B6EBBF9B}"/>
    <cellStyle name="Moneda 4 2 3 3 4 2" xfId="17151" xr:uid="{960624D1-B152-4823-AF75-B88D6695EA8A}"/>
    <cellStyle name="Moneda 4 2 3 3 4 2 2" xfId="33872" xr:uid="{2FEB8E4A-7DCF-41AD-8ECB-6EE1F8D75CEB}"/>
    <cellStyle name="Moneda 4 2 3 3 4 3" xfId="25512" xr:uid="{52EED087-62FB-43EA-BAEA-08E9CE09DC85}"/>
    <cellStyle name="Moneda 4 2 3 3 5" xfId="12971" xr:uid="{9361A7E8-E8F3-46D2-A63E-99F5642FB222}"/>
    <cellStyle name="Moneda 4 2 3 3 5 2" xfId="29692" xr:uid="{7F43A7F4-CCFA-499D-A106-4C1BB2909B53}"/>
    <cellStyle name="Moneda 4 2 3 3 6" xfId="21332" xr:uid="{E98E8EDC-9EEA-4D76-98CA-A58A4217C6F6}"/>
    <cellStyle name="Moneda 4 2 3 4" xfId="1037" xr:uid="{00000000-0005-0000-0000-0000B1100000}"/>
    <cellStyle name="Moneda 4 2 3 4 2" xfId="1877" xr:uid="{00000000-0005-0000-0000-0000B2100000}"/>
    <cellStyle name="Moneda 4 2 3 4 2 2" xfId="7250" xr:uid="{3DE5B167-999F-4F4B-888B-7E47A62F278A}"/>
    <cellStyle name="Moneda 4 2 3 4 2 2 2" xfId="11430" xr:uid="{F6B5AF7B-F348-4C92-9B4A-B85096898E52}"/>
    <cellStyle name="Moneda 4 2 3 4 2 2 2 2" xfId="19790" xr:uid="{C58B48CA-2FCC-4934-985B-B2ACED025B5F}"/>
    <cellStyle name="Moneda 4 2 3 4 2 2 2 2 2" xfId="36511" xr:uid="{C1E43BB3-5213-4AAE-9501-473C3D1315F7}"/>
    <cellStyle name="Moneda 4 2 3 4 2 2 2 3" xfId="28151" xr:uid="{8CBE1FFD-8082-4226-B55D-4DEC020574B7}"/>
    <cellStyle name="Moneda 4 2 3 4 2 2 3" xfId="15610" xr:uid="{9B4DD356-A140-4FE6-B637-D6084D934E72}"/>
    <cellStyle name="Moneda 4 2 3 4 2 2 3 2" xfId="32331" xr:uid="{A40AD09B-D00C-4728-A13A-FB898713506A}"/>
    <cellStyle name="Moneda 4 2 3 4 2 2 4" xfId="23971" xr:uid="{193EB85A-24A9-417E-8D2D-75AC2D87AA6C}"/>
    <cellStyle name="Moneda 4 2 3 4 2 3" xfId="9340" xr:uid="{7D605857-E78E-482D-8BA5-596301DA761C}"/>
    <cellStyle name="Moneda 4 2 3 4 2 3 2" xfId="17700" xr:uid="{9EAB49DA-9DBB-427A-B988-41D82AD94D88}"/>
    <cellStyle name="Moneda 4 2 3 4 2 3 2 2" xfId="34421" xr:uid="{4CCAC81B-CD0E-4B11-B88F-C88EB14A38AB}"/>
    <cellStyle name="Moneda 4 2 3 4 2 3 3" xfId="26061" xr:uid="{353D8004-177C-4AFC-A881-102C579C561A}"/>
    <cellStyle name="Moneda 4 2 3 4 2 4" xfId="13520" xr:uid="{D176BECC-6A73-491F-B201-8A456E0C6E0F}"/>
    <cellStyle name="Moneda 4 2 3 4 2 4 2" xfId="30241" xr:uid="{B8428A2D-A59C-4F28-B944-1CA486389F18}"/>
    <cellStyle name="Moneda 4 2 3 4 2 5" xfId="21881" xr:uid="{A35AE2EE-30F8-4011-8D3D-E63C651937DB}"/>
    <cellStyle name="Moneda 4 2 3 4 3" xfId="6810" xr:uid="{FF51DFBF-F26A-4A9B-BCE1-4B8DDA5B501D}"/>
    <cellStyle name="Moneda 4 2 3 4 3 2" xfId="10990" xr:uid="{FDB7C434-FE61-4AFD-99A7-8EF90AE7595F}"/>
    <cellStyle name="Moneda 4 2 3 4 3 2 2" xfId="19350" xr:uid="{18BE5433-183B-434C-A990-88F36892AD82}"/>
    <cellStyle name="Moneda 4 2 3 4 3 2 2 2" xfId="36071" xr:uid="{2152A8FF-915A-45FF-B60C-87AA5D3882DF}"/>
    <cellStyle name="Moneda 4 2 3 4 3 2 3" xfId="27711" xr:uid="{81FC4A3E-391F-4AFC-B6E6-FCBF696855E0}"/>
    <cellStyle name="Moneda 4 2 3 4 3 3" xfId="15170" xr:uid="{08195331-0DB2-463E-A94D-6FA9ED167F31}"/>
    <cellStyle name="Moneda 4 2 3 4 3 3 2" xfId="31891" xr:uid="{E67C3CA1-E2B6-4D18-A43B-53D96D6493AA}"/>
    <cellStyle name="Moneda 4 2 3 4 3 4" xfId="23531" xr:uid="{6D67C3CA-0663-4B7A-9BA5-24146F7D3052}"/>
    <cellStyle name="Moneda 4 2 3 4 4" xfId="8900" xr:uid="{581ADB0D-A0F3-49E3-BB7E-A34C5E0365F8}"/>
    <cellStyle name="Moneda 4 2 3 4 4 2" xfId="17260" xr:uid="{29B51F91-1CEE-452F-8C1D-32217AA5AAB7}"/>
    <cellStyle name="Moneda 4 2 3 4 4 2 2" xfId="33981" xr:uid="{41E3B153-48D2-428A-9F9A-EEDF6838F6B1}"/>
    <cellStyle name="Moneda 4 2 3 4 4 3" xfId="25621" xr:uid="{970CAACA-4A8D-4EC0-B9EA-A349AD0D0BCE}"/>
    <cellStyle name="Moneda 4 2 3 4 5" xfId="13080" xr:uid="{13DF4A68-8815-4530-B393-48DEEDCF19B1}"/>
    <cellStyle name="Moneda 4 2 3 4 5 2" xfId="29801" xr:uid="{B161CFC3-57DA-4CC9-8E17-4CF8A7019E94}"/>
    <cellStyle name="Moneda 4 2 3 4 6" xfId="21441" xr:uid="{49025BE2-2D4C-4703-8B96-0FD3F6AD1DE1}"/>
    <cellStyle name="Moneda 4 2 3 5" xfId="1425" xr:uid="{00000000-0005-0000-0000-0000B3100000}"/>
    <cellStyle name="Moneda 4 2 3 5 2" xfId="7027" xr:uid="{430955EB-2F53-417B-9A37-F90E9B7E080E}"/>
    <cellStyle name="Moneda 4 2 3 5 2 2" xfId="11207" xr:uid="{DED49CF4-8CDD-461C-9EF4-D559A7F12998}"/>
    <cellStyle name="Moneda 4 2 3 5 2 2 2" xfId="19567" xr:uid="{44927F84-B76F-4C79-AD6C-10F7EBD6720C}"/>
    <cellStyle name="Moneda 4 2 3 5 2 2 2 2" xfId="36288" xr:uid="{4108DBF4-1155-4CD4-8EDE-1A9E29DC66B1}"/>
    <cellStyle name="Moneda 4 2 3 5 2 2 3" xfId="27928" xr:uid="{1D4BDBDF-B7A5-4563-A5F8-DD23A79354AD}"/>
    <cellStyle name="Moneda 4 2 3 5 2 3" xfId="15387" xr:uid="{33875817-C998-4C1A-8415-B20643A46FD7}"/>
    <cellStyle name="Moneda 4 2 3 5 2 3 2" xfId="32108" xr:uid="{050D3E73-E4FF-49D4-B82C-F2F230EBDC04}"/>
    <cellStyle name="Moneda 4 2 3 5 2 4" xfId="23748" xr:uid="{960BAAC3-B2DD-4770-8440-B7A0875EB3CB}"/>
    <cellStyle name="Moneda 4 2 3 5 3" xfId="9117" xr:uid="{066E628A-4068-49D4-AC9C-DD47961E4945}"/>
    <cellStyle name="Moneda 4 2 3 5 3 2" xfId="17477" xr:uid="{A2BE25D8-1A9B-4C82-89AF-E65323FC69E1}"/>
    <cellStyle name="Moneda 4 2 3 5 3 2 2" xfId="34198" xr:uid="{A8B90362-4E2F-4C0F-956F-3F293F379DC2}"/>
    <cellStyle name="Moneda 4 2 3 5 3 3" xfId="25838" xr:uid="{1F01F6BE-F107-4403-A721-EDE02BEF8DFB}"/>
    <cellStyle name="Moneda 4 2 3 5 4" xfId="13297" xr:uid="{DAEBDB18-4989-4D3D-BECD-3E18EBED6EA5}"/>
    <cellStyle name="Moneda 4 2 3 5 4 2" xfId="30018" xr:uid="{D6EE8E46-5933-47B3-865A-2F20ABC5B63C}"/>
    <cellStyle name="Moneda 4 2 3 5 5" xfId="21658" xr:uid="{29AC0E93-341A-447E-B5F4-8C018B0C8142}"/>
    <cellStyle name="Moneda 4 2 3 6" xfId="4728" xr:uid="{00000000-0005-0000-0000-0000B4100000}"/>
    <cellStyle name="Moneda 4 2 3 6 2" xfId="7819" xr:uid="{D674364B-75F3-4451-A2D3-837EA7F1997A}"/>
    <cellStyle name="Moneda 4 2 3 6 2 2" xfId="11999" xr:uid="{2AAE2E06-8F01-46A0-8E1F-961EEDA4FA93}"/>
    <cellStyle name="Moneda 4 2 3 6 2 2 2" xfId="20359" xr:uid="{7ED3DCF3-4018-461A-8564-6985709CDB0B}"/>
    <cellStyle name="Moneda 4 2 3 6 2 2 2 2" xfId="37080" xr:uid="{84001605-DF32-483A-9DBF-B54A75EF0CD0}"/>
    <cellStyle name="Moneda 4 2 3 6 2 2 3" xfId="28720" xr:uid="{BAD44D93-85E8-4B87-8202-4352DE466D4F}"/>
    <cellStyle name="Moneda 4 2 3 6 2 3" xfId="16179" xr:uid="{3A0D66DD-E609-424B-8078-158C1E111DE0}"/>
    <cellStyle name="Moneda 4 2 3 6 2 3 2" xfId="32900" xr:uid="{CA9588B3-B389-47D6-9CAE-14F91FDFB3D0}"/>
    <cellStyle name="Moneda 4 2 3 6 2 4" xfId="24540" xr:uid="{6A734518-6D40-407D-BC19-34FF129BCE21}"/>
    <cellStyle name="Moneda 4 2 3 6 3" xfId="9909" xr:uid="{00026ECE-C249-42BC-8A77-C37ADA474D40}"/>
    <cellStyle name="Moneda 4 2 3 6 3 2" xfId="18269" xr:uid="{3313682C-D5AE-4065-9485-241D428F1A86}"/>
    <cellStyle name="Moneda 4 2 3 6 3 2 2" xfId="34990" xr:uid="{0F49B3FA-7E3F-4116-98B4-7AEC23812FA8}"/>
    <cellStyle name="Moneda 4 2 3 6 3 3" xfId="26630" xr:uid="{6D7C48D2-F7EC-4851-833C-D46F7EAD3DFF}"/>
    <cellStyle name="Moneda 4 2 3 6 4" xfId="14089" xr:uid="{D33DAF1F-7AFA-44B1-B38A-3EC15E48A4B0}"/>
    <cellStyle name="Moneda 4 2 3 6 4 2" xfId="30810" xr:uid="{5DE15EC6-EA6F-498A-B60F-5D6DA8F655F9}"/>
    <cellStyle name="Moneda 4 2 3 6 5" xfId="22450" xr:uid="{0E858E19-6ED2-4C51-9FEF-190BEBF51E13}"/>
    <cellStyle name="Moneda 4 2 3 7" xfId="6484" xr:uid="{66DC63C9-E292-4DB2-AA69-F780A14326D7}"/>
    <cellStyle name="Moneda 4 2 3 7 2" xfId="10664" xr:uid="{B4D3F83B-9F06-4959-B05A-84C0DF0FB8FC}"/>
    <cellStyle name="Moneda 4 2 3 7 2 2" xfId="19024" xr:uid="{9FD2D6E6-68A1-4001-BB36-DFF13CD466AC}"/>
    <cellStyle name="Moneda 4 2 3 7 2 2 2" xfId="35745" xr:uid="{5BF023E6-E64C-4089-93A6-9DAC864CB64F}"/>
    <cellStyle name="Moneda 4 2 3 7 2 3" xfId="27385" xr:uid="{481942A2-921D-4405-88A2-E96C7F23DA3F}"/>
    <cellStyle name="Moneda 4 2 3 7 3" xfId="14844" xr:uid="{60083191-E1C4-426E-AEE2-D46D22ACA1FB}"/>
    <cellStyle name="Moneda 4 2 3 7 3 2" xfId="31565" xr:uid="{70D8CC40-0399-41DC-92C1-3AEB641DEA0B}"/>
    <cellStyle name="Moneda 4 2 3 7 4" xfId="23205" xr:uid="{A9490907-C993-4670-8127-50056409CB69}"/>
    <cellStyle name="Moneda 4 2 3 8" xfId="8574" xr:uid="{BE2C0E3A-9521-40AE-BDC7-4DF50E708D96}"/>
    <cellStyle name="Moneda 4 2 3 8 2" xfId="16934" xr:uid="{D4D4571B-FED0-459B-AE49-0C0C533AFA92}"/>
    <cellStyle name="Moneda 4 2 3 8 2 2" xfId="33655" xr:uid="{89B11013-3214-4BB2-9A12-FA41D5C59166}"/>
    <cellStyle name="Moneda 4 2 3 8 3" xfId="25295" xr:uid="{1639A890-29A9-468B-923B-749545280A4F}"/>
    <cellStyle name="Moneda 4 2 3 9" xfId="12754" xr:uid="{CE1EE386-6F00-43D7-8847-77647B1391EF}"/>
    <cellStyle name="Moneda 4 2 3 9 2" xfId="29475" xr:uid="{9851324E-3E39-412A-A8FD-D5CA8157F3AE}"/>
    <cellStyle name="Moneda 4 2 4" xfId="422" xr:uid="{00000000-0005-0000-0000-0000B5100000}"/>
    <cellStyle name="Moneda 4 2 4 2" xfId="1206" xr:uid="{00000000-0005-0000-0000-0000B6100000}"/>
    <cellStyle name="Moneda 4 2 4 2 2" xfId="2045" xr:uid="{00000000-0005-0000-0000-0000B7100000}"/>
    <cellStyle name="Moneda 4 2 4 2 2 2" xfId="7378" xr:uid="{F927DA15-6A87-47A9-B9F2-B4441D54C00F}"/>
    <cellStyle name="Moneda 4 2 4 2 2 2 2" xfId="11558" xr:uid="{3AB191C0-0AF5-44FD-A6D2-1FC7D282AE21}"/>
    <cellStyle name="Moneda 4 2 4 2 2 2 2 2" xfId="19918" xr:uid="{66D1BFB7-8323-4ED7-A53E-14A32EDF24B5}"/>
    <cellStyle name="Moneda 4 2 4 2 2 2 2 2 2" xfId="36639" xr:uid="{0D9D066E-65B5-46BF-922B-65C687638D7A}"/>
    <cellStyle name="Moneda 4 2 4 2 2 2 2 3" xfId="28279" xr:uid="{B7046A2F-CE68-4369-8BD8-86BD6D36F085}"/>
    <cellStyle name="Moneda 4 2 4 2 2 2 3" xfId="15738" xr:uid="{B62F95FD-BE6B-4A2B-9F5D-DF5C303F32F7}"/>
    <cellStyle name="Moneda 4 2 4 2 2 2 3 2" xfId="32459" xr:uid="{DF7060E5-FA7D-4F3E-9ECD-622A638CE5D7}"/>
    <cellStyle name="Moneda 4 2 4 2 2 2 4" xfId="24099" xr:uid="{8489BB80-9091-4422-BDCE-6E84F6F0ED78}"/>
    <cellStyle name="Moneda 4 2 4 2 2 3" xfId="9468" xr:uid="{3A891FA1-2802-48B1-8880-2DDB034CFADE}"/>
    <cellStyle name="Moneda 4 2 4 2 2 3 2" xfId="17828" xr:uid="{0E63B894-3D95-43E6-AE2A-B1C0CBC71E36}"/>
    <cellStyle name="Moneda 4 2 4 2 2 3 2 2" xfId="34549" xr:uid="{4D523ABD-01DA-4FB6-8014-BBCFA8E7143A}"/>
    <cellStyle name="Moneda 4 2 4 2 2 3 3" xfId="26189" xr:uid="{09B21FD9-0214-4964-BC87-264412AF739B}"/>
    <cellStyle name="Moneda 4 2 4 2 2 4" xfId="13648" xr:uid="{E0630B1D-97C4-4FB2-A86F-CC76A136A699}"/>
    <cellStyle name="Moneda 4 2 4 2 2 4 2" xfId="30369" xr:uid="{1DB8176F-2B0C-4BAB-9027-937E92C3A398}"/>
    <cellStyle name="Moneda 4 2 4 2 2 5" xfId="22009" xr:uid="{A1B81111-7970-4E49-BF60-1DE6E8617531}"/>
    <cellStyle name="Moneda 4 2 4 2 3" xfId="5304" xr:uid="{00000000-0005-0000-0000-0000B8100000}"/>
    <cellStyle name="Moneda 4 2 4 2 3 2" xfId="8080" xr:uid="{2272B7C9-0252-4D17-80CE-C97A47708BD2}"/>
    <cellStyle name="Moneda 4 2 4 2 3 2 2" xfId="12260" xr:uid="{04A2EDB8-C3C3-4616-9A6C-C42B9819ED70}"/>
    <cellStyle name="Moneda 4 2 4 2 3 2 2 2" xfId="20620" xr:uid="{2752AFC9-945F-42F2-8DDB-14BA30E6F629}"/>
    <cellStyle name="Moneda 4 2 4 2 3 2 2 2 2" xfId="37341" xr:uid="{531160AC-0CFC-41F0-A14A-8F888A605A6F}"/>
    <cellStyle name="Moneda 4 2 4 2 3 2 2 3" xfId="28981" xr:uid="{4D353FB4-65E8-4285-92BD-E38CF1FA2EB4}"/>
    <cellStyle name="Moneda 4 2 4 2 3 2 3" xfId="16440" xr:uid="{B822C9E8-99A3-4321-972F-59BDC03D1AEC}"/>
    <cellStyle name="Moneda 4 2 4 2 3 2 3 2" xfId="33161" xr:uid="{3D5778BA-DDC0-4313-A96C-7D58DEF1748D}"/>
    <cellStyle name="Moneda 4 2 4 2 3 2 4" xfId="24801" xr:uid="{37DDB864-DDFD-43C7-9582-41BA42E5ED4B}"/>
    <cellStyle name="Moneda 4 2 4 2 3 3" xfId="10170" xr:uid="{DE09F34B-3C7E-4C3F-BC50-E67F938EA729}"/>
    <cellStyle name="Moneda 4 2 4 2 3 3 2" xfId="18530" xr:uid="{7F85BE68-DB58-438D-A4CD-F0219C30B18A}"/>
    <cellStyle name="Moneda 4 2 4 2 3 3 2 2" xfId="35251" xr:uid="{87D944A5-5A1C-4F0C-AF26-FB5C96D7C2E9}"/>
    <cellStyle name="Moneda 4 2 4 2 3 3 3" xfId="26891" xr:uid="{76E8C03F-C7E5-4923-AC62-5AD781BEEF17}"/>
    <cellStyle name="Moneda 4 2 4 2 3 4" xfId="14350" xr:uid="{E4D599C4-CBFB-4ADC-BE2C-A2EEB4E0D092}"/>
    <cellStyle name="Moneda 4 2 4 2 3 4 2" xfId="31071" xr:uid="{AC1DF121-FE0B-4363-8CF2-A6036B723D3F}"/>
    <cellStyle name="Moneda 4 2 4 2 3 5" xfId="22711" xr:uid="{F01CFC3B-C304-46EC-A06A-39D0470CFDC4}"/>
    <cellStyle name="Moneda 4 2 4 2 4" xfId="6937" xr:uid="{9A4944C0-6437-44E6-BD7C-0C4D0FAD8C79}"/>
    <cellStyle name="Moneda 4 2 4 2 4 2" xfId="11117" xr:uid="{AEFD707B-CCB4-4C9A-A85A-7F04A12253C6}"/>
    <cellStyle name="Moneda 4 2 4 2 4 2 2" xfId="19477" xr:uid="{A5E9150D-2D26-4056-9F2D-262AE9061980}"/>
    <cellStyle name="Moneda 4 2 4 2 4 2 2 2" xfId="36198" xr:uid="{6A573957-8044-4A83-9F46-34569E546E27}"/>
    <cellStyle name="Moneda 4 2 4 2 4 2 3" xfId="27838" xr:uid="{DF218146-9F30-45DB-AE02-1D1A230FFB45}"/>
    <cellStyle name="Moneda 4 2 4 2 4 3" xfId="15297" xr:uid="{FA651E7E-9662-4D4B-8E45-297E54CC511A}"/>
    <cellStyle name="Moneda 4 2 4 2 4 3 2" xfId="32018" xr:uid="{2B469D1C-517D-43C0-945C-1B1D1646BE13}"/>
    <cellStyle name="Moneda 4 2 4 2 4 4" xfId="23658" xr:uid="{2F0F7A3B-B449-4B07-A649-D7F0C0C1710B}"/>
    <cellStyle name="Moneda 4 2 4 2 5" xfId="9027" xr:uid="{414E62F0-2EBE-4444-B50D-F531F515783A}"/>
    <cellStyle name="Moneda 4 2 4 2 5 2" xfId="17387" xr:uid="{56469C92-7D05-48E8-9887-7CD9A52E0C40}"/>
    <cellStyle name="Moneda 4 2 4 2 5 2 2" xfId="34108" xr:uid="{7F08E5D5-3FA8-43E5-B7DF-AB0E8F032B5C}"/>
    <cellStyle name="Moneda 4 2 4 2 5 3" xfId="25748" xr:uid="{A4091B8E-92E3-4767-A050-9ABE8886FE86}"/>
    <cellStyle name="Moneda 4 2 4 2 6" xfId="13207" xr:uid="{8AC6167E-6C51-4C89-AF26-57F9A4078F67}"/>
    <cellStyle name="Moneda 4 2 4 2 6 2" xfId="29928" xr:uid="{9B39B25F-CEC8-4EF6-B1D6-DD20B7505188}"/>
    <cellStyle name="Moneda 4 2 4 2 7" xfId="21568" xr:uid="{4B3B8B1A-2F34-41C0-B5F7-97E5D43F3AE5}"/>
    <cellStyle name="Moneda 4 2 4 3" xfId="1644" xr:uid="{00000000-0005-0000-0000-0000B9100000}"/>
    <cellStyle name="Moneda 4 2 4 3 2" xfId="6013" xr:uid="{00000000-0005-0000-0000-0000BA100000}"/>
    <cellStyle name="Moneda 4 2 4 3 2 2" xfId="8306" xr:uid="{4E9535DE-6503-4AF6-8E14-F384C005833A}"/>
    <cellStyle name="Moneda 4 2 4 3 2 2 2" xfId="12486" xr:uid="{FDC456DB-9F3E-4F16-A3CB-F9B2603A9B0D}"/>
    <cellStyle name="Moneda 4 2 4 3 2 2 2 2" xfId="20846" xr:uid="{F955C68F-69E8-4B72-8AFD-09AC9AE7FF81}"/>
    <cellStyle name="Moneda 4 2 4 3 2 2 2 2 2" xfId="37567" xr:uid="{E91FFA38-3B8C-41D8-B8E4-7D88DCD21ABC}"/>
    <cellStyle name="Moneda 4 2 4 3 2 2 2 3" xfId="29207" xr:uid="{751F376B-1E10-4BD3-9533-05FD9B621287}"/>
    <cellStyle name="Moneda 4 2 4 3 2 2 3" xfId="16666" xr:uid="{A3ECC3C0-E91F-463B-8596-23966AE17C97}"/>
    <cellStyle name="Moneda 4 2 4 3 2 2 3 2" xfId="33387" xr:uid="{2AC28F21-DC58-4D14-A888-ADA400AE49FE}"/>
    <cellStyle name="Moneda 4 2 4 3 2 2 4" xfId="25027" xr:uid="{38F61B42-AA8D-4917-BD4C-2EBBB51CB187}"/>
    <cellStyle name="Moneda 4 2 4 3 2 3" xfId="10396" xr:uid="{D0FD148C-4C6E-4D74-AABD-F92DEB2B4EDD}"/>
    <cellStyle name="Moneda 4 2 4 3 2 3 2" xfId="18756" xr:uid="{FABCFFEB-13CB-47F4-B1F1-6C090CAF5C34}"/>
    <cellStyle name="Moneda 4 2 4 3 2 3 2 2" xfId="35477" xr:uid="{9875EDC2-CAB4-43B5-86DB-E8A23AC27A2E}"/>
    <cellStyle name="Moneda 4 2 4 3 2 3 3" xfId="27117" xr:uid="{E931B923-6B56-4708-B2DD-139309CDC1FA}"/>
    <cellStyle name="Moneda 4 2 4 3 2 4" xfId="14576" xr:uid="{76ED0BA7-B5AE-4FEC-A626-E4123DC261CB}"/>
    <cellStyle name="Moneda 4 2 4 3 2 4 2" xfId="31297" xr:uid="{128F146D-1734-40D1-809A-EDCC85E9CDC0}"/>
    <cellStyle name="Moneda 4 2 4 3 2 5" xfId="22937" xr:uid="{C78EC32E-ADC4-40A4-837D-79D780C7A724}"/>
    <cellStyle name="Moneda 4 2 4 3 3" xfId="7161" xr:uid="{49D65661-B424-46A6-83C1-8AEB4D5C8607}"/>
    <cellStyle name="Moneda 4 2 4 3 3 2" xfId="11341" xr:uid="{AB3B7E9C-D5D6-4BAB-8FB8-FED7E798AC7B}"/>
    <cellStyle name="Moneda 4 2 4 3 3 2 2" xfId="19701" xr:uid="{38D21CD0-8B67-4E79-884B-A5A63750943C}"/>
    <cellStyle name="Moneda 4 2 4 3 3 2 2 2" xfId="36422" xr:uid="{447A4F2F-C1AD-439B-8BD3-178E6AFC5EB3}"/>
    <cellStyle name="Moneda 4 2 4 3 3 2 3" xfId="28062" xr:uid="{E5A0DE81-1503-4F70-84B2-9CB6EB94AD35}"/>
    <cellStyle name="Moneda 4 2 4 3 3 3" xfId="15521" xr:uid="{B4287FD1-E279-4A46-AB11-750FA9D41C31}"/>
    <cellStyle name="Moneda 4 2 4 3 3 3 2" xfId="32242" xr:uid="{817B5EEE-8AB1-429B-BF25-1FBA73067F55}"/>
    <cellStyle name="Moneda 4 2 4 3 3 4" xfId="23882" xr:uid="{22B2BF1D-18F6-4DAC-91F3-7A5E0602DE5A}"/>
    <cellStyle name="Moneda 4 2 4 3 4" xfId="9251" xr:uid="{C8F8C4E1-CF7E-4B73-A9F5-D59F9D0591F2}"/>
    <cellStyle name="Moneda 4 2 4 3 4 2" xfId="17611" xr:uid="{E7E368EB-3E4A-4716-AC1C-FF498A504257}"/>
    <cellStyle name="Moneda 4 2 4 3 4 2 2" xfId="34332" xr:uid="{C4723D23-62DB-45B4-9466-1359C4E9BB5B}"/>
    <cellStyle name="Moneda 4 2 4 3 4 3" xfId="25972" xr:uid="{166093ED-C0F8-4841-898D-7C299B677E58}"/>
    <cellStyle name="Moneda 4 2 4 3 5" xfId="13431" xr:uid="{FB1D6E10-19AA-455B-BDFD-630025B9F35A}"/>
    <cellStyle name="Moneda 4 2 4 3 5 2" xfId="30152" xr:uid="{F8AED5F3-6E01-4AEC-9049-A28171D8122B}"/>
    <cellStyle name="Moneda 4 2 4 3 6" xfId="21792" xr:uid="{726E4BC4-D83E-4DEF-BEA0-F48222DC6A5F}"/>
    <cellStyle name="Moneda 4 2 4 4" xfId="4913" xr:uid="{00000000-0005-0000-0000-0000BB100000}"/>
    <cellStyle name="Moneda 4 2 4 4 2" xfId="7914" xr:uid="{49F37E7C-0E75-4E00-951D-A512DB591A04}"/>
    <cellStyle name="Moneda 4 2 4 4 2 2" xfId="12094" xr:uid="{8A95145B-7D9C-440F-9379-5DCCE3C38E9D}"/>
    <cellStyle name="Moneda 4 2 4 4 2 2 2" xfId="20454" xr:uid="{AD6F6032-A50A-4399-9777-769204899E18}"/>
    <cellStyle name="Moneda 4 2 4 4 2 2 2 2" xfId="37175" xr:uid="{261A6200-14C1-4C25-9A1D-8A3B9E4344A6}"/>
    <cellStyle name="Moneda 4 2 4 4 2 2 3" xfId="28815" xr:uid="{CABF4CCE-D292-41C4-8744-92D14EC04258}"/>
    <cellStyle name="Moneda 4 2 4 4 2 3" xfId="16274" xr:uid="{8D31702A-329B-4963-BE67-10C00B231B0E}"/>
    <cellStyle name="Moneda 4 2 4 4 2 3 2" xfId="32995" xr:uid="{067CB27E-C372-41D3-B97A-2053AA0A3F3D}"/>
    <cellStyle name="Moneda 4 2 4 4 2 4" xfId="24635" xr:uid="{81F15243-A024-46E1-9422-0C64DB5CCF89}"/>
    <cellStyle name="Moneda 4 2 4 4 3" xfId="10004" xr:uid="{4FFC6728-3D84-415E-9E72-9A128A374A32}"/>
    <cellStyle name="Moneda 4 2 4 4 3 2" xfId="18364" xr:uid="{287D599F-64B3-48CA-A6AA-ABBC7938AA60}"/>
    <cellStyle name="Moneda 4 2 4 4 3 2 2" xfId="35085" xr:uid="{F925BA10-338E-41F6-82F1-8BB3B8D74E30}"/>
    <cellStyle name="Moneda 4 2 4 4 3 3" xfId="26725" xr:uid="{943DC31E-2ECF-40C1-B09E-AC1A492CFDF5}"/>
    <cellStyle name="Moneda 4 2 4 4 4" xfId="14184" xr:uid="{95DC1C92-550E-42A1-B8FE-C14F7B76DF2F}"/>
    <cellStyle name="Moneda 4 2 4 4 4 2" xfId="30905" xr:uid="{F1FCFA26-B1C1-4DD5-9579-C68EE098EC79}"/>
    <cellStyle name="Moneda 4 2 4 4 5" xfId="22545" xr:uid="{FF65974F-FF9D-49A9-9DF7-30235E8991C4}"/>
    <cellStyle name="Moneda 4 2 4 5" xfId="6485" xr:uid="{EB6A8905-6911-4207-B8A3-C9B78AD14401}"/>
    <cellStyle name="Moneda 4 2 4 5 2" xfId="10665" xr:uid="{EDB5D67B-21C1-4A3F-BEB5-8D0E13BA6DB7}"/>
    <cellStyle name="Moneda 4 2 4 5 2 2" xfId="19025" xr:uid="{C4555A55-1390-4D8A-A846-3C3C089F4156}"/>
    <cellStyle name="Moneda 4 2 4 5 2 2 2" xfId="35746" xr:uid="{C7AA50A4-4180-4D81-B3AB-0934737C3A1C}"/>
    <cellStyle name="Moneda 4 2 4 5 2 3" xfId="27386" xr:uid="{16CE9FB9-6A40-45C3-9486-73212F2E9590}"/>
    <cellStyle name="Moneda 4 2 4 5 3" xfId="14845" xr:uid="{C5EAC47C-6A09-422A-BEF3-320ECBA16880}"/>
    <cellStyle name="Moneda 4 2 4 5 3 2" xfId="31566" xr:uid="{82E2D3B5-CA41-4805-BCC4-5CBB3AFEC806}"/>
    <cellStyle name="Moneda 4 2 4 5 4" xfId="23206" xr:uid="{0A07D82A-A09F-4FB0-8565-789F68A5FD9D}"/>
    <cellStyle name="Moneda 4 2 4 6" xfId="8575" xr:uid="{45D03931-80A6-4D90-AF1A-BBAADC03A47C}"/>
    <cellStyle name="Moneda 4 2 4 6 2" xfId="16935" xr:uid="{BE8FA765-690C-446F-86B7-39EE8C81E6F9}"/>
    <cellStyle name="Moneda 4 2 4 6 2 2" xfId="33656" xr:uid="{AD7ABA38-A50C-4112-AD5B-BAC0740A0589}"/>
    <cellStyle name="Moneda 4 2 4 6 3" xfId="25296" xr:uid="{832ED99E-0B18-420F-A120-F2F84FFEBEBB}"/>
    <cellStyle name="Moneda 4 2 4 7" xfId="12755" xr:uid="{5181FC91-E55F-4023-897E-89FB8ADE5999}"/>
    <cellStyle name="Moneda 4 2 4 7 2" xfId="29476" xr:uid="{6B3B0451-283B-432E-B0BB-52FFFDFF2A63}"/>
    <cellStyle name="Moneda 4 2 4 8" xfId="21116" xr:uid="{F8E3C69E-6066-49EE-91D5-6EEDB52ECC2E}"/>
    <cellStyle name="Moneda 4 2 5" xfId="774" xr:uid="{00000000-0005-0000-0000-0000BC100000}"/>
    <cellStyle name="Moneda 4 2 5 2" xfId="6036" xr:uid="{00000000-0005-0000-0000-0000BD100000}"/>
    <cellStyle name="Moneda 4 2 5 2 2" xfId="8315" xr:uid="{141528E6-26B0-4C07-A860-F6123A08555F}"/>
    <cellStyle name="Moneda 4 2 5 2 2 2" xfId="12495" xr:uid="{C6A27687-DD90-4E19-A779-1A50CFB92BCA}"/>
    <cellStyle name="Moneda 4 2 5 2 2 2 2" xfId="20855" xr:uid="{D62D5F75-22CB-4B2A-A265-6714B902912C}"/>
    <cellStyle name="Moneda 4 2 5 2 2 2 2 2" xfId="37576" xr:uid="{0CDECA76-1C2F-4D91-889B-DF04368257D3}"/>
    <cellStyle name="Moneda 4 2 5 2 2 2 3" xfId="29216" xr:uid="{7E90C3C6-5378-4626-9741-46FD924286E4}"/>
    <cellStyle name="Moneda 4 2 5 2 2 3" xfId="16675" xr:uid="{1D33787D-2690-471F-9E20-8B8FDB55C108}"/>
    <cellStyle name="Moneda 4 2 5 2 2 3 2" xfId="33396" xr:uid="{34C0C3BC-5E72-48B0-B390-DB940FDA82B0}"/>
    <cellStyle name="Moneda 4 2 5 2 2 4" xfId="25036" xr:uid="{F8B3585E-02FD-4503-B454-0DD9AEF1EDD0}"/>
    <cellStyle name="Moneda 4 2 5 2 3" xfId="10405" xr:uid="{81C551E6-87A2-431E-909F-7244852D4923}"/>
    <cellStyle name="Moneda 4 2 5 2 3 2" xfId="18765" xr:uid="{3FB26A56-8D3D-44FD-8D6B-385C43F2E3A7}"/>
    <cellStyle name="Moneda 4 2 5 2 3 2 2" xfId="35486" xr:uid="{23CB912A-ECC6-43F9-8C5F-88778800DA59}"/>
    <cellStyle name="Moneda 4 2 5 2 3 3" xfId="27126" xr:uid="{DB09F2D5-689F-4499-8404-788E5E6AFEE6}"/>
    <cellStyle name="Moneda 4 2 5 2 4" xfId="14585" xr:uid="{AEAB364C-25C3-491B-B925-36A39E09F69E}"/>
    <cellStyle name="Moneda 4 2 5 2 4 2" xfId="31306" xr:uid="{5DFA079A-C421-4395-9DF9-5AEFD92C0637}"/>
    <cellStyle name="Moneda 4 2 5 2 5" xfId="22946" xr:uid="{C1E59483-5750-42F3-A486-0EE8670A7341}"/>
    <cellStyle name="Moneda 4 2 5 3" xfId="5958" xr:uid="{00000000-0005-0000-0000-0000BE100000}"/>
    <cellStyle name="Moneda 4 2 5 3 2" xfId="8289" xr:uid="{B5417D35-2C48-4FF9-AA01-830E041F1CE9}"/>
    <cellStyle name="Moneda 4 2 5 3 2 2" xfId="12469" xr:uid="{3801C086-7C36-4F3A-914A-DA12074A3A0C}"/>
    <cellStyle name="Moneda 4 2 5 3 2 2 2" xfId="20829" xr:uid="{3B8FFCF1-10F0-4236-9FAE-749B1D78B524}"/>
    <cellStyle name="Moneda 4 2 5 3 2 2 2 2" xfId="37550" xr:uid="{35589C18-4419-4C47-9C28-DE383FBC94E0}"/>
    <cellStyle name="Moneda 4 2 5 3 2 2 3" xfId="29190" xr:uid="{86751578-D2A2-4AD5-9E6E-A832A72457F3}"/>
    <cellStyle name="Moneda 4 2 5 3 2 3" xfId="16649" xr:uid="{AC526842-5448-46C8-AEDB-8DBDD05FC572}"/>
    <cellStyle name="Moneda 4 2 5 3 2 3 2" xfId="33370" xr:uid="{7F7E8D22-9D59-4F66-90AB-36098C753995}"/>
    <cellStyle name="Moneda 4 2 5 3 2 4" xfId="25010" xr:uid="{74037F59-2411-4EB4-8C43-39DE017789AB}"/>
    <cellStyle name="Moneda 4 2 5 3 3" xfId="10379" xr:uid="{E27C91C1-26C7-437C-BFF0-6F0B6CE27501}"/>
    <cellStyle name="Moneda 4 2 5 3 3 2" xfId="18739" xr:uid="{859EFAB3-F12C-4584-A1F4-BBFF603C19D7}"/>
    <cellStyle name="Moneda 4 2 5 3 3 2 2" xfId="35460" xr:uid="{597D953C-FF09-4844-8B90-27F6E875EB4E}"/>
    <cellStyle name="Moneda 4 2 5 3 3 3" xfId="27100" xr:uid="{3EBE94BD-89D9-48DD-81F7-8B75934737D5}"/>
    <cellStyle name="Moneda 4 2 5 3 4" xfId="14559" xr:uid="{8BD5450A-CAF7-406D-9716-F1282F2E125D}"/>
    <cellStyle name="Moneda 4 2 5 3 4 2" xfId="31280" xr:uid="{85B2D598-1C83-43F4-92F9-739CAC66DABE}"/>
    <cellStyle name="Moneda 4 2 5 3 5" xfId="22920" xr:uid="{673FABAE-ACFB-4929-BA75-0E06F1FB0CB6}"/>
    <cellStyle name="Moneda 4 2 5 4" xfId="6697" xr:uid="{80346127-D710-49E3-9FDC-E8EC319BDD82}"/>
    <cellStyle name="Moneda 4 2 5 4 2" xfId="10877" xr:uid="{63FC8BB0-F31F-4A07-B2A7-66B06229839A}"/>
    <cellStyle name="Moneda 4 2 5 4 2 2" xfId="19237" xr:uid="{CC1256C5-F482-4415-9DC4-6295806DE403}"/>
    <cellStyle name="Moneda 4 2 5 4 2 2 2" xfId="35958" xr:uid="{C987AD94-893F-49A5-87D3-5C7A236AFB39}"/>
    <cellStyle name="Moneda 4 2 5 4 2 3" xfId="27598" xr:uid="{83185A61-9351-477A-A965-0BB3BECBDB8C}"/>
    <cellStyle name="Moneda 4 2 5 4 3" xfId="15057" xr:uid="{85C50E79-3E3E-495A-9786-802DADA61E9B}"/>
    <cellStyle name="Moneda 4 2 5 4 3 2" xfId="31778" xr:uid="{1E260CC4-F77F-4B09-A75C-BB7CF50B8A58}"/>
    <cellStyle name="Moneda 4 2 5 4 4" xfId="23418" xr:uid="{C95F5EB7-CABE-46EA-B2B2-8E7BB3F96053}"/>
    <cellStyle name="Moneda 4 2 5 5" xfId="8787" xr:uid="{9737BDAB-B386-4BB4-BD7C-1D82C070BE8D}"/>
    <cellStyle name="Moneda 4 2 5 5 2" xfId="17147" xr:uid="{58E249DC-7A54-408F-8513-8AAF4B9B85D7}"/>
    <cellStyle name="Moneda 4 2 5 5 2 2" xfId="33868" xr:uid="{F0252C3A-1C9A-446A-9C54-0329515D7E4C}"/>
    <cellStyle name="Moneda 4 2 5 5 3" xfId="25508" xr:uid="{55291F48-C165-4219-B85B-D58DEF78C244}"/>
    <cellStyle name="Moneda 4 2 5 6" xfId="12967" xr:uid="{30753DFE-1023-4598-AD49-52C04FC72006}"/>
    <cellStyle name="Moneda 4 2 5 6 2" xfId="29688" xr:uid="{384B3DCF-FB85-4D88-9DA3-A99F96AA3DBD}"/>
    <cellStyle name="Moneda 4 2 5 7" xfId="21328" xr:uid="{11DFC7CA-23D0-49DF-AB9D-926E0FF9A1BA}"/>
    <cellStyle name="Moneda 4 2 6" xfId="923" xr:uid="{00000000-0005-0000-0000-0000BF100000}"/>
    <cellStyle name="Moneda 4 2 6 2" xfId="1763" xr:uid="{00000000-0005-0000-0000-0000C0100000}"/>
    <cellStyle name="Moneda 4 2 6 2 2" xfId="7196" xr:uid="{9E01E742-26A1-4C50-B89B-698A27BF67AF}"/>
    <cellStyle name="Moneda 4 2 6 2 2 2" xfId="11376" xr:uid="{AC6563D4-513B-4060-B565-ACCA3452A27E}"/>
    <cellStyle name="Moneda 4 2 6 2 2 2 2" xfId="19736" xr:uid="{0B71BA39-3304-4740-9D85-8BBCDC9B34AF}"/>
    <cellStyle name="Moneda 4 2 6 2 2 2 2 2" xfId="36457" xr:uid="{9B6BAA90-FB5E-468F-9C5F-711EAB4F9B21}"/>
    <cellStyle name="Moneda 4 2 6 2 2 2 3" xfId="28097" xr:uid="{A10F7A8A-B833-4D06-AC83-C41476B871F0}"/>
    <cellStyle name="Moneda 4 2 6 2 2 3" xfId="15556" xr:uid="{1473CE29-B00C-49D3-AE74-29C04338413D}"/>
    <cellStyle name="Moneda 4 2 6 2 2 3 2" xfId="32277" xr:uid="{446F9E0F-946F-442A-84DE-6E5D06C0FFB7}"/>
    <cellStyle name="Moneda 4 2 6 2 2 4" xfId="23917" xr:uid="{A03F59B3-05C8-406B-863D-FCFE5EAB3E71}"/>
    <cellStyle name="Moneda 4 2 6 2 3" xfId="9286" xr:uid="{631ACB09-570F-4880-BD85-21F4086AACE5}"/>
    <cellStyle name="Moneda 4 2 6 2 3 2" xfId="17646" xr:uid="{809821AD-2FCE-41C0-B246-73A0A17708E9}"/>
    <cellStyle name="Moneda 4 2 6 2 3 2 2" xfId="34367" xr:uid="{FFAE9A36-3405-4634-BED3-1DC5E0AE18F5}"/>
    <cellStyle name="Moneda 4 2 6 2 3 3" xfId="26007" xr:uid="{D748526D-03ED-420D-9666-7E8E68A3D41F}"/>
    <cellStyle name="Moneda 4 2 6 2 4" xfId="13466" xr:uid="{94C566A2-C1D0-464C-B23B-DD30962C262A}"/>
    <cellStyle name="Moneda 4 2 6 2 4 2" xfId="30187" xr:uid="{94B0F5E5-DF8E-4DB7-BD28-D51E8B5FF2A3}"/>
    <cellStyle name="Moneda 4 2 6 2 5" xfId="21827" xr:uid="{5A39F5A8-FB3D-4288-959F-499FF8194DB0}"/>
    <cellStyle name="Moneda 4 2 6 3" xfId="5094" xr:uid="{00000000-0005-0000-0000-0000C1100000}"/>
    <cellStyle name="Moneda 4 2 6 3 2" xfId="7963" xr:uid="{9CCDE9F4-00EF-44D3-A389-9D440248953A}"/>
    <cellStyle name="Moneda 4 2 6 3 2 2" xfId="12143" xr:uid="{3D4D89F6-B3C3-4655-A277-081046DB7F4B}"/>
    <cellStyle name="Moneda 4 2 6 3 2 2 2" xfId="20503" xr:uid="{2BC3A3D7-7B6F-452C-8CB5-5D40DA05DBD9}"/>
    <cellStyle name="Moneda 4 2 6 3 2 2 2 2" xfId="37224" xr:uid="{39875C8A-1750-467D-8AD5-358CAB459C3A}"/>
    <cellStyle name="Moneda 4 2 6 3 2 2 3" xfId="28864" xr:uid="{C03EFB86-D06E-45F7-9778-68A68DA308C7}"/>
    <cellStyle name="Moneda 4 2 6 3 2 3" xfId="16323" xr:uid="{B08E326C-8090-43E0-8F14-C557803B582B}"/>
    <cellStyle name="Moneda 4 2 6 3 2 3 2" xfId="33044" xr:uid="{AE35B311-A6E9-4EAE-AAAD-A39EA6B975D6}"/>
    <cellStyle name="Moneda 4 2 6 3 2 4" xfId="24684" xr:uid="{66256062-FA60-4B95-87B4-470840CB5C86}"/>
    <cellStyle name="Moneda 4 2 6 3 3" xfId="10053" xr:uid="{6CB57F73-14CF-4E03-990C-A45E192E662F}"/>
    <cellStyle name="Moneda 4 2 6 3 3 2" xfId="18413" xr:uid="{19B2FBCB-5B73-4959-BF9C-20072C2AB73C}"/>
    <cellStyle name="Moneda 4 2 6 3 3 2 2" xfId="35134" xr:uid="{56DD1AFB-BC14-4825-BBEF-ABDEF1E9578A}"/>
    <cellStyle name="Moneda 4 2 6 3 3 3" xfId="26774" xr:uid="{EC61193F-ADB4-4D06-8831-C7FABDF5BCD8}"/>
    <cellStyle name="Moneda 4 2 6 3 4" xfId="14233" xr:uid="{AE592C11-8D07-49A1-B9C2-6DB5C764A9BD}"/>
    <cellStyle name="Moneda 4 2 6 3 4 2" xfId="30954" xr:uid="{C7DAE30F-CF9E-47A8-A66B-4275F39D09CE}"/>
    <cellStyle name="Moneda 4 2 6 3 5" xfId="22594" xr:uid="{958AA78B-3B7E-43DF-896D-5B699FD6FDAB}"/>
    <cellStyle name="Moneda 4 2 6 4" xfId="6756" xr:uid="{2EF3514A-48E8-4A0E-9CB9-130B054A56CC}"/>
    <cellStyle name="Moneda 4 2 6 4 2" xfId="10936" xr:uid="{2F8F4CC0-89D1-409A-83B8-CF3C77ED2827}"/>
    <cellStyle name="Moneda 4 2 6 4 2 2" xfId="19296" xr:uid="{D70A691F-69D2-4BEF-B09B-78F5D609D691}"/>
    <cellStyle name="Moneda 4 2 6 4 2 2 2" xfId="36017" xr:uid="{B6A4FF0A-BEFA-4F27-8C40-A7D683001B60}"/>
    <cellStyle name="Moneda 4 2 6 4 2 3" xfId="27657" xr:uid="{C7A904F2-CA96-40EC-9420-0795EBA8A0D3}"/>
    <cellStyle name="Moneda 4 2 6 4 3" xfId="15116" xr:uid="{66672C13-5B61-40B2-87B8-37F10664FE54}"/>
    <cellStyle name="Moneda 4 2 6 4 3 2" xfId="31837" xr:uid="{35583CED-EC73-42B3-99E2-75B3A45D1CEB}"/>
    <cellStyle name="Moneda 4 2 6 4 4" xfId="23477" xr:uid="{CE125617-B2AE-4EFF-97A0-DB126E4D1BBB}"/>
    <cellStyle name="Moneda 4 2 6 5" xfId="8846" xr:uid="{906B133C-4C1C-48F4-9178-682CC04B9BB4}"/>
    <cellStyle name="Moneda 4 2 6 5 2" xfId="17206" xr:uid="{24D63069-786F-42ED-85D1-7CCD6D832B1C}"/>
    <cellStyle name="Moneda 4 2 6 5 2 2" xfId="33927" xr:uid="{975BEAAA-CAEF-4FCE-9E1E-5CA38C509CFE}"/>
    <cellStyle name="Moneda 4 2 6 5 3" xfId="25567" xr:uid="{7C50AB9D-0169-4BDD-9151-3C407DB5A19F}"/>
    <cellStyle name="Moneda 4 2 6 6" xfId="13026" xr:uid="{2F3AD3F5-2E06-4760-BD56-D57655CFFCBB}"/>
    <cellStyle name="Moneda 4 2 6 6 2" xfId="29747" xr:uid="{AC00B64D-48C0-4DE2-B62E-8A5F06F2AC2E}"/>
    <cellStyle name="Moneda 4 2 6 7" xfId="21387" xr:uid="{B485B5AA-8633-4A31-907A-7AE5E7458C2F}"/>
    <cellStyle name="Moneda 4 2 7" xfId="1270" xr:uid="{00000000-0005-0000-0000-0000C2100000}"/>
    <cellStyle name="Moneda 4 2 7 2" xfId="5455" xr:uid="{00000000-0005-0000-0000-0000C3100000}"/>
    <cellStyle name="Moneda 4 2 7 2 2" xfId="8141" xr:uid="{574FA06A-DC8C-45A0-9F31-162F0D3E63EE}"/>
    <cellStyle name="Moneda 4 2 7 2 2 2" xfId="12321" xr:uid="{5CEB13A3-3384-43EC-9CD2-1F92B66EFBC6}"/>
    <cellStyle name="Moneda 4 2 7 2 2 2 2" xfId="20681" xr:uid="{38C620EA-DE79-4464-A199-D1B10451A897}"/>
    <cellStyle name="Moneda 4 2 7 2 2 2 2 2" xfId="37402" xr:uid="{C9C52D2D-114E-4152-8F93-2D3E6A827BA8}"/>
    <cellStyle name="Moneda 4 2 7 2 2 2 3" xfId="29042" xr:uid="{B25ECE34-E1FE-4DC3-B107-7A46879C10B1}"/>
    <cellStyle name="Moneda 4 2 7 2 2 3" xfId="16501" xr:uid="{EB7F3D15-B307-4699-B977-380F613EBFB7}"/>
    <cellStyle name="Moneda 4 2 7 2 2 3 2" xfId="33222" xr:uid="{03B799B6-FFA4-4601-8430-137D718024DB}"/>
    <cellStyle name="Moneda 4 2 7 2 2 4" xfId="24862" xr:uid="{63C12095-B308-4916-B961-51D16B777CB7}"/>
    <cellStyle name="Moneda 4 2 7 2 3" xfId="10231" xr:uid="{417DA34E-5DFE-4490-B485-258029B3B03C}"/>
    <cellStyle name="Moneda 4 2 7 2 3 2" xfId="18591" xr:uid="{DB360A96-302E-4C89-9E8F-148AB8BEBAA2}"/>
    <cellStyle name="Moneda 4 2 7 2 3 2 2" xfId="35312" xr:uid="{CD9A34FB-2D43-49F2-AD0A-E754CBE47D48}"/>
    <cellStyle name="Moneda 4 2 7 2 3 3" xfId="26952" xr:uid="{C5ADDC54-C125-4DF0-876D-A3DEF856AB42}"/>
    <cellStyle name="Moneda 4 2 7 2 4" xfId="14411" xr:uid="{0019D571-6115-4DDE-A42B-64CB6996D95F}"/>
    <cellStyle name="Moneda 4 2 7 2 4 2" xfId="31132" xr:uid="{5D3ACDA3-B057-4A5C-AA24-AB7394C1BDA4}"/>
    <cellStyle name="Moneda 4 2 7 2 5" xfId="22772" xr:uid="{32541F79-52BF-4021-8BD7-975FDB2FE906}"/>
    <cellStyle name="Moneda 4 2 8" xfId="1304" xr:uid="{00000000-0005-0000-0000-0000C4100000}"/>
    <cellStyle name="Moneda 4 2 8 2" xfId="6970" xr:uid="{08B9908B-7A97-4377-AED0-2593F0AE441E}"/>
    <cellStyle name="Moneda 4 2 8 2 2" xfId="11150" xr:uid="{9B2F1D3A-42DB-45F2-A4A5-A1D8B831556C}"/>
    <cellStyle name="Moneda 4 2 8 2 2 2" xfId="19510" xr:uid="{1644FDC0-9353-4384-BE03-D9A49BE318C4}"/>
    <cellStyle name="Moneda 4 2 8 2 2 2 2" xfId="36231" xr:uid="{437BC2D1-19AA-46B2-9010-2F3118F540A4}"/>
    <cellStyle name="Moneda 4 2 8 2 2 3" xfId="27871" xr:uid="{E1C4FA4D-8EE1-4C54-85E7-A3A9FBA13976}"/>
    <cellStyle name="Moneda 4 2 8 2 3" xfId="15330" xr:uid="{F5E5E86C-9E84-424C-AE64-4FCF5CA70A49}"/>
    <cellStyle name="Moneda 4 2 8 2 3 2" xfId="32051" xr:uid="{1DACD168-084C-446B-9C8B-6407979F24B0}"/>
    <cellStyle name="Moneda 4 2 8 2 4" xfId="23691" xr:uid="{60B4AF98-BAEB-4C9C-B5D2-F16CD36B6B61}"/>
    <cellStyle name="Moneda 4 2 8 3" xfId="9060" xr:uid="{CE62AC44-5670-4C1A-ABB5-9863B89CCBDA}"/>
    <cellStyle name="Moneda 4 2 8 3 2" xfId="17420" xr:uid="{C449B1E3-A7F7-4A16-9248-DEEF8F8CE0EE}"/>
    <cellStyle name="Moneda 4 2 8 3 2 2" xfId="34141" xr:uid="{8C9C1C24-FAC7-4514-AB2F-E60327E126F2}"/>
    <cellStyle name="Moneda 4 2 8 3 3" xfId="25781" xr:uid="{FB18DA00-BF58-4925-9CDC-89AF24851CF3}"/>
    <cellStyle name="Moneda 4 2 8 4" xfId="13240" xr:uid="{7A282EFE-BE54-4DB0-84F3-93775C35FC26}"/>
    <cellStyle name="Moneda 4 2 8 4 2" xfId="29961" xr:uid="{DF826D39-5862-4566-B8A1-9100E8277952}"/>
    <cellStyle name="Moneda 4 2 8 5" xfId="21601" xr:uid="{69585CF6-B99E-411E-A6B2-EFDE5865F0E1}"/>
    <cellStyle name="Moneda 4 2 9" xfId="4585" xr:uid="{00000000-0005-0000-0000-0000C5100000}"/>
    <cellStyle name="Moneda 4 2 9 2" xfId="7760" xr:uid="{54FBDC67-8BFB-4593-84A9-1AD72C42F48B}"/>
    <cellStyle name="Moneda 4 2 9 2 2" xfId="11940" xr:uid="{874D9DC0-CE9F-4A4F-BAEF-524FB58B4085}"/>
    <cellStyle name="Moneda 4 2 9 2 2 2" xfId="20300" xr:uid="{2DEC6862-77B9-44E2-A505-C7F48CB924DC}"/>
    <cellStyle name="Moneda 4 2 9 2 2 2 2" xfId="37021" xr:uid="{864D9FC8-4F3F-453D-BE7E-55064528099B}"/>
    <cellStyle name="Moneda 4 2 9 2 2 3" xfId="28661" xr:uid="{0829B1E2-8926-4E7C-B687-43BB9D48DBBB}"/>
    <cellStyle name="Moneda 4 2 9 2 3" xfId="16120" xr:uid="{7C4313BA-B216-402F-BFBE-5792275CF998}"/>
    <cellStyle name="Moneda 4 2 9 2 3 2" xfId="32841" xr:uid="{A5B704CF-F5AA-41CA-93D3-88763D208764}"/>
    <cellStyle name="Moneda 4 2 9 2 4" xfId="24481" xr:uid="{70DEC2EC-EA75-4452-A985-86FCEA2C1725}"/>
    <cellStyle name="Moneda 4 2 9 3" xfId="9850" xr:uid="{1277A535-2A1E-41F8-B8AF-D65EA4037143}"/>
    <cellStyle name="Moneda 4 2 9 3 2" xfId="18210" xr:uid="{434FFFC5-CC78-4031-9173-84A219D3AA04}"/>
    <cellStyle name="Moneda 4 2 9 3 2 2" xfId="34931" xr:uid="{4D953E30-B3E8-4390-BC89-B95855FAF830}"/>
    <cellStyle name="Moneda 4 2 9 3 3" xfId="26571" xr:uid="{68293A62-4A40-49DA-91EF-C3DDD2520F5C}"/>
    <cellStyle name="Moneda 4 2 9 4" xfId="14030" xr:uid="{5F122A23-307D-4BD9-8301-AFBF27ED1A76}"/>
    <cellStyle name="Moneda 4 2 9 4 2" xfId="30751" xr:uid="{5CB6A041-3ABF-42A4-B851-CA71C731D59F}"/>
    <cellStyle name="Moneda 4 2 9 5" xfId="22391" xr:uid="{88FFFCB9-3DDD-4086-B213-8BD69A380A58}"/>
    <cellStyle name="Moneda 4 3" xfId="161" xr:uid="{00000000-0005-0000-0000-0000C6100000}"/>
    <cellStyle name="Moneda 4 3 10" xfId="12661" xr:uid="{8036832A-52D4-4ADE-A924-29690843E331}"/>
    <cellStyle name="Moneda 4 3 10 2" xfId="29382" xr:uid="{F2DD4A3D-4406-4FF2-903D-FC3B0CBF0E01}"/>
    <cellStyle name="Moneda 4 3 11" xfId="21022" xr:uid="{E463426D-762B-4FAC-9045-27E00FE5F340}"/>
    <cellStyle name="Moneda 4 3 2" xfId="269" xr:uid="{00000000-0005-0000-0000-0000C7100000}"/>
    <cellStyle name="Moneda 4 3 2 10" xfId="21048" xr:uid="{3AA3EBF4-AA28-4F40-B06D-AB03D40FBB1E}"/>
    <cellStyle name="Moneda 4 3 2 2" xfId="423" xr:uid="{00000000-0005-0000-0000-0000C8100000}"/>
    <cellStyle name="Moneda 4 3 2 2 2" xfId="1207" xr:uid="{00000000-0005-0000-0000-0000C9100000}"/>
    <cellStyle name="Moneda 4 3 2 2 2 2" xfId="2046" xr:uid="{00000000-0005-0000-0000-0000CA100000}"/>
    <cellStyle name="Moneda 4 3 2 2 2 2 2" xfId="7379" xr:uid="{42DB3DBD-07B7-41FD-B985-7A33CDE3FD4C}"/>
    <cellStyle name="Moneda 4 3 2 2 2 2 2 2" xfId="11559" xr:uid="{7DD1D41E-633B-448A-BE92-07EDC7FB98DC}"/>
    <cellStyle name="Moneda 4 3 2 2 2 2 2 2 2" xfId="19919" xr:uid="{DF275DFD-FD8E-4B25-A859-CCA32A2DF790}"/>
    <cellStyle name="Moneda 4 3 2 2 2 2 2 2 2 2" xfId="36640" xr:uid="{8F6966D5-BAF7-4E0B-9BFE-15427F3286CE}"/>
    <cellStyle name="Moneda 4 3 2 2 2 2 2 2 3" xfId="28280" xr:uid="{041FF149-C554-42CA-A4E3-1986DBF11498}"/>
    <cellStyle name="Moneda 4 3 2 2 2 2 2 3" xfId="15739" xr:uid="{8CE782B9-3653-4B3B-89C9-DC9BB87526CB}"/>
    <cellStyle name="Moneda 4 3 2 2 2 2 2 3 2" xfId="32460" xr:uid="{A6882C68-0472-48DF-AA7B-9AC88930BE28}"/>
    <cellStyle name="Moneda 4 3 2 2 2 2 2 4" xfId="24100" xr:uid="{1E14A3F6-FADA-409C-B4B7-8EE83C3173EE}"/>
    <cellStyle name="Moneda 4 3 2 2 2 2 3" xfId="9469" xr:uid="{51371E6C-C877-48C7-82E9-8AAF7FE0804C}"/>
    <cellStyle name="Moneda 4 3 2 2 2 2 3 2" xfId="17829" xr:uid="{E51B6871-49C6-4F21-90FE-AFD0F96F1593}"/>
    <cellStyle name="Moneda 4 3 2 2 2 2 3 2 2" xfId="34550" xr:uid="{ACDAE940-2C35-4693-ADAA-407D0C150F56}"/>
    <cellStyle name="Moneda 4 3 2 2 2 2 3 3" xfId="26190" xr:uid="{075D581E-9012-4569-8FBD-FA3A5A55D97A}"/>
    <cellStyle name="Moneda 4 3 2 2 2 2 4" xfId="13649" xr:uid="{0BE8151B-E13C-4CD6-817E-BA0AC4E6FFC7}"/>
    <cellStyle name="Moneda 4 3 2 2 2 2 4 2" xfId="30370" xr:uid="{71E84D17-E00F-44EC-AEA0-2EA0B1C4748B}"/>
    <cellStyle name="Moneda 4 3 2 2 2 2 5" xfId="22010" xr:uid="{C91EC62C-FB22-4D99-A699-6B548A4024C7}"/>
    <cellStyle name="Moneda 4 3 2 2 2 3" xfId="6938" xr:uid="{CA52B2BE-A2BE-4DC6-87F6-BAB21B6E76C3}"/>
    <cellStyle name="Moneda 4 3 2 2 2 3 2" xfId="11118" xr:uid="{FEDA55AE-D873-4025-931E-D991F9EFDF6B}"/>
    <cellStyle name="Moneda 4 3 2 2 2 3 2 2" xfId="19478" xr:uid="{CE9232CA-8C87-4643-A5DE-ED3E1AC24CCB}"/>
    <cellStyle name="Moneda 4 3 2 2 2 3 2 2 2" xfId="36199" xr:uid="{CA9A8648-1792-412B-8242-91661223927D}"/>
    <cellStyle name="Moneda 4 3 2 2 2 3 2 3" xfId="27839" xr:uid="{F2C1E18C-DAAF-4DB6-8730-1F035030A1BA}"/>
    <cellStyle name="Moneda 4 3 2 2 2 3 3" xfId="15298" xr:uid="{8B1C150F-3478-483C-A860-048DA1A74F0F}"/>
    <cellStyle name="Moneda 4 3 2 2 2 3 3 2" xfId="32019" xr:uid="{B00CFCBD-FB30-4DAF-839D-6C6DC6DD7A2B}"/>
    <cellStyle name="Moneda 4 3 2 2 2 3 4" xfId="23659" xr:uid="{9844D08A-456F-4E97-8765-D63AFF595EFF}"/>
    <cellStyle name="Moneda 4 3 2 2 2 4" xfId="9028" xr:uid="{0428FB73-1EBA-465D-9222-F604C65B301E}"/>
    <cellStyle name="Moneda 4 3 2 2 2 4 2" xfId="17388" xr:uid="{CB83C863-4FDB-40F2-985D-82B2CFC02F79}"/>
    <cellStyle name="Moneda 4 3 2 2 2 4 2 2" xfId="34109" xr:uid="{2666346E-C77B-4D7B-816E-E0273F056E71}"/>
    <cellStyle name="Moneda 4 3 2 2 2 4 3" xfId="25749" xr:uid="{F8BE4829-A0A3-4F80-B334-9FD9F360B6DB}"/>
    <cellStyle name="Moneda 4 3 2 2 2 5" xfId="13208" xr:uid="{53DF4F7A-C128-4C4A-9CAF-1383FBDE0B39}"/>
    <cellStyle name="Moneda 4 3 2 2 2 5 2" xfId="29929" xr:uid="{58DA3E4D-49C1-4966-9E18-07F89091E7F3}"/>
    <cellStyle name="Moneda 4 3 2 2 2 6" xfId="21569" xr:uid="{BC4CD13E-C979-4ECF-993B-7B2587D046C2}"/>
    <cellStyle name="Moneda 4 3 2 2 3" xfId="1645" xr:uid="{00000000-0005-0000-0000-0000CB100000}"/>
    <cellStyle name="Moneda 4 3 2 2 3 2" xfId="6103" xr:uid="{00000000-0005-0000-0000-0000CC100000}"/>
    <cellStyle name="Moneda 4 3 2 2 3 2 2" xfId="8333" xr:uid="{3E09CD9B-2CFC-4AA0-A65D-FA18174A1E77}"/>
    <cellStyle name="Moneda 4 3 2 2 3 2 2 2" xfId="12513" xr:uid="{0C808270-01ED-43F4-AB38-669F90CF9F24}"/>
    <cellStyle name="Moneda 4 3 2 2 3 2 2 2 2" xfId="20873" xr:uid="{6449FA27-2B18-488A-9F55-A96504C903E8}"/>
    <cellStyle name="Moneda 4 3 2 2 3 2 2 2 2 2" xfId="37594" xr:uid="{C632CE5B-0FF2-44EA-9B27-D56E72445D14}"/>
    <cellStyle name="Moneda 4 3 2 2 3 2 2 2 3" xfId="29234" xr:uid="{A232A989-CCB3-4E1D-89FB-56702A20B785}"/>
    <cellStyle name="Moneda 4 3 2 2 3 2 2 3" xfId="16693" xr:uid="{22DF77A2-15AD-40BB-923A-95257C516A4D}"/>
    <cellStyle name="Moneda 4 3 2 2 3 2 2 3 2" xfId="33414" xr:uid="{3E0785DD-5195-4AA5-A1D7-6B0DB73F33C8}"/>
    <cellStyle name="Moneda 4 3 2 2 3 2 2 4" xfId="25054" xr:uid="{97ED58CD-F0FD-4E83-8FBE-705A3B4BCF45}"/>
    <cellStyle name="Moneda 4 3 2 2 3 2 3" xfId="10423" xr:uid="{74C31548-3A49-4A51-B954-E62DF273D4D2}"/>
    <cellStyle name="Moneda 4 3 2 2 3 2 3 2" xfId="18783" xr:uid="{C80860CF-1F9D-4727-89F7-CE6C23CCC14F}"/>
    <cellStyle name="Moneda 4 3 2 2 3 2 3 2 2" xfId="35504" xr:uid="{4D01A534-D16D-4F2C-A506-A4F54638FA7A}"/>
    <cellStyle name="Moneda 4 3 2 2 3 2 3 3" xfId="27144" xr:uid="{E3F03A55-8184-4F3A-89C9-969F4C6C7B33}"/>
    <cellStyle name="Moneda 4 3 2 2 3 2 4" xfId="14603" xr:uid="{CCAD5C51-5D18-407A-97FA-B89B4D6AC1FB}"/>
    <cellStyle name="Moneda 4 3 2 2 3 2 4 2" xfId="31324" xr:uid="{C466A82E-EF77-4F71-8707-1D940827AF0A}"/>
    <cellStyle name="Moneda 4 3 2 2 3 2 5" xfId="22964" xr:uid="{986DA506-E096-47B8-A6B0-4A6E2FA2B2E0}"/>
    <cellStyle name="Moneda 4 3 2 2 3 3" xfId="7162" xr:uid="{8EBBA178-275C-48B2-9A3C-896A85EF0EA5}"/>
    <cellStyle name="Moneda 4 3 2 2 3 3 2" xfId="11342" xr:uid="{5B8A102A-5556-49AA-92BA-D3EA004F2333}"/>
    <cellStyle name="Moneda 4 3 2 2 3 3 2 2" xfId="19702" xr:uid="{972F87F1-2010-41E0-8D34-4210F882F4D3}"/>
    <cellStyle name="Moneda 4 3 2 2 3 3 2 2 2" xfId="36423" xr:uid="{1E051D3A-0785-4FF2-87D0-6F36D05768E0}"/>
    <cellStyle name="Moneda 4 3 2 2 3 3 2 3" xfId="28063" xr:uid="{723EA1DF-CFF0-4256-B09B-9871650AF713}"/>
    <cellStyle name="Moneda 4 3 2 2 3 3 3" xfId="15522" xr:uid="{F763AB0D-D208-4C50-9BE6-554C2F9C97D9}"/>
    <cellStyle name="Moneda 4 3 2 2 3 3 3 2" xfId="32243" xr:uid="{D47BF5A4-31B5-427F-B74E-2F24FFEF2EB4}"/>
    <cellStyle name="Moneda 4 3 2 2 3 3 4" xfId="23883" xr:uid="{B4B554B4-74BD-417A-B219-F26D3F3E16CC}"/>
    <cellStyle name="Moneda 4 3 2 2 3 4" xfId="9252" xr:uid="{175F9D4A-B38C-4264-A7BA-579A61B5D4B6}"/>
    <cellStyle name="Moneda 4 3 2 2 3 4 2" xfId="17612" xr:uid="{BFBF1000-866A-4EDB-8410-465EA826BBD3}"/>
    <cellStyle name="Moneda 4 3 2 2 3 4 2 2" xfId="34333" xr:uid="{6B80AB65-EB4C-4CC5-99B7-532A65C808FA}"/>
    <cellStyle name="Moneda 4 3 2 2 3 4 3" xfId="25973" xr:uid="{27EC81B8-A99D-49A5-B11D-217D5F0A72A3}"/>
    <cellStyle name="Moneda 4 3 2 2 3 5" xfId="13432" xr:uid="{24FEDDA0-2BFE-4C6F-A904-395007DD2540}"/>
    <cellStyle name="Moneda 4 3 2 2 3 5 2" xfId="30153" xr:uid="{F00FA1B2-B5FD-4C56-83C9-5321D890F999}"/>
    <cellStyle name="Moneda 4 3 2 2 3 6" xfId="21793" xr:uid="{D14C5476-5827-44DA-A7F2-08E360EC38CA}"/>
    <cellStyle name="Moneda 4 3 2 2 4" xfId="5232" xr:uid="{00000000-0005-0000-0000-0000CD100000}"/>
    <cellStyle name="Moneda 4 3 2 2 4 2" xfId="8048" xr:uid="{9AE431FB-53CC-4F27-8D2D-3443AF80D053}"/>
    <cellStyle name="Moneda 4 3 2 2 4 2 2" xfId="12228" xr:uid="{4C9F9531-13B4-425D-9D14-AFA996437E32}"/>
    <cellStyle name="Moneda 4 3 2 2 4 2 2 2" xfId="20588" xr:uid="{D959253D-0812-46AF-BFD6-B4B4E9005F9B}"/>
    <cellStyle name="Moneda 4 3 2 2 4 2 2 2 2" xfId="37309" xr:uid="{4A5BD341-1D6B-4940-A095-A94C5864C71E}"/>
    <cellStyle name="Moneda 4 3 2 2 4 2 2 3" xfId="28949" xr:uid="{867AADDD-CFF5-4CCB-B73B-103923ADAD4C}"/>
    <cellStyle name="Moneda 4 3 2 2 4 2 3" xfId="16408" xr:uid="{BCD5DB5A-5C72-4F8E-A285-E56618A0D6B7}"/>
    <cellStyle name="Moneda 4 3 2 2 4 2 3 2" xfId="33129" xr:uid="{A26E541E-B4F8-4533-BE96-BEF59C90777D}"/>
    <cellStyle name="Moneda 4 3 2 2 4 2 4" xfId="24769" xr:uid="{C5D36F45-E13D-4216-B4E7-932C1FB1FBF0}"/>
    <cellStyle name="Moneda 4 3 2 2 4 3" xfId="10138" xr:uid="{CFE75BDE-84A0-44DF-9512-8E21A958CCF0}"/>
    <cellStyle name="Moneda 4 3 2 2 4 3 2" xfId="18498" xr:uid="{D25D9C35-53A1-488C-B86D-DE1F78810B35}"/>
    <cellStyle name="Moneda 4 3 2 2 4 3 2 2" xfId="35219" xr:uid="{23753026-CC6D-44E3-8C6B-F2D2B478C48A}"/>
    <cellStyle name="Moneda 4 3 2 2 4 3 3" xfId="26859" xr:uid="{11E2183D-1ABE-462A-82AC-8204B77A46EA}"/>
    <cellStyle name="Moneda 4 3 2 2 4 4" xfId="14318" xr:uid="{F4C59352-7236-4B6C-92F9-D9A4D23EF760}"/>
    <cellStyle name="Moneda 4 3 2 2 4 4 2" xfId="31039" xr:uid="{F7571E03-3DC9-4912-AE1D-E2987978E194}"/>
    <cellStyle name="Moneda 4 3 2 2 4 5" xfId="22679" xr:uid="{6289B213-49C7-4FE6-B4A4-960B75AFA4E7}"/>
    <cellStyle name="Moneda 4 3 2 2 5" xfId="6486" xr:uid="{FDADA5DC-9D19-43F5-9E96-CF7390380661}"/>
    <cellStyle name="Moneda 4 3 2 2 5 2" xfId="10666" xr:uid="{2069F41C-6E1C-4DE7-8556-C1DC9690E819}"/>
    <cellStyle name="Moneda 4 3 2 2 5 2 2" xfId="19026" xr:uid="{A6043084-A7C3-4E57-A555-2501C40D393E}"/>
    <cellStyle name="Moneda 4 3 2 2 5 2 2 2" xfId="35747" xr:uid="{E55BFDE2-3078-4A95-9595-B5D20C8BD2DB}"/>
    <cellStyle name="Moneda 4 3 2 2 5 2 3" xfId="27387" xr:uid="{B2EBDFDF-02AF-4BBF-9833-B5A241EC12C3}"/>
    <cellStyle name="Moneda 4 3 2 2 5 3" xfId="14846" xr:uid="{8EC2C77F-03E3-4E66-BA8D-1947514ACCDE}"/>
    <cellStyle name="Moneda 4 3 2 2 5 3 2" xfId="31567" xr:uid="{0795D421-E58E-43A4-9D7C-5B080BB1CB47}"/>
    <cellStyle name="Moneda 4 3 2 2 5 4" xfId="23207" xr:uid="{1C4E2B20-8A19-4E04-B49C-572E2AEFE209}"/>
    <cellStyle name="Moneda 4 3 2 2 6" xfId="8576" xr:uid="{1916E2C3-F01E-44C3-8955-683FEA3D4FBD}"/>
    <cellStyle name="Moneda 4 3 2 2 6 2" xfId="16936" xr:uid="{EA7A4B93-7FC4-4754-B670-F99A11CD9C84}"/>
    <cellStyle name="Moneda 4 3 2 2 6 2 2" xfId="33657" xr:uid="{D2338C8C-FBBD-4F2F-AB7B-B2C3559E2E2B}"/>
    <cellStyle name="Moneda 4 3 2 2 6 3" xfId="25297" xr:uid="{CFAB948F-DA1E-4F80-83F8-BEE07147F26D}"/>
    <cellStyle name="Moneda 4 3 2 2 7" xfId="12756" xr:uid="{4425AA88-45B2-45B0-BC63-EA9A5C269BB3}"/>
    <cellStyle name="Moneda 4 3 2 2 7 2" xfId="29477" xr:uid="{57FDF170-AEDD-4271-8541-F9370232D806}"/>
    <cellStyle name="Moneda 4 3 2 2 8" xfId="21117" xr:uid="{81599814-3CA3-46E6-A2D9-9D32B609DF32}"/>
    <cellStyle name="Moneda 4 3 2 3" xfId="781" xr:uid="{00000000-0005-0000-0000-0000CE100000}"/>
    <cellStyle name="Moneda 4 3 2 3 2" xfId="5525" xr:uid="{00000000-0005-0000-0000-0000CF100000}"/>
    <cellStyle name="Moneda 4 3 2 3 2 2" xfId="8178" xr:uid="{D683A36C-C0A0-4069-89BD-500E7F136412}"/>
    <cellStyle name="Moneda 4 3 2 3 2 2 2" xfId="12358" xr:uid="{F671806A-292B-4249-8257-EDC802F2345F}"/>
    <cellStyle name="Moneda 4 3 2 3 2 2 2 2" xfId="20718" xr:uid="{C8A9F6A7-34F7-4C2B-8CBE-35E82290069A}"/>
    <cellStyle name="Moneda 4 3 2 3 2 2 2 2 2" xfId="37439" xr:uid="{7A9CA11D-4377-4653-BE3E-64F3836981EB}"/>
    <cellStyle name="Moneda 4 3 2 3 2 2 2 3" xfId="29079" xr:uid="{F64E6020-DD36-482B-9704-C3960AB530C6}"/>
    <cellStyle name="Moneda 4 3 2 3 2 2 3" xfId="16538" xr:uid="{2819908F-3C3B-4FF9-95F8-1C122BCD66F8}"/>
    <cellStyle name="Moneda 4 3 2 3 2 2 3 2" xfId="33259" xr:uid="{A75627CB-166B-4F2D-96B4-02E3353B3E82}"/>
    <cellStyle name="Moneda 4 3 2 3 2 2 4" xfId="24899" xr:uid="{9F7B6402-C73F-4647-BCC4-F8F4D32D959A}"/>
    <cellStyle name="Moneda 4 3 2 3 2 3" xfId="10268" xr:uid="{40995F94-37B6-420F-8729-921094137076}"/>
    <cellStyle name="Moneda 4 3 2 3 2 3 2" xfId="18628" xr:uid="{6F97729B-CDF5-4193-937B-17E9E2C36FB4}"/>
    <cellStyle name="Moneda 4 3 2 3 2 3 2 2" xfId="35349" xr:uid="{A1C267D9-5F51-4A37-AAF0-5C3FE262D75B}"/>
    <cellStyle name="Moneda 4 3 2 3 2 3 3" xfId="26989" xr:uid="{70BFAD43-91AF-4586-AE86-F75991819908}"/>
    <cellStyle name="Moneda 4 3 2 3 2 4" xfId="14448" xr:uid="{ACCD6CB5-748A-4B31-A69E-BA3A189102E4}"/>
    <cellStyle name="Moneda 4 3 2 3 2 4 2" xfId="31169" xr:uid="{EC34AE10-8507-40C6-BC8D-C3977EA18EE9}"/>
    <cellStyle name="Moneda 4 3 2 3 2 5" xfId="22809" xr:uid="{45FC868E-AD90-4CF2-ABBA-3262146784AE}"/>
    <cellStyle name="Moneda 4 3 2 3 3" xfId="6704" xr:uid="{61615112-A26C-479C-A6F9-60D5F09AED81}"/>
    <cellStyle name="Moneda 4 3 2 3 3 2" xfId="10884" xr:uid="{D75BBEB5-B545-4C45-A324-7B78E742D451}"/>
    <cellStyle name="Moneda 4 3 2 3 3 2 2" xfId="19244" xr:uid="{E0F2AE7D-9158-41F7-B78D-118F10DB75E0}"/>
    <cellStyle name="Moneda 4 3 2 3 3 2 2 2" xfId="35965" xr:uid="{F0917A49-62C9-40B2-9790-893D730F6338}"/>
    <cellStyle name="Moneda 4 3 2 3 3 2 3" xfId="27605" xr:uid="{C6CCCF8D-C55C-4A0C-8344-A400C9ED3BBC}"/>
    <cellStyle name="Moneda 4 3 2 3 3 3" xfId="15064" xr:uid="{0090E44E-235D-4DFC-B40D-CE67CEE3459E}"/>
    <cellStyle name="Moneda 4 3 2 3 3 3 2" xfId="31785" xr:uid="{7D51206F-980A-46DF-90AB-21973A6DF248}"/>
    <cellStyle name="Moneda 4 3 2 3 3 4" xfId="23425" xr:uid="{6CE144D6-355D-4474-852E-4AF1E1C47BDE}"/>
    <cellStyle name="Moneda 4 3 2 3 4" xfId="8794" xr:uid="{A2FAC6E4-6E19-4BEF-A474-B9A7BB93479D}"/>
    <cellStyle name="Moneda 4 3 2 3 4 2" xfId="17154" xr:uid="{E05A1090-3580-4855-9914-FCE932CB06EA}"/>
    <cellStyle name="Moneda 4 3 2 3 4 2 2" xfId="33875" xr:uid="{15D3B663-0B87-4752-B29D-22A7BFF66995}"/>
    <cellStyle name="Moneda 4 3 2 3 4 3" xfId="25515" xr:uid="{40CCFBA1-BFF0-48E5-A284-EC5ABBA968ED}"/>
    <cellStyle name="Moneda 4 3 2 3 5" xfId="12974" xr:uid="{8A80078C-1F9D-47ED-95A1-B57518887EE5}"/>
    <cellStyle name="Moneda 4 3 2 3 5 2" xfId="29695" xr:uid="{F82D9E63-BE35-4300-BB5D-8559D9D57EB7}"/>
    <cellStyle name="Moneda 4 3 2 3 6" xfId="21335" xr:uid="{BEB83CD6-A08A-4B4B-A627-0C47A94BC1E6}"/>
    <cellStyle name="Moneda 4 3 2 4" xfId="1036" xr:uid="{00000000-0005-0000-0000-0000D0100000}"/>
    <cellStyle name="Moneda 4 3 2 4 2" xfId="1876" xr:uid="{00000000-0005-0000-0000-0000D1100000}"/>
    <cellStyle name="Moneda 4 3 2 4 2 2" xfId="7249" xr:uid="{1CED4A93-70C8-4DDA-AB1A-0448C6336567}"/>
    <cellStyle name="Moneda 4 3 2 4 2 2 2" xfId="11429" xr:uid="{5B29C964-41FF-4F89-BB93-6E5A8351871F}"/>
    <cellStyle name="Moneda 4 3 2 4 2 2 2 2" xfId="19789" xr:uid="{D4A96091-0360-4DFA-BDCD-44AB7AC51CC6}"/>
    <cellStyle name="Moneda 4 3 2 4 2 2 2 2 2" xfId="36510" xr:uid="{6C8C16F3-C6E2-4F0F-BDAC-425C714402F6}"/>
    <cellStyle name="Moneda 4 3 2 4 2 2 2 3" xfId="28150" xr:uid="{8FEA6562-C0EB-49F3-9DEB-227F48A6C6E8}"/>
    <cellStyle name="Moneda 4 3 2 4 2 2 3" xfId="15609" xr:uid="{410FC622-3E71-4864-81C7-8CC10A3A9F31}"/>
    <cellStyle name="Moneda 4 3 2 4 2 2 3 2" xfId="32330" xr:uid="{268827E9-EBC0-4DDC-B51C-A3C2AED67158}"/>
    <cellStyle name="Moneda 4 3 2 4 2 2 4" xfId="23970" xr:uid="{37ABF01E-5718-482D-AD8D-96F3D6423BC2}"/>
    <cellStyle name="Moneda 4 3 2 4 2 3" xfId="9339" xr:uid="{C58C9966-B25A-45AC-BF34-53B354A1C9BE}"/>
    <cellStyle name="Moneda 4 3 2 4 2 3 2" xfId="17699" xr:uid="{582F5F2B-2547-4D12-8E57-9CD439403BF9}"/>
    <cellStyle name="Moneda 4 3 2 4 2 3 2 2" xfId="34420" xr:uid="{E8EFD699-CAC0-474D-A30E-0D8A700CB779}"/>
    <cellStyle name="Moneda 4 3 2 4 2 3 3" xfId="26060" xr:uid="{CCBC8823-BCD6-4198-A20B-9095CE47B062}"/>
    <cellStyle name="Moneda 4 3 2 4 2 4" xfId="13519" xr:uid="{6DD6051F-6B00-4DF0-9102-F85911069F2A}"/>
    <cellStyle name="Moneda 4 3 2 4 2 4 2" xfId="30240" xr:uid="{33C35FFB-C7E7-4F7E-B265-68429C59F447}"/>
    <cellStyle name="Moneda 4 3 2 4 2 5" xfId="21880" xr:uid="{7A8BDDB8-B513-4B73-B0AF-99B5A0D7645F}"/>
    <cellStyle name="Moneda 4 3 2 4 3" xfId="6809" xr:uid="{E9BC41C8-B056-4213-A7FA-24BA7840B5E0}"/>
    <cellStyle name="Moneda 4 3 2 4 3 2" xfId="10989" xr:uid="{5889AB5B-2A30-4D71-9AFA-4FBAA1350AEB}"/>
    <cellStyle name="Moneda 4 3 2 4 3 2 2" xfId="19349" xr:uid="{512BB298-883D-4093-B9F5-E008294B2CBA}"/>
    <cellStyle name="Moneda 4 3 2 4 3 2 2 2" xfId="36070" xr:uid="{45C116CE-AE89-46DC-A1CA-7603AF65BDE4}"/>
    <cellStyle name="Moneda 4 3 2 4 3 2 3" xfId="27710" xr:uid="{7C28755B-BAA3-4FB3-8CB6-36A04BE24EAF}"/>
    <cellStyle name="Moneda 4 3 2 4 3 3" xfId="15169" xr:uid="{89A23488-C9A5-4C41-B789-8513F0B661C0}"/>
    <cellStyle name="Moneda 4 3 2 4 3 3 2" xfId="31890" xr:uid="{261A1708-0780-43EC-AB0B-9CD5D49F1424}"/>
    <cellStyle name="Moneda 4 3 2 4 3 4" xfId="23530" xr:uid="{E5CFD074-473A-4A2A-96C9-699B8EF303C6}"/>
    <cellStyle name="Moneda 4 3 2 4 4" xfId="8899" xr:uid="{AF1EC596-3F9F-44FA-82AA-21B2101A98F5}"/>
    <cellStyle name="Moneda 4 3 2 4 4 2" xfId="17259" xr:uid="{5A47D52E-E066-483B-A0D9-4DB757EC097C}"/>
    <cellStyle name="Moneda 4 3 2 4 4 2 2" xfId="33980" xr:uid="{0920F9C8-C59F-440F-B663-92DD8734FEE1}"/>
    <cellStyle name="Moneda 4 3 2 4 4 3" xfId="25620" xr:uid="{B55B4C13-4D45-4E03-BDFE-69026A0B964F}"/>
    <cellStyle name="Moneda 4 3 2 4 5" xfId="13079" xr:uid="{F866D46F-B3E6-4227-B538-D4CCC9D08C39}"/>
    <cellStyle name="Moneda 4 3 2 4 5 2" xfId="29800" xr:uid="{3320B805-71C1-4D87-8BEC-EDAC3D2372CD}"/>
    <cellStyle name="Moneda 4 3 2 4 6" xfId="21440" xr:uid="{464ADA91-AACD-4659-8CFA-C4944FD058F7}"/>
    <cellStyle name="Moneda 4 3 2 5" xfId="1424" xr:uid="{00000000-0005-0000-0000-0000D2100000}"/>
    <cellStyle name="Moneda 4 3 2 5 2" xfId="7026" xr:uid="{075D3160-9BB9-430C-8080-3D828C7F9E5C}"/>
    <cellStyle name="Moneda 4 3 2 5 2 2" xfId="11206" xr:uid="{0FBD9E16-2908-444D-84FD-D24306AC4018}"/>
    <cellStyle name="Moneda 4 3 2 5 2 2 2" xfId="19566" xr:uid="{833A6A3B-45F6-4587-AB83-71FE13A9F93D}"/>
    <cellStyle name="Moneda 4 3 2 5 2 2 2 2" xfId="36287" xr:uid="{7B7D0346-82F0-4F38-A87B-8F6D5A88BD73}"/>
    <cellStyle name="Moneda 4 3 2 5 2 2 3" xfId="27927" xr:uid="{DF849F15-1211-4EFE-B1DE-EC7EA70E274F}"/>
    <cellStyle name="Moneda 4 3 2 5 2 3" xfId="15386" xr:uid="{1B5B1FA2-D5D5-4F1B-A2AD-22E14F42C955}"/>
    <cellStyle name="Moneda 4 3 2 5 2 3 2" xfId="32107" xr:uid="{804BBEE4-77D3-46B8-A0E3-FD78D520D143}"/>
    <cellStyle name="Moneda 4 3 2 5 2 4" xfId="23747" xr:uid="{EB868AB6-F895-4FF8-A093-741E425F791D}"/>
    <cellStyle name="Moneda 4 3 2 5 3" xfId="9116" xr:uid="{3C96E5C1-D82A-44D5-9AE9-E19523AB6ADE}"/>
    <cellStyle name="Moneda 4 3 2 5 3 2" xfId="17476" xr:uid="{63B817BB-6061-4373-A572-01D4F7629BF7}"/>
    <cellStyle name="Moneda 4 3 2 5 3 2 2" xfId="34197" xr:uid="{844683D8-E59C-4AC7-86A9-F726C9DBBEE1}"/>
    <cellStyle name="Moneda 4 3 2 5 3 3" xfId="25837" xr:uid="{36B11AD2-668A-4C7D-B409-74DC999A83CF}"/>
    <cellStyle name="Moneda 4 3 2 5 4" xfId="13296" xr:uid="{77BD0F6C-6F7E-44F1-8A2E-BB36599CA546}"/>
    <cellStyle name="Moneda 4 3 2 5 4 2" xfId="30017" xr:uid="{4E581FB0-799B-497C-AE60-D9EE3C7564EB}"/>
    <cellStyle name="Moneda 4 3 2 5 5" xfId="21657" xr:uid="{F19AC3F6-5B7D-4DBF-AD97-83320468E4D3}"/>
    <cellStyle name="Moneda 4 3 2 6" xfId="4771" xr:uid="{00000000-0005-0000-0000-0000D3100000}"/>
    <cellStyle name="Moneda 4 3 2 6 2" xfId="7842" xr:uid="{2CA7171A-9235-451D-82D2-7ED53FD6228B}"/>
    <cellStyle name="Moneda 4 3 2 6 2 2" xfId="12022" xr:uid="{6EC7294D-D8FA-4778-B823-B7472912E83B}"/>
    <cellStyle name="Moneda 4 3 2 6 2 2 2" xfId="20382" xr:uid="{EE224ED3-D473-4712-80DC-92DBD333C728}"/>
    <cellStyle name="Moneda 4 3 2 6 2 2 2 2" xfId="37103" xr:uid="{13CEFE5F-4EBA-41C2-B582-8E7B3893EC3C}"/>
    <cellStyle name="Moneda 4 3 2 6 2 2 3" xfId="28743" xr:uid="{CFEB4CB1-EE49-4C31-BBDB-9D49D9C67931}"/>
    <cellStyle name="Moneda 4 3 2 6 2 3" xfId="16202" xr:uid="{DDB4A3F3-4671-40C0-9B18-59B371EC0051}"/>
    <cellStyle name="Moneda 4 3 2 6 2 3 2" xfId="32923" xr:uid="{7B0ABA1F-FF9D-4C60-A59E-59A66CF42A66}"/>
    <cellStyle name="Moneda 4 3 2 6 2 4" xfId="24563" xr:uid="{B6F24BFA-1BD3-40E1-94D5-6FF6A3DD4148}"/>
    <cellStyle name="Moneda 4 3 2 6 3" xfId="9932" xr:uid="{9EBBD892-5A84-42EE-9B8B-0B49B7554112}"/>
    <cellStyle name="Moneda 4 3 2 6 3 2" xfId="18292" xr:uid="{F9F7C13B-2575-4A9D-96E2-C1ED533A0456}"/>
    <cellStyle name="Moneda 4 3 2 6 3 2 2" xfId="35013" xr:uid="{B6078B42-8C03-4F61-909A-1C136837B2A3}"/>
    <cellStyle name="Moneda 4 3 2 6 3 3" xfId="26653" xr:uid="{78EB28C6-E706-4E2F-8EAE-31903F2EB07E}"/>
    <cellStyle name="Moneda 4 3 2 6 4" xfId="14112" xr:uid="{FB13679F-1873-41E3-82E3-EB159CD4C6D4}"/>
    <cellStyle name="Moneda 4 3 2 6 4 2" xfId="30833" xr:uid="{1683EE9D-E833-4DC0-B705-1C3E655AD672}"/>
    <cellStyle name="Moneda 4 3 2 6 5" xfId="22473" xr:uid="{02E4B9B4-6233-4523-964B-46243CC1E201}"/>
    <cellStyle name="Moneda 4 3 2 7" xfId="6417" xr:uid="{B5E2614E-0FA6-4D3C-8507-C19225833C03}"/>
    <cellStyle name="Moneda 4 3 2 7 2" xfId="10597" xr:uid="{458C831C-D775-4179-A11A-8AB9979B9048}"/>
    <cellStyle name="Moneda 4 3 2 7 2 2" xfId="18957" xr:uid="{7155C5D6-3418-4E8C-B7EA-3CF91009E1F2}"/>
    <cellStyle name="Moneda 4 3 2 7 2 2 2" xfId="35678" xr:uid="{84DB032E-C362-4903-97F6-1D2DC62BC0C2}"/>
    <cellStyle name="Moneda 4 3 2 7 2 3" xfId="27318" xr:uid="{48D89045-7458-42E7-9BD7-720D5B8E5243}"/>
    <cellStyle name="Moneda 4 3 2 7 3" xfId="14777" xr:uid="{19AC4673-F32D-4848-BFF4-682E7D6EDE16}"/>
    <cellStyle name="Moneda 4 3 2 7 3 2" xfId="31498" xr:uid="{1A8F7441-C717-42D5-9FA8-F762CFA2A813}"/>
    <cellStyle name="Moneda 4 3 2 7 4" xfId="23138" xr:uid="{E3FB2C80-01C5-49AD-B375-BE2293359EE4}"/>
    <cellStyle name="Moneda 4 3 2 8" xfId="8507" xr:uid="{2BB5762D-9AD5-4585-A42F-85BFC226E336}"/>
    <cellStyle name="Moneda 4 3 2 8 2" xfId="16867" xr:uid="{56D45C97-A617-4C3F-9439-81796F62C727}"/>
    <cellStyle name="Moneda 4 3 2 8 2 2" xfId="33588" xr:uid="{C96410C4-1073-4813-AB2F-3E0B6A5DE1A0}"/>
    <cellStyle name="Moneda 4 3 2 8 3" xfId="25228" xr:uid="{F8066360-3F43-4D9E-B76F-0BD59674DAE2}"/>
    <cellStyle name="Moneda 4 3 2 9" xfId="12687" xr:uid="{17975B14-67AC-416B-BE25-A745C3A6F3C3}"/>
    <cellStyle name="Moneda 4 3 2 9 2" xfId="29408" xr:uid="{3C610F91-3E6D-4E94-B58A-80AA95029718}"/>
    <cellStyle name="Moneda 4 3 3" xfId="424" xr:uid="{00000000-0005-0000-0000-0000D4100000}"/>
    <cellStyle name="Moneda 4 3 3 2" xfId="1208" xr:uid="{00000000-0005-0000-0000-0000D5100000}"/>
    <cellStyle name="Moneda 4 3 3 2 2" xfId="2047" xr:uid="{00000000-0005-0000-0000-0000D6100000}"/>
    <cellStyle name="Moneda 4 3 3 2 2 2" xfId="7380" xr:uid="{9F66A863-D494-462F-AFE8-8E7421926430}"/>
    <cellStyle name="Moneda 4 3 3 2 2 2 2" xfId="11560" xr:uid="{A729CECA-5B74-47FF-B360-602FCC6CCC2E}"/>
    <cellStyle name="Moneda 4 3 3 2 2 2 2 2" xfId="19920" xr:uid="{63696FCB-9D6A-4C56-A3A4-6056047ECBD0}"/>
    <cellStyle name="Moneda 4 3 3 2 2 2 2 2 2" xfId="36641" xr:uid="{35513A4F-B4CF-473E-985A-994601DA90EA}"/>
    <cellStyle name="Moneda 4 3 3 2 2 2 2 3" xfId="28281" xr:uid="{DC59117C-F452-431A-8BF8-4178A6F93D15}"/>
    <cellStyle name="Moneda 4 3 3 2 2 2 3" xfId="15740" xr:uid="{06ADD73D-C52F-4C2E-8ECD-91D026DA2D62}"/>
    <cellStyle name="Moneda 4 3 3 2 2 2 3 2" xfId="32461" xr:uid="{AD92CBEF-8FDF-4F34-869F-747462D4607F}"/>
    <cellStyle name="Moneda 4 3 3 2 2 2 4" xfId="24101" xr:uid="{D2F7C580-0064-4C30-8DBC-9ECE578C11A4}"/>
    <cellStyle name="Moneda 4 3 3 2 2 3" xfId="9470" xr:uid="{4779AA11-7FA2-4AF9-9673-14CAB0BBF637}"/>
    <cellStyle name="Moneda 4 3 3 2 2 3 2" xfId="17830" xr:uid="{98EB5138-A31F-4A4F-9FA8-0DE8A9C2DD44}"/>
    <cellStyle name="Moneda 4 3 3 2 2 3 2 2" xfId="34551" xr:uid="{1EC2BBF3-4CB4-4392-A31B-2C9A7E00A6FC}"/>
    <cellStyle name="Moneda 4 3 3 2 2 3 3" xfId="26191" xr:uid="{CBB0CBB8-8C1D-47A8-9314-ACABA4A5339A}"/>
    <cellStyle name="Moneda 4 3 3 2 2 4" xfId="13650" xr:uid="{EE58EEB1-315C-478F-AA9A-A2D00433879B}"/>
    <cellStyle name="Moneda 4 3 3 2 2 4 2" xfId="30371" xr:uid="{FAC06AF8-4446-4C03-BE8D-5F0B7F0A8B16}"/>
    <cellStyle name="Moneda 4 3 3 2 2 5" xfId="22011" xr:uid="{19D51A6D-DF29-43BE-A5AA-FD202F5BFD13}"/>
    <cellStyle name="Moneda 4 3 3 2 3" xfId="5355" xr:uid="{00000000-0005-0000-0000-0000D7100000}"/>
    <cellStyle name="Moneda 4 3 3 2 3 2" xfId="8104" xr:uid="{85A3011E-CBC3-4D09-86AA-D306850F1308}"/>
    <cellStyle name="Moneda 4 3 3 2 3 2 2" xfId="12284" xr:uid="{9C21C81F-7C10-4682-8CC0-879CE37FB046}"/>
    <cellStyle name="Moneda 4 3 3 2 3 2 2 2" xfId="20644" xr:uid="{E8ED3E33-013F-487A-A5AA-299C760586D6}"/>
    <cellStyle name="Moneda 4 3 3 2 3 2 2 2 2" xfId="37365" xr:uid="{3495E9B4-4DEF-4229-AD0B-F9552CBD8E35}"/>
    <cellStyle name="Moneda 4 3 3 2 3 2 2 3" xfId="29005" xr:uid="{2691A89A-24EE-4245-B32D-CF6B00F07E74}"/>
    <cellStyle name="Moneda 4 3 3 2 3 2 3" xfId="16464" xr:uid="{71DADE59-B17F-4B20-BACB-593CD38B624D}"/>
    <cellStyle name="Moneda 4 3 3 2 3 2 3 2" xfId="33185" xr:uid="{7C0D0851-F677-4A86-A7E0-75190B9C2B38}"/>
    <cellStyle name="Moneda 4 3 3 2 3 2 4" xfId="24825" xr:uid="{ABB321D6-9A2D-449E-B21C-F17DC28D577F}"/>
    <cellStyle name="Moneda 4 3 3 2 3 3" xfId="10194" xr:uid="{9FA484F1-FA74-4339-A7FB-323ED614DA5A}"/>
    <cellStyle name="Moneda 4 3 3 2 3 3 2" xfId="18554" xr:uid="{837FB827-63F4-40F4-8457-A189583F53CA}"/>
    <cellStyle name="Moneda 4 3 3 2 3 3 2 2" xfId="35275" xr:uid="{EFBB7D8C-AB6F-4A46-A2AC-0BCFF425E428}"/>
    <cellStyle name="Moneda 4 3 3 2 3 3 3" xfId="26915" xr:uid="{F0A81B01-0AF4-49C0-8670-3405A12F3FB9}"/>
    <cellStyle name="Moneda 4 3 3 2 3 4" xfId="14374" xr:uid="{98DAC3C3-CE2C-4BEF-84D3-FD84D60DCC2B}"/>
    <cellStyle name="Moneda 4 3 3 2 3 4 2" xfId="31095" xr:uid="{10D813E1-858B-4AB7-A691-BFBE43F982D8}"/>
    <cellStyle name="Moneda 4 3 3 2 3 5" xfId="22735" xr:uid="{6E8ED354-090A-4406-B877-8D310A052D84}"/>
    <cellStyle name="Moneda 4 3 3 2 4" xfId="6939" xr:uid="{C3C21EBD-1C9A-49F2-B5E2-7351565443F3}"/>
    <cellStyle name="Moneda 4 3 3 2 4 2" xfId="11119" xr:uid="{5F799F1A-FB48-41B7-82EC-427374F5990E}"/>
    <cellStyle name="Moneda 4 3 3 2 4 2 2" xfId="19479" xr:uid="{53E6B743-70B5-4511-B716-276FCD123D73}"/>
    <cellStyle name="Moneda 4 3 3 2 4 2 2 2" xfId="36200" xr:uid="{69DF16DC-DC0E-41E6-AB45-AFB039F9F088}"/>
    <cellStyle name="Moneda 4 3 3 2 4 2 3" xfId="27840" xr:uid="{306529F4-7D55-4478-B0BA-FB923EB97124}"/>
    <cellStyle name="Moneda 4 3 3 2 4 3" xfId="15299" xr:uid="{C090EF81-24E6-40BF-A1A5-B70D9247EDEB}"/>
    <cellStyle name="Moneda 4 3 3 2 4 3 2" xfId="32020" xr:uid="{98D36E7F-7C1B-4C1B-B3D8-1FCF0A08FA67}"/>
    <cellStyle name="Moneda 4 3 3 2 4 4" xfId="23660" xr:uid="{EB1479D4-5EF6-4059-93F1-8B1FCF02711E}"/>
    <cellStyle name="Moneda 4 3 3 2 5" xfId="9029" xr:uid="{BFBC3DB0-20D3-4972-9FC4-9C9541A1796D}"/>
    <cellStyle name="Moneda 4 3 3 2 5 2" xfId="17389" xr:uid="{15F0E121-85F2-4F78-A975-FCFE0AE006F1}"/>
    <cellStyle name="Moneda 4 3 3 2 5 2 2" xfId="34110" xr:uid="{986973E8-1966-4A81-B7E5-EBB6B3995E80}"/>
    <cellStyle name="Moneda 4 3 3 2 5 3" xfId="25750" xr:uid="{3CA93A1B-DB6B-44FE-8E6F-DC2361ABCB17}"/>
    <cellStyle name="Moneda 4 3 3 2 6" xfId="13209" xr:uid="{0565D8ED-8B54-42F8-98E7-A863DC056D5B}"/>
    <cellStyle name="Moneda 4 3 3 2 6 2" xfId="29930" xr:uid="{8E3E6E6E-3E3A-4F44-9FA0-ACEA4D2D9EE2}"/>
    <cellStyle name="Moneda 4 3 3 2 7" xfId="21570" xr:uid="{360229E4-12AC-4DEF-AAD9-BE67522F0E55}"/>
    <cellStyle name="Moneda 4 3 3 3" xfId="1646" xr:uid="{00000000-0005-0000-0000-0000D8100000}"/>
    <cellStyle name="Moneda 4 3 3 3 2" xfId="6148" xr:uid="{00000000-0005-0000-0000-0000D9100000}"/>
    <cellStyle name="Moneda 4 3 3 3 2 2" xfId="8346" xr:uid="{4F6F41B3-C87C-4A0D-B4DB-1626EAFBABAF}"/>
    <cellStyle name="Moneda 4 3 3 3 2 2 2" xfId="12526" xr:uid="{A984CEA0-C64F-4F68-B13D-4AE005FF6941}"/>
    <cellStyle name="Moneda 4 3 3 3 2 2 2 2" xfId="20886" xr:uid="{49F5FB49-1351-44A5-A5BF-49EB5A957009}"/>
    <cellStyle name="Moneda 4 3 3 3 2 2 2 2 2" xfId="37607" xr:uid="{24920B1B-65D9-41A4-ADA0-65A0E555AC52}"/>
    <cellStyle name="Moneda 4 3 3 3 2 2 2 3" xfId="29247" xr:uid="{1D6B7120-9C4C-4C36-B046-157176CED34D}"/>
    <cellStyle name="Moneda 4 3 3 3 2 2 3" xfId="16706" xr:uid="{675A2DFF-6BED-4C3E-A243-0674FF4A5D95}"/>
    <cellStyle name="Moneda 4 3 3 3 2 2 3 2" xfId="33427" xr:uid="{1125AA87-3CEE-45E1-8F6B-9ADD19032C83}"/>
    <cellStyle name="Moneda 4 3 3 3 2 2 4" xfId="25067" xr:uid="{555F8BFD-691B-477D-BA42-63C95F3C43E5}"/>
    <cellStyle name="Moneda 4 3 3 3 2 3" xfId="10436" xr:uid="{95D60FB2-D3AF-4949-81DA-0011A6EC9A69}"/>
    <cellStyle name="Moneda 4 3 3 3 2 3 2" xfId="18796" xr:uid="{4F310EE0-25E6-4407-9B3B-227F14BDFD71}"/>
    <cellStyle name="Moneda 4 3 3 3 2 3 2 2" xfId="35517" xr:uid="{0E9EC21A-69BE-48D1-93D0-BF5A30B24899}"/>
    <cellStyle name="Moneda 4 3 3 3 2 3 3" xfId="27157" xr:uid="{95BCFCAD-E306-4744-9738-B62C5CDF389F}"/>
    <cellStyle name="Moneda 4 3 3 3 2 4" xfId="14616" xr:uid="{B23557F2-50B1-4F24-B565-6C8DBF4D01E2}"/>
    <cellStyle name="Moneda 4 3 3 3 2 4 2" xfId="31337" xr:uid="{608D8AA5-F2F2-4AE8-B61F-18DFE84E2C6F}"/>
    <cellStyle name="Moneda 4 3 3 3 2 5" xfId="22977" xr:uid="{B11DDB79-75D1-4150-B8F5-E17495572AAE}"/>
    <cellStyle name="Moneda 4 3 3 3 3" xfId="7163" xr:uid="{D46C0C81-ED9C-48DD-8F1C-70714704DF10}"/>
    <cellStyle name="Moneda 4 3 3 3 3 2" xfId="11343" xr:uid="{8921EABE-DCE4-4E14-A03A-B2566772117F}"/>
    <cellStyle name="Moneda 4 3 3 3 3 2 2" xfId="19703" xr:uid="{269CE499-F701-46BE-9A7B-84D5B42A983F}"/>
    <cellStyle name="Moneda 4 3 3 3 3 2 2 2" xfId="36424" xr:uid="{E5BF7F46-4433-49F3-84B1-D07DD14C309D}"/>
    <cellStyle name="Moneda 4 3 3 3 3 2 3" xfId="28064" xr:uid="{18C57CC7-A7A7-4880-9224-73E3154985FF}"/>
    <cellStyle name="Moneda 4 3 3 3 3 3" xfId="15523" xr:uid="{6C2AD5E7-7FB8-411A-9867-6875174ACEA6}"/>
    <cellStyle name="Moneda 4 3 3 3 3 3 2" xfId="32244" xr:uid="{DDD4E4ED-5DAC-41FC-8551-464E5CFC4994}"/>
    <cellStyle name="Moneda 4 3 3 3 3 4" xfId="23884" xr:uid="{2849EB9E-B284-4B0A-A7B5-519C8D671548}"/>
    <cellStyle name="Moneda 4 3 3 3 4" xfId="9253" xr:uid="{D7FDEE9F-B065-4BF0-A37D-CE339E24C328}"/>
    <cellStyle name="Moneda 4 3 3 3 4 2" xfId="17613" xr:uid="{EF8443E3-6BAA-49C7-A29F-10AB9F4B8A6B}"/>
    <cellStyle name="Moneda 4 3 3 3 4 2 2" xfId="34334" xr:uid="{64612C6B-06D4-46DB-A2AA-C3D25A445289}"/>
    <cellStyle name="Moneda 4 3 3 3 4 3" xfId="25974" xr:uid="{740D4953-FFDC-4B89-916C-73DCC4BEA1C1}"/>
    <cellStyle name="Moneda 4 3 3 3 5" xfId="13433" xr:uid="{92547DAF-4C10-45BF-AC33-0A4FEAF2606F}"/>
    <cellStyle name="Moneda 4 3 3 3 5 2" xfId="30154" xr:uid="{6F5C0430-B3D0-4E60-9709-B8F9F2A6BBD6}"/>
    <cellStyle name="Moneda 4 3 3 3 6" xfId="21794" xr:uid="{F0978B4F-78A2-420B-B099-69726865A048}"/>
    <cellStyle name="Moneda 4 3 3 4" xfId="4964" xr:uid="{00000000-0005-0000-0000-0000DA100000}"/>
    <cellStyle name="Moneda 4 3 3 4 2" xfId="7938" xr:uid="{11E8AF94-60FD-4806-8375-DD4870B08140}"/>
    <cellStyle name="Moneda 4 3 3 4 2 2" xfId="12118" xr:uid="{69C66217-1DB1-4B0B-99F1-A4ACFA79CC3D}"/>
    <cellStyle name="Moneda 4 3 3 4 2 2 2" xfId="20478" xr:uid="{C0DC53D7-9A4D-4873-85F4-2D8C7604828D}"/>
    <cellStyle name="Moneda 4 3 3 4 2 2 2 2" xfId="37199" xr:uid="{EE95483E-8639-4E33-9498-5DDEBE49446B}"/>
    <cellStyle name="Moneda 4 3 3 4 2 2 3" xfId="28839" xr:uid="{D012C087-D7AD-4F73-A04A-450C22DEB5CE}"/>
    <cellStyle name="Moneda 4 3 3 4 2 3" xfId="16298" xr:uid="{FEF737C7-5B82-4E85-A414-A44F2C10BCD4}"/>
    <cellStyle name="Moneda 4 3 3 4 2 3 2" xfId="33019" xr:uid="{CD6EDA8F-990E-456C-8B75-6ECDC9A83AAF}"/>
    <cellStyle name="Moneda 4 3 3 4 2 4" xfId="24659" xr:uid="{ED600BC5-176F-47DE-BC1F-45F746B33C50}"/>
    <cellStyle name="Moneda 4 3 3 4 3" xfId="10028" xr:uid="{9880FEB7-1668-46C1-90E5-2B7BF6D2DF72}"/>
    <cellStyle name="Moneda 4 3 3 4 3 2" xfId="18388" xr:uid="{EDB9CFCE-3258-462C-B8F8-5D2211A87DD8}"/>
    <cellStyle name="Moneda 4 3 3 4 3 2 2" xfId="35109" xr:uid="{62F6F5A1-3622-446A-B3B9-4CBB3D9F020E}"/>
    <cellStyle name="Moneda 4 3 3 4 3 3" xfId="26749" xr:uid="{24779F72-B433-4E85-9DBC-081B83AACC45}"/>
    <cellStyle name="Moneda 4 3 3 4 4" xfId="14208" xr:uid="{B6A2D136-B130-4D0F-B4AB-91DF67BCABBF}"/>
    <cellStyle name="Moneda 4 3 3 4 4 2" xfId="30929" xr:uid="{E406E7B7-5643-46BB-86BB-01A1AD64032F}"/>
    <cellStyle name="Moneda 4 3 3 4 5" xfId="22569" xr:uid="{967EC060-8FB5-408F-B7DB-33489B79C8BC}"/>
    <cellStyle name="Moneda 4 3 3 5" xfId="6487" xr:uid="{936F6CAA-B5D5-4988-96BA-326BE1E2577F}"/>
    <cellStyle name="Moneda 4 3 3 5 2" xfId="10667" xr:uid="{6A498DF1-A85E-4142-B9C3-4E83EBBA8A1B}"/>
    <cellStyle name="Moneda 4 3 3 5 2 2" xfId="19027" xr:uid="{75C2B6F0-AC34-4211-B938-B2E8F0006FD0}"/>
    <cellStyle name="Moneda 4 3 3 5 2 2 2" xfId="35748" xr:uid="{12E25E4F-235F-45D7-88BA-EFFB57896513}"/>
    <cellStyle name="Moneda 4 3 3 5 2 3" xfId="27388" xr:uid="{C19CC48F-C5E2-46BA-A785-AC1D16F0A224}"/>
    <cellStyle name="Moneda 4 3 3 5 3" xfId="14847" xr:uid="{3A70646B-470B-4D65-BAE3-04A667E77E3D}"/>
    <cellStyle name="Moneda 4 3 3 5 3 2" xfId="31568" xr:uid="{92B383F8-E814-4C6A-B8D4-4EB4D24E7354}"/>
    <cellStyle name="Moneda 4 3 3 5 4" xfId="23208" xr:uid="{949FED08-41DD-4426-A529-E82BEC693365}"/>
    <cellStyle name="Moneda 4 3 3 6" xfId="8577" xr:uid="{1E53D336-855B-48A7-BA13-1186FFF1C71E}"/>
    <cellStyle name="Moneda 4 3 3 6 2" xfId="16937" xr:uid="{8D07DD28-F07C-4400-ACC0-298B792D6278}"/>
    <cellStyle name="Moneda 4 3 3 6 2 2" xfId="33658" xr:uid="{B3CC44A4-2B42-4DE6-A6AD-9E5626FA2B91}"/>
    <cellStyle name="Moneda 4 3 3 6 3" xfId="25298" xr:uid="{7C4DCF7C-3A79-4598-B537-5C95FB40FC8C}"/>
    <cellStyle name="Moneda 4 3 3 7" xfId="12757" xr:uid="{303FC090-A169-4338-BD17-4453E3CFAACC}"/>
    <cellStyle name="Moneda 4 3 3 7 2" xfId="29478" xr:uid="{FFCBB874-40DB-40A3-9ECB-DC450A597851}"/>
    <cellStyle name="Moneda 4 3 3 8" xfId="21118" xr:uid="{FFE60D87-7A75-4B84-BFF6-0EC3794DAA4B}"/>
    <cellStyle name="Moneda 4 3 4" xfId="270" xr:uid="{00000000-0005-0000-0000-0000DB100000}"/>
    <cellStyle name="Moneda 4 3 4 2" xfId="5789" xr:uid="{00000000-0005-0000-0000-0000DC100000}"/>
    <cellStyle name="Moneda 4 3 4 2 2" xfId="8243" xr:uid="{E222FE66-3956-40F7-A9FC-ED77567E5626}"/>
    <cellStyle name="Moneda 4 3 4 2 2 2" xfId="12423" xr:uid="{E6A70202-BB6F-4BBB-96D2-59E5D22B8915}"/>
    <cellStyle name="Moneda 4 3 4 2 2 2 2" xfId="20783" xr:uid="{E5295602-5B49-4BC5-8E92-FDD605DAD6AB}"/>
    <cellStyle name="Moneda 4 3 4 2 2 2 2 2" xfId="37504" xr:uid="{E6AB73C0-E707-4904-8691-EF5093E7EE33}"/>
    <cellStyle name="Moneda 4 3 4 2 2 2 3" xfId="29144" xr:uid="{A06A2847-053E-439B-BA63-113DD1A8B196}"/>
    <cellStyle name="Moneda 4 3 4 2 2 3" xfId="16603" xr:uid="{2C2DAE86-6F75-4E65-8FE9-16F6CF9EF36D}"/>
    <cellStyle name="Moneda 4 3 4 2 2 3 2" xfId="33324" xr:uid="{648184BA-CB52-485E-BA3E-E7160DE8673C}"/>
    <cellStyle name="Moneda 4 3 4 2 2 4" xfId="24964" xr:uid="{DC3D3ED7-1EB0-4D31-A37F-04A0B2D1FE71}"/>
    <cellStyle name="Moneda 4 3 4 2 3" xfId="10333" xr:uid="{452DFF79-7CBD-4C6A-A8D4-A168EAD4394F}"/>
    <cellStyle name="Moneda 4 3 4 2 3 2" xfId="18693" xr:uid="{8E8AEB14-7243-4420-96E8-34BC20889683}"/>
    <cellStyle name="Moneda 4 3 4 2 3 2 2" xfId="35414" xr:uid="{63B8EA47-D44D-4A99-AE32-F9F8C99D977C}"/>
    <cellStyle name="Moneda 4 3 4 2 3 3" xfId="27054" xr:uid="{E005C8F6-A0A1-4FB2-829E-AF22E2D6AD49}"/>
    <cellStyle name="Moneda 4 3 4 2 4" xfId="14513" xr:uid="{D5AD8299-B3BB-476F-BDA9-4FFAF9EE4C50}"/>
    <cellStyle name="Moneda 4 3 4 2 4 2" xfId="31234" xr:uid="{6368056E-4D0D-4D27-9D8E-2CCAC40BD744}"/>
    <cellStyle name="Moneda 4 3 4 2 5" xfId="22874" xr:uid="{DFC82D1A-1D92-4CE5-A631-B28C93D35CCB}"/>
    <cellStyle name="Moneda 4 3 4 3" xfId="5880" xr:uid="{00000000-0005-0000-0000-0000DD100000}"/>
    <cellStyle name="Moneda 4 3 4 3 2" xfId="8262" xr:uid="{CD40F421-6B32-4448-B5BF-13E86233A859}"/>
    <cellStyle name="Moneda 4 3 4 3 2 2" xfId="12442" xr:uid="{FAE608DC-4818-48C8-8015-4BE27E20ED4E}"/>
    <cellStyle name="Moneda 4 3 4 3 2 2 2" xfId="20802" xr:uid="{579EC0CD-DE02-49D8-9C49-E511394B1563}"/>
    <cellStyle name="Moneda 4 3 4 3 2 2 2 2" xfId="37523" xr:uid="{E132E3A1-6C5C-4942-92BE-BFAC5C8F8679}"/>
    <cellStyle name="Moneda 4 3 4 3 2 2 3" xfId="29163" xr:uid="{5AC63A6E-52BE-4CD7-AA4E-885D422D2399}"/>
    <cellStyle name="Moneda 4 3 4 3 2 3" xfId="16622" xr:uid="{F58E2652-D32F-493B-BEE2-3076877C47B8}"/>
    <cellStyle name="Moneda 4 3 4 3 2 3 2" xfId="33343" xr:uid="{8C6F58E2-C389-49CD-9684-21C8D5A4C73B}"/>
    <cellStyle name="Moneda 4 3 4 3 2 4" xfId="24983" xr:uid="{B07D92F1-5763-4C8A-9260-CBBFDFB379C2}"/>
    <cellStyle name="Moneda 4 3 4 3 3" xfId="10352" xr:uid="{38D68638-A5E1-414E-8AA0-AD1FD50061DB}"/>
    <cellStyle name="Moneda 4 3 4 3 3 2" xfId="18712" xr:uid="{0C141CBA-4C8D-4835-8BCC-A92BE6818DAB}"/>
    <cellStyle name="Moneda 4 3 4 3 3 2 2" xfId="35433" xr:uid="{1DD14A3C-D8D3-482E-964F-A2B577400A67}"/>
    <cellStyle name="Moneda 4 3 4 3 3 3" xfId="27073" xr:uid="{69E383D9-EF83-45C0-B49E-7A374D3B1C67}"/>
    <cellStyle name="Moneda 4 3 4 3 4" xfId="14532" xr:uid="{9ED3B6A8-9F70-4964-8FDC-5FE45B050FD0}"/>
    <cellStyle name="Moneda 4 3 4 3 4 2" xfId="31253" xr:uid="{2943851F-CE45-4D18-954F-79F11FD1FBBA}"/>
    <cellStyle name="Moneda 4 3 4 3 5" xfId="22893" xr:uid="{FEB6A0DC-C041-47CF-9E6A-ABD007512844}"/>
    <cellStyle name="Moneda 4 3 4 4" xfId="780" xr:uid="{00000000-0005-0000-0000-0000DE100000}"/>
    <cellStyle name="Moneda 4 3 4 4 2" xfId="6703" xr:uid="{92ACC268-C04E-4BAC-8776-70B0519E6A72}"/>
    <cellStyle name="Moneda 4 3 4 4 2 2" xfId="10883" xr:uid="{7111E312-82A9-419B-9960-A588C5736840}"/>
    <cellStyle name="Moneda 4 3 4 4 2 2 2" xfId="19243" xr:uid="{3000BF02-1D21-4261-B328-DDE36CA22C0E}"/>
    <cellStyle name="Moneda 4 3 4 4 2 2 2 2" xfId="35964" xr:uid="{1FA80A73-269E-41CC-B28B-58036336ADE0}"/>
    <cellStyle name="Moneda 4 3 4 4 2 2 3" xfId="27604" xr:uid="{967F970D-984A-4733-9EB1-984DCE5CA851}"/>
    <cellStyle name="Moneda 4 3 4 4 2 3" xfId="15063" xr:uid="{DE00C7F9-8B34-47BB-BE07-3D878E6FFE2A}"/>
    <cellStyle name="Moneda 4 3 4 4 2 3 2" xfId="31784" xr:uid="{4A8F6660-A8D4-4A2D-9854-8645580A908C}"/>
    <cellStyle name="Moneda 4 3 4 4 2 4" xfId="23424" xr:uid="{AE289743-2465-4382-A76D-68F2859EBB97}"/>
    <cellStyle name="Moneda 4 3 4 4 3" xfId="8793" xr:uid="{0204F7A0-12F8-4335-9FBB-E8DB748E46BB}"/>
    <cellStyle name="Moneda 4 3 4 4 3 2" xfId="17153" xr:uid="{E38D2A96-EEF8-4834-BBB6-ABB6888C9EB8}"/>
    <cellStyle name="Moneda 4 3 4 4 3 2 2" xfId="33874" xr:uid="{00062694-73F0-452E-9722-DE0555BE59E0}"/>
    <cellStyle name="Moneda 4 3 4 4 3 3" xfId="25514" xr:uid="{2D03C7F2-0CBF-41B1-B976-5BC2629348E9}"/>
    <cellStyle name="Moneda 4 3 4 4 4" xfId="12973" xr:uid="{C4C35057-6CD7-4FA1-92D5-345E2849A4D9}"/>
    <cellStyle name="Moneda 4 3 4 4 4 2" xfId="29694" xr:uid="{B3769DC3-7E97-4220-A2BC-24CD59AF0CAD}"/>
    <cellStyle name="Moneda 4 3 4 4 5" xfId="21334" xr:uid="{E74849E2-9F04-465A-83B9-2AF9BBD055AA}"/>
    <cellStyle name="Moneda 4 3 4 5" xfId="6418" xr:uid="{CB1E65A9-D99E-4D4F-8D7B-67D23F0A6CCA}"/>
    <cellStyle name="Moneda 4 3 4 5 2" xfId="10598" xr:uid="{59A3E79B-B26A-4AF1-919C-97420C8DE47F}"/>
    <cellStyle name="Moneda 4 3 4 5 2 2" xfId="18958" xr:uid="{AEA298BF-7B03-4693-9787-FA98D2EAD7DF}"/>
    <cellStyle name="Moneda 4 3 4 5 2 2 2" xfId="35679" xr:uid="{132ED975-D53E-4795-9980-6053923F781E}"/>
    <cellStyle name="Moneda 4 3 4 5 2 3" xfId="27319" xr:uid="{051BD457-AC23-4D40-96ED-472B7C5D25F8}"/>
    <cellStyle name="Moneda 4 3 4 5 3" xfId="14778" xr:uid="{AFD1552B-AFDB-470A-B40E-2C379863AB85}"/>
    <cellStyle name="Moneda 4 3 4 5 3 2" xfId="31499" xr:uid="{506CAFB2-9399-45A9-88BC-BBEBD23EFA70}"/>
    <cellStyle name="Moneda 4 3 4 5 4" xfId="23139" xr:uid="{C02751FD-6E0D-43F6-A435-338C213613FA}"/>
    <cellStyle name="Moneda 4 3 4 6" xfId="8508" xr:uid="{9157E049-BA58-42EF-AB65-4417BD335369}"/>
    <cellStyle name="Moneda 4 3 4 6 2" xfId="16868" xr:uid="{43A7477D-2394-4AB5-B017-665863B6E8CF}"/>
    <cellStyle name="Moneda 4 3 4 6 2 2" xfId="33589" xr:uid="{E8D86511-0644-4ECB-A01F-9D2ED9AEA8EA}"/>
    <cellStyle name="Moneda 4 3 4 6 3" xfId="25229" xr:uid="{02A6CA65-1F43-432D-8816-81B16098EDE1}"/>
    <cellStyle name="Moneda 4 3 4 7" xfId="12688" xr:uid="{BF565D2F-98FF-4D8A-AEFB-FB3E1F48D9B7}"/>
    <cellStyle name="Moneda 4 3 4 7 2" xfId="29409" xr:uid="{124B24F8-954C-4E5D-B20A-B1FA05E2EDC4}"/>
    <cellStyle name="Moneda 4 3 4 8" xfId="21049" xr:uid="{1BDE714F-FC03-4237-AAB5-F1913836234B}"/>
    <cellStyle name="Moneda 4 3 5" xfId="922" xr:uid="{00000000-0005-0000-0000-0000DF100000}"/>
    <cellStyle name="Moneda 4 3 5 2" xfId="1762" xr:uid="{00000000-0005-0000-0000-0000E0100000}"/>
    <cellStyle name="Moneda 4 3 5 2 2" xfId="7195" xr:uid="{3877AB29-D590-46C5-9E5D-F49BC2E13846}"/>
    <cellStyle name="Moneda 4 3 5 2 2 2" xfId="11375" xr:uid="{87329E5D-AF74-49E5-B137-2A51564D2D45}"/>
    <cellStyle name="Moneda 4 3 5 2 2 2 2" xfId="19735" xr:uid="{FC949069-6985-44A6-B109-723331FB3C8F}"/>
    <cellStyle name="Moneda 4 3 5 2 2 2 2 2" xfId="36456" xr:uid="{E0EF5F7D-D369-473B-A28D-C2C612E2058C}"/>
    <cellStyle name="Moneda 4 3 5 2 2 2 3" xfId="28096" xr:uid="{17951AAE-5923-40EE-84A5-30D67AAE7652}"/>
    <cellStyle name="Moneda 4 3 5 2 2 3" xfId="15555" xr:uid="{4F69E88D-BFDC-417D-84C9-135A9F8600FD}"/>
    <cellStyle name="Moneda 4 3 5 2 2 3 2" xfId="32276" xr:uid="{A270518E-0C27-4449-BC31-74B2A389CB23}"/>
    <cellStyle name="Moneda 4 3 5 2 2 4" xfId="23916" xr:uid="{CED2F004-9837-49B3-9BAA-2932964D5C9A}"/>
    <cellStyle name="Moneda 4 3 5 2 3" xfId="9285" xr:uid="{8E1DBD96-BBF6-424B-942C-0DACF3617C5A}"/>
    <cellStyle name="Moneda 4 3 5 2 3 2" xfId="17645" xr:uid="{9EF5F2F5-D271-4F3B-81E9-114BD1227966}"/>
    <cellStyle name="Moneda 4 3 5 2 3 2 2" xfId="34366" xr:uid="{AD0267A4-9CA7-46DD-83A3-F7774A5CD0A0}"/>
    <cellStyle name="Moneda 4 3 5 2 3 3" xfId="26006" xr:uid="{F138D897-D914-4CAF-8ABF-7710A9A7CF57}"/>
    <cellStyle name="Moneda 4 3 5 2 4" xfId="13465" xr:uid="{D76832A9-EEB4-481C-87BF-F0B03E77D617}"/>
    <cellStyle name="Moneda 4 3 5 2 4 2" xfId="30186" xr:uid="{974625CA-A286-4A88-887D-7D2797022876}"/>
    <cellStyle name="Moneda 4 3 5 2 5" xfId="21826" xr:uid="{55991D80-0663-43BB-9306-813D35B216BD}"/>
    <cellStyle name="Moneda 4 3 5 3" xfId="5128" xr:uid="{00000000-0005-0000-0000-0000E1100000}"/>
    <cellStyle name="Moneda 4 3 5 3 2" xfId="7991" xr:uid="{4432F553-AFE6-47A9-925B-4EB1C73091FD}"/>
    <cellStyle name="Moneda 4 3 5 3 2 2" xfId="12171" xr:uid="{2D08AE85-591E-4999-B1C3-BD8152D7527A}"/>
    <cellStyle name="Moneda 4 3 5 3 2 2 2" xfId="20531" xr:uid="{D7B56312-2949-48DC-9E73-19F1DE326347}"/>
    <cellStyle name="Moneda 4 3 5 3 2 2 2 2" xfId="37252" xr:uid="{8CC31802-C34B-4232-919C-3219837F1085}"/>
    <cellStyle name="Moneda 4 3 5 3 2 2 3" xfId="28892" xr:uid="{6D4DBC62-FCEA-451B-ADF0-A9FB9D02B6C9}"/>
    <cellStyle name="Moneda 4 3 5 3 2 3" xfId="16351" xr:uid="{54A0AEB9-8282-4D60-AE67-4413BEFD63E3}"/>
    <cellStyle name="Moneda 4 3 5 3 2 3 2" xfId="33072" xr:uid="{F8DE2D9B-1BAB-4965-A0DD-5A9DA320188E}"/>
    <cellStyle name="Moneda 4 3 5 3 2 4" xfId="24712" xr:uid="{E6089D2C-A56C-422A-A163-B79D46A3AA34}"/>
    <cellStyle name="Moneda 4 3 5 3 3" xfId="10081" xr:uid="{3748C3D6-F1A9-462D-9923-32E7CE60703E}"/>
    <cellStyle name="Moneda 4 3 5 3 3 2" xfId="18441" xr:uid="{FE297DDF-A5D2-4ECE-A94D-284615D8AAE5}"/>
    <cellStyle name="Moneda 4 3 5 3 3 2 2" xfId="35162" xr:uid="{FE7AAB2B-256A-448B-A872-FA23C6BEC7DB}"/>
    <cellStyle name="Moneda 4 3 5 3 3 3" xfId="26802" xr:uid="{19A55A0A-F4CB-44B8-A614-FCA016D21540}"/>
    <cellStyle name="Moneda 4 3 5 3 4" xfId="14261" xr:uid="{A2DA4A1F-79EA-4C38-AA0C-5E1507BF0850}"/>
    <cellStyle name="Moneda 4 3 5 3 4 2" xfId="30982" xr:uid="{E56E25C8-9345-406D-9941-88668F41B092}"/>
    <cellStyle name="Moneda 4 3 5 3 5" xfId="22622" xr:uid="{1A89A0A3-5CFB-49BE-9C66-EAC2DC19D89B}"/>
    <cellStyle name="Moneda 4 3 5 4" xfId="6755" xr:uid="{A72FBB4A-6F6D-4FB6-98AF-743094C4C1B5}"/>
    <cellStyle name="Moneda 4 3 5 4 2" xfId="10935" xr:uid="{A3F743A7-D046-4B6C-A91F-A516F19CB995}"/>
    <cellStyle name="Moneda 4 3 5 4 2 2" xfId="19295" xr:uid="{48DA9DFF-F579-43AE-ABAF-68918DB5E0DF}"/>
    <cellStyle name="Moneda 4 3 5 4 2 2 2" xfId="36016" xr:uid="{3B738082-C602-4B8C-8C63-19D9D938872F}"/>
    <cellStyle name="Moneda 4 3 5 4 2 3" xfId="27656" xr:uid="{D2E57ABA-EAFC-4955-81C6-3856475A6671}"/>
    <cellStyle name="Moneda 4 3 5 4 3" xfId="15115" xr:uid="{114CDCDA-88FD-4CB9-804C-43EE1223FE65}"/>
    <cellStyle name="Moneda 4 3 5 4 3 2" xfId="31836" xr:uid="{30954F43-F1BF-4D02-A7C0-695AB9461F95}"/>
    <cellStyle name="Moneda 4 3 5 4 4" xfId="23476" xr:uid="{28637715-0385-43A3-B860-EE3832AADC86}"/>
    <cellStyle name="Moneda 4 3 5 5" xfId="8845" xr:uid="{311CC0EC-53BE-4E40-A060-7FC0EDBA01C4}"/>
    <cellStyle name="Moneda 4 3 5 5 2" xfId="17205" xr:uid="{B49B9CD1-96F9-42F4-938D-779B83F1EB7E}"/>
    <cellStyle name="Moneda 4 3 5 5 2 2" xfId="33926" xr:uid="{AD4ECD15-1AAF-4514-A921-39D8D17720D0}"/>
    <cellStyle name="Moneda 4 3 5 5 3" xfId="25566" xr:uid="{96C8E6CA-87A0-4473-AFD5-59DD59CD27F8}"/>
    <cellStyle name="Moneda 4 3 5 6" xfId="13025" xr:uid="{94565653-82D2-44BD-BD2B-F697FA9E48FA}"/>
    <cellStyle name="Moneda 4 3 5 6 2" xfId="29746" xr:uid="{0D02D570-E606-4A8D-B001-302B5EBED226}"/>
    <cellStyle name="Moneda 4 3 5 7" xfId="21386" xr:uid="{68AF4CD4-BC6F-44AA-B542-2EE390A9B1EF}"/>
    <cellStyle name="Moneda 4 3 6" xfId="1355" xr:uid="{00000000-0005-0000-0000-0000E2100000}"/>
    <cellStyle name="Moneda 4 3 6 2" xfId="5830" xr:uid="{00000000-0005-0000-0000-0000E3100000}"/>
    <cellStyle name="Moneda 4 3 6 2 2" xfId="8249" xr:uid="{99CE6994-B404-486F-A4A1-0480BC5AD258}"/>
    <cellStyle name="Moneda 4 3 6 2 2 2" xfId="12429" xr:uid="{E4ED1918-039A-4BC7-90F8-28810F652887}"/>
    <cellStyle name="Moneda 4 3 6 2 2 2 2" xfId="20789" xr:uid="{1905BA59-B508-4F87-A032-D881977A8590}"/>
    <cellStyle name="Moneda 4 3 6 2 2 2 2 2" xfId="37510" xr:uid="{30E7B7A8-05C0-4A04-8BFB-33DCABB12937}"/>
    <cellStyle name="Moneda 4 3 6 2 2 2 3" xfId="29150" xr:uid="{DF54A3C5-1A08-40D5-999D-88DF029D1411}"/>
    <cellStyle name="Moneda 4 3 6 2 2 3" xfId="16609" xr:uid="{8C4308F6-7DF2-428E-9AAC-230AE5A38554}"/>
    <cellStyle name="Moneda 4 3 6 2 2 3 2" xfId="33330" xr:uid="{EB70C03D-182E-439A-A3F2-4981BF4CE711}"/>
    <cellStyle name="Moneda 4 3 6 2 2 4" xfId="24970" xr:uid="{A21A1A18-0885-48A2-A2E5-ADA411EE7238}"/>
    <cellStyle name="Moneda 4 3 6 2 3" xfId="10339" xr:uid="{1E007E22-9502-490C-96FC-AFA80069506D}"/>
    <cellStyle name="Moneda 4 3 6 2 3 2" xfId="18699" xr:uid="{BE3C6E00-AC2F-4998-86B7-878B1FF6AF50}"/>
    <cellStyle name="Moneda 4 3 6 2 3 2 2" xfId="35420" xr:uid="{2651827A-B42E-4566-978A-8E7E66962FFF}"/>
    <cellStyle name="Moneda 4 3 6 2 3 3" xfId="27060" xr:uid="{B91A6892-072A-4CCC-8FA4-19D17C527E2C}"/>
    <cellStyle name="Moneda 4 3 6 2 4" xfId="14519" xr:uid="{F6F5C56D-59CD-4A55-9954-73F25F1B09B0}"/>
    <cellStyle name="Moneda 4 3 6 2 4 2" xfId="31240" xr:uid="{C26DD693-1EAC-4EF4-958C-E98AE3C8D3C1}"/>
    <cellStyle name="Moneda 4 3 6 2 5" xfId="22880" xr:uid="{670CD622-71E5-4492-A7E2-D88FA45A1FFE}"/>
    <cellStyle name="Moneda 4 3 6 3" xfId="6996" xr:uid="{85A9DD98-D945-4BF6-8DC5-B6AFD552414B}"/>
    <cellStyle name="Moneda 4 3 6 3 2" xfId="11176" xr:uid="{9FBEB482-6FDB-4266-A0CB-1497B663CDB7}"/>
    <cellStyle name="Moneda 4 3 6 3 2 2" xfId="19536" xr:uid="{3A8A7FF5-84B9-43A9-A9D9-2C720FC97409}"/>
    <cellStyle name="Moneda 4 3 6 3 2 2 2" xfId="36257" xr:uid="{B704A17A-EC58-4C9E-BC2B-03FFDB5E2D0A}"/>
    <cellStyle name="Moneda 4 3 6 3 2 3" xfId="27897" xr:uid="{0BAC1E87-63FA-4B14-8741-2A87EEBCBBEF}"/>
    <cellStyle name="Moneda 4 3 6 3 3" xfId="15356" xr:uid="{3DABD0E9-9DCC-44CC-BEDA-034C25F82BE2}"/>
    <cellStyle name="Moneda 4 3 6 3 3 2" xfId="32077" xr:uid="{B50BA71C-EC9A-4818-9BCD-2506B2071BDA}"/>
    <cellStyle name="Moneda 4 3 6 3 4" xfId="23717" xr:uid="{FA61F602-3524-4240-AB16-D0EC674974A5}"/>
    <cellStyle name="Moneda 4 3 6 4" xfId="9086" xr:uid="{57936455-ACB4-468E-9E81-4F5413913F72}"/>
    <cellStyle name="Moneda 4 3 6 4 2" xfId="17446" xr:uid="{79AB3248-09A1-492B-A32D-C75AA7A363D5}"/>
    <cellStyle name="Moneda 4 3 6 4 2 2" xfId="34167" xr:uid="{9E682357-70A2-41DB-89E4-0995C1CDB140}"/>
    <cellStyle name="Moneda 4 3 6 4 3" xfId="25807" xr:uid="{40F2E43A-7A2A-4C18-8D0C-224DF4FFF7EA}"/>
    <cellStyle name="Moneda 4 3 6 5" xfId="13266" xr:uid="{B9852653-6B40-44D4-A6DB-9AEBFCD4753E}"/>
    <cellStyle name="Moneda 4 3 6 5 2" xfId="29987" xr:uid="{089F7B09-0CA9-4041-B07B-24F6A147E5C2}"/>
    <cellStyle name="Moneda 4 3 6 6" xfId="21627" xr:uid="{69C46E02-A6B8-46DE-94C8-EB8C6FDB078D}"/>
    <cellStyle name="Moneda 4 3 7" xfId="4636" xr:uid="{00000000-0005-0000-0000-0000E4100000}"/>
    <cellStyle name="Moneda 4 3 7 2" xfId="7784" xr:uid="{2CAAF4A7-605F-4541-8CC4-19F62822049E}"/>
    <cellStyle name="Moneda 4 3 7 2 2" xfId="11964" xr:uid="{B9A9F175-7F09-4326-8C29-C1A9177AFB67}"/>
    <cellStyle name="Moneda 4 3 7 2 2 2" xfId="20324" xr:uid="{2823AD83-BDED-4761-AF2E-A69138590D11}"/>
    <cellStyle name="Moneda 4 3 7 2 2 2 2" xfId="37045" xr:uid="{457EAEBB-D8DE-49FC-90DC-2A92D2091559}"/>
    <cellStyle name="Moneda 4 3 7 2 2 3" xfId="28685" xr:uid="{AEC6A210-6059-4360-BA1D-BE6EAC4C65B8}"/>
    <cellStyle name="Moneda 4 3 7 2 3" xfId="16144" xr:uid="{2CF94B26-BFC7-4423-BB5B-2F2E894F71E8}"/>
    <cellStyle name="Moneda 4 3 7 2 3 2" xfId="32865" xr:uid="{51BFA3AF-F685-48C2-BEA4-750ACEF03309}"/>
    <cellStyle name="Moneda 4 3 7 2 4" xfId="24505" xr:uid="{59DEA9DE-E888-48E9-8A7E-64D9501688CD}"/>
    <cellStyle name="Moneda 4 3 7 3" xfId="9874" xr:uid="{E1AC5B68-7453-48C3-8884-FF5197330016}"/>
    <cellStyle name="Moneda 4 3 7 3 2" xfId="18234" xr:uid="{85C60467-2F8E-473D-B639-35DF8EB94980}"/>
    <cellStyle name="Moneda 4 3 7 3 2 2" xfId="34955" xr:uid="{0DCB042D-4FD8-4059-B474-9DFBA44F8248}"/>
    <cellStyle name="Moneda 4 3 7 3 3" xfId="26595" xr:uid="{C0A3C3FF-8F5E-4388-8A1B-0B9DFAD1C26E}"/>
    <cellStyle name="Moneda 4 3 7 4" xfId="14054" xr:uid="{483F64F3-5200-4A56-8761-57DC39063708}"/>
    <cellStyle name="Moneda 4 3 7 4 2" xfId="30775" xr:uid="{A9E802AA-46C4-46D6-99E0-C2499E9BEE8C}"/>
    <cellStyle name="Moneda 4 3 7 5" xfId="22415" xr:uid="{0BA0EDC7-8A36-4DDB-A55D-9732A3DCC428}"/>
    <cellStyle name="Moneda 4 3 8" xfId="6391" xr:uid="{6D0579ED-233C-49CB-9458-FA578122D6E0}"/>
    <cellStyle name="Moneda 4 3 8 2" xfId="10571" xr:uid="{DC7298A3-681D-4F6A-8DF5-9BE5454B2608}"/>
    <cellStyle name="Moneda 4 3 8 2 2" xfId="18931" xr:uid="{0362213F-3F25-4BB5-A67A-DC0B968C988A}"/>
    <cellStyle name="Moneda 4 3 8 2 2 2" xfId="35652" xr:uid="{15184E39-E450-4561-AD28-6FE3F54344D3}"/>
    <cellStyle name="Moneda 4 3 8 2 3" xfId="27292" xr:uid="{CF00A2D6-9002-45CC-9E2B-375F54A11D16}"/>
    <cellStyle name="Moneda 4 3 8 3" xfId="14751" xr:uid="{C5F6A9E5-6D65-4759-ABAD-381ABB0107C9}"/>
    <cellStyle name="Moneda 4 3 8 3 2" xfId="31472" xr:uid="{8F7FF701-091F-48B3-ADE2-1131B54707D5}"/>
    <cellStyle name="Moneda 4 3 8 4" xfId="23112" xr:uid="{A47111AD-18C7-422F-BB17-3814A17536FF}"/>
    <cellStyle name="Moneda 4 3 9" xfId="8481" xr:uid="{C2A79BE7-3658-4731-9A6C-F751EA70553E}"/>
    <cellStyle name="Moneda 4 3 9 2" xfId="16841" xr:uid="{36C16D21-D410-4DD5-AE26-3F81F07A27E1}"/>
    <cellStyle name="Moneda 4 3 9 2 2" xfId="33562" xr:uid="{55B88948-0D2F-4A83-A684-D407C4F863CA}"/>
    <cellStyle name="Moneda 4 3 9 3" xfId="25202" xr:uid="{F5DF877C-EA95-46B3-8575-A5751D4A3CCB}"/>
    <cellStyle name="Moneda 4 4" xfId="162" xr:uid="{00000000-0005-0000-0000-0000E5100000}"/>
    <cellStyle name="Moneda 4 4 2" xfId="6392" xr:uid="{D4D2BE28-90AA-43D1-B948-A6C24EA3C901}"/>
    <cellStyle name="Moneda 4 4 2 2" xfId="10572" xr:uid="{B441890E-047C-4955-B740-A4DB2B323372}"/>
    <cellStyle name="Moneda 4 4 2 2 2" xfId="18932" xr:uid="{E29C4574-84A5-499B-B03C-5268CC808F12}"/>
    <cellStyle name="Moneda 4 4 2 2 2 2" xfId="35653" xr:uid="{8A8DAAED-9225-4737-831E-802B523EE688}"/>
    <cellStyle name="Moneda 4 4 2 2 3" xfId="27293" xr:uid="{FDE01B89-B580-4AF4-B086-5B04A8319C3B}"/>
    <cellStyle name="Moneda 4 4 2 3" xfId="14752" xr:uid="{6FA22FB8-33DE-46DE-A41F-7765D8D0FBF7}"/>
    <cellStyle name="Moneda 4 4 2 3 2" xfId="31473" xr:uid="{C1A4518C-7AF3-4B4C-AA42-2394713B6EC4}"/>
    <cellStyle name="Moneda 4 4 2 4" xfId="23113" xr:uid="{F48B06DD-2500-4922-BA8B-09630A5F580B}"/>
    <cellStyle name="Moneda 4 4 3" xfId="8482" xr:uid="{3338ED58-8989-423C-A917-2D488EE17A7A}"/>
    <cellStyle name="Moneda 4 4 3 2" xfId="16842" xr:uid="{16BBA413-F435-4BE7-9267-4F3E666C32C2}"/>
    <cellStyle name="Moneda 4 4 3 2 2" xfId="33563" xr:uid="{8EE56A2C-A145-498E-B518-2FA75F6BD9AA}"/>
    <cellStyle name="Moneda 4 4 3 3" xfId="25203" xr:uid="{A25BE5FB-282E-4295-81AB-3104BBCA6D33}"/>
    <cellStyle name="Moneda 4 4 4" xfId="12662" xr:uid="{3B77F607-E732-4B46-B9FF-1CD45A75ABED}"/>
    <cellStyle name="Moneda 4 4 4 2" xfId="29383" xr:uid="{007D00B4-EF45-487E-9A8C-68057C4A4E4B}"/>
    <cellStyle name="Moneda 4 4 5" xfId="21023" xr:uid="{3B360DDE-9A94-4FCA-B37F-342C2D138AEA}"/>
    <cellStyle name="Moneda 4 5" xfId="425" xr:uid="{00000000-0005-0000-0000-0000E6100000}"/>
    <cellStyle name="Moneda 4 5 10" xfId="8578" xr:uid="{8B487349-B4A8-4E88-A46D-FF2489BCECC3}"/>
    <cellStyle name="Moneda 4 5 10 2" xfId="16938" xr:uid="{B446F643-EA5D-4843-8EAF-64C2973A23CD}"/>
    <cellStyle name="Moneda 4 5 10 2 2" xfId="33659" xr:uid="{551808B0-DB99-4F90-8D59-4C9A77725B71}"/>
    <cellStyle name="Moneda 4 5 10 3" xfId="25299" xr:uid="{ABDA1D3E-4330-4E10-9881-EB7AF6FA8845}"/>
    <cellStyle name="Moneda 4 5 11" xfId="12758" xr:uid="{7EA6A517-C827-46F5-AD5C-CA2A41D7105A}"/>
    <cellStyle name="Moneda 4 5 11 2" xfId="29479" xr:uid="{F03CB860-C46C-44CE-92DF-05F991ED0CE4}"/>
    <cellStyle name="Moneda 4 5 12" xfId="21119" xr:uid="{FCCDD9EF-11D7-4B29-861D-3444CC22522C}"/>
    <cellStyle name="Moneda 4 5 2" xfId="783" xr:uid="{00000000-0005-0000-0000-0000E7100000}"/>
    <cellStyle name="Moneda 4 5 2 2" xfId="1209" xr:uid="{00000000-0005-0000-0000-0000E8100000}"/>
    <cellStyle name="Moneda 4 5 2 2 2" xfId="2048" xr:uid="{00000000-0005-0000-0000-0000E9100000}"/>
    <cellStyle name="Moneda 4 5 2 2 2 2" xfId="7381" xr:uid="{5E2D9221-F5A7-44BC-9ECD-38DC5F8D6EE4}"/>
    <cellStyle name="Moneda 4 5 2 2 2 2 2" xfId="11561" xr:uid="{3BF28476-560D-4DB6-85DA-77F021B221DF}"/>
    <cellStyle name="Moneda 4 5 2 2 2 2 2 2" xfId="19921" xr:uid="{A9351BE9-8A4B-40B0-A71C-504914F170F5}"/>
    <cellStyle name="Moneda 4 5 2 2 2 2 2 2 2" xfId="36642" xr:uid="{2EFC3594-56A9-407C-BC73-A13793BA9D97}"/>
    <cellStyle name="Moneda 4 5 2 2 2 2 2 3" xfId="28282" xr:uid="{7BAAFA14-68C5-4912-84AF-87FA040551A9}"/>
    <cellStyle name="Moneda 4 5 2 2 2 2 3" xfId="15741" xr:uid="{4FA8EE42-59D2-4071-B803-A14B82A5CC94}"/>
    <cellStyle name="Moneda 4 5 2 2 2 2 3 2" xfId="32462" xr:uid="{9F831169-852C-4C47-ADE2-F954C6BC91EE}"/>
    <cellStyle name="Moneda 4 5 2 2 2 2 4" xfId="24102" xr:uid="{A54902B3-1C5A-44F0-BF79-66FB66BC5ACF}"/>
    <cellStyle name="Moneda 4 5 2 2 2 3" xfId="9471" xr:uid="{75351065-F3D4-42C9-8FE6-B4BF21AC18F3}"/>
    <cellStyle name="Moneda 4 5 2 2 2 3 2" xfId="17831" xr:uid="{CBF3BC98-05B3-4922-82D5-8C305C5F6D86}"/>
    <cellStyle name="Moneda 4 5 2 2 2 3 2 2" xfId="34552" xr:uid="{602F09D3-DFAD-4F81-9697-BABF894E3432}"/>
    <cellStyle name="Moneda 4 5 2 2 2 3 3" xfId="26192" xr:uid="{0A163FB4-C03C-43F0-B47B-3EFA09E24616}"/>
    <cellStyle name="Moneda 4 5 2 2 2 4" xfId="13651" xr:uid="{F4FC5115-B16C-4072-BBC4-7FBB937CD97F}"/>
    <cellStyle name="Moneda 4 5 2 2 2 4 2" xfId="30372" xr:uid="{0D7C6FC9-EAA1-4337-BBE2-75CA76C9672D}"/>
    <cellStyle name="Moneda 4 5 2 2 2 5" xfId="22012" xr:uid="{6E64928B-C32D-4E43-A0FC-00182715CA7D}"/>
    <cellStyle name="Moneda 4 5 2 2 3" xfId="5303" xr:uid="{00000000-0005-0000-0000-0000EA100000}"/>
    <cellStyle name="Moneda 4 5 2 2 3 2" xfId="8079" xr:uid="{D6822C2C-3E8E-4801-B8C6-22B844E060A3}"/>
    <cellStyle name="Moneda 4 5 2 2 3 2 2" xfId="12259" xr:uid="{DA7EA4B4-FB8C-4743-A137-7DD41B2C07E9}"/>
    <cellStyle name="Moneda 4 5 2 2 3 2 2 2" xfId="20619" xr:uid="{08E499AB-AE87-4CF4-B7DE-20F5F2355078}"/>
    <cellStyle name="Moneda 4 5 2 2 3 2 2 2 2" xfId="37340" xr:uid="{D8992383-E3F2-4614-954E-1EBD30F5A739}"/>
    <cellStyle name="Moneda 4 5 2 2 3 2 2 3" xfId="28980" xr:uid="{36AC17ED-8D5B-46CE-B4E8-9FDA22E66D47}"/>
    <cellStyle name="Moneda 4 5 2 2 3 2 3" xfId="16439" xr:uid="{E17D0B34-2299-4019-B219-123B72A22945}"/>
    <cellStyle name="Moneda 4 5 2 2 3 2 3 2" xfId="33160" xr:uid="{D8A768A2-30A7-4503-975D-47D161E6C8E9}"/>
    <cellStyle name="Moneda 4 5 2 2 3 2 4" xfId="24800" xr:uid="{FD31C00A-B897-4136-8057-F46F4937E0B5}"/>
    <cellStyle name="Moneda 4 5 2 2 3 3" xfId="10169" xr:uid="{00A319E7-BF80-45BE-83E1-73FA1E8729B5}"/>
    <cellStyle name="Moneda 4 5 2 2 3 3 2" xfId="18529" xr:uid="{F506A41B-6C03-4DE2-9264-25B39C95797D}"/>
    <cellStyle name="Moneda 4 5 2 2 3 3 2 2" xfId="35250" xr:uid="{379A2BCF-C8DD-4887-AED8-FC70069E2159}"/>
    <cellStyle name="Moneda 4 5 2 2 3 3 3" xfId="26890" xr:uid="{8A470E0E-A9EB-41C3-A3CE-2976FC6A3EC6}"/>
    <cellStyle name="Moneda 4 5 2 2 3 4" xfId="14349" xr:uid="{0E8A3877-0EA3-4CB2-8A62-445AB5195D65}"/>
    <cellStyle name="Moneda 4 5 2 2 3 4 2" xfId="31070" xr:uid="{E2D8795B-1A79-4002-9E35-8F74A3F4DAB7}"/>
    <cellStyle name="Moneda 4 5 2 2 3 5" xfId="22710" xr:uid="{6092F2E9-AF2D-46FD-9380-269C58176F71}"/>
    <cellStyle name="Moneda 4 5 2 2 4" xfId="6940" xr:uid="{77C1DB35-8C4A-4FDD-A2A0-2A3302A2DB25}"/>
    <cellStyle name="Moneda 4 5 2 2 4 2" xfId="11120" xr:uid="{8DEDA54B-49EA-4AFF-BA51-61482985F2AA}"/>
    <cellStyle name="Moneda 4 5 2 2 4 2 2" xfId="19480" xr:uid="{282CB155-6157-456A-BBF6-D2417458FDF8}"/>
    <cellStyle name="Moneda 4 5 2 2 4 2 2 2" xfId="36201" xr:uid="{E4D4B5BD-37AD-408C-8AD6-BAE7C31B51B4}"/>
    <cellStyle name="Moneda 4 5 2 2 4 2 3" xfId="27841" xr:uid="{A2737379-11EA-430E-A473-7F3047EC8F23}"/>
    <cellStyle name="Moneda 4 5 2 2 4 3" xfId="15300" xr:uid="{E4DDFF25-3CE7-4A36-9E3F-B250A7DA30B9}"/>
    <cellStyle name="Moneda 4 5 2 2 4 3 2" xfId="32021" xr:uid="{24E81E40-6804-49B0-A0BB-35ACB7A3DA2E}"/>
    <cellStyle name="Moneda 4 5 2 2 4 4" xfId="23661" xr:uid="{7D659940-C3A9-49FC-AB75-DEBF55DE17D3}"/>
    <cellStyle name="Moneda 4 5 2 2 5" xfId="9030" xr:uid="{7E336F63-E8F7-4970-8115-0FB2A4F0E640}"/>
    <cellStyle name="Moneda 4 5 2 2 5 2" xfId="17390" xr:uid="{E0A80B5D-035F-4912-A381-1D0B2D59EA2E}"/>
    <cellStyle name="Moneda 4 5 2 2 5 2 2" xfId="34111" xr:uid="{C2C99676-A7F9-4CBF-BF1B-F500CE0BDD30}"/>
    <cellStyle name="Moneda 4 5 2 2 5 3" xfId="25751" xr:uid="{72755A3D-FC79-4D5E-8100-1B736663B26B}"/>
    <cellStyle name="Moneda 4 5 2 2 6" xfId="13210" xr:uid="{87F664E0-D24C-4A54-AFB7-8827D3D77531}"/>
    <cellStyle name="Moneda 4 5 2 2 6 2" xfId="29931" xr:uid="{D37F3C09-C4B0-4ED1-82F9-EEC36719EBA3}"/>
    <cellStyle name="Moneda 4 5 2 2 7" xfId="21571" xr:uid="{120E6EFD-36CC-4CBF-997B-CE42CDECA020}"/>
    <cellStyle name="Moneda 4 5 2 3" xfId="1648" xr:uid="{00000000-0005-0000-0000-0000EB100000}"/>
    <cellStyle name="Moneda 4 5 2 3 2" xfId="7165" xr:uid="{61B21D6B-24A8-4B80-AFBF-36B8265EE4E1}"/>
    <cellStyle name="Moneda 4 5 2 3 2 2" xfId="11345" xr:uid="{1F674535-D7B4-43CB-905E-11DF0617A08E}"/>
    <cellStyle name="Moneda 4 5 2 3 2 2 2" xfId="19705" xr:uid="{517FFAC3-DAFB-4BFB-A545-65A8802F0741}"/>
    <cellStyle name="Moneda 4 5 2 3 2 2 2 2" xfId="36426" xr:uid="{C503EE07-E382-469E-991C-B74394AEA4A2}"/>
    <cellStyle name="Moneda 4 5 2 3 2 2 3" xfId="28066" xr:uid="{46DE7A0B-18BC-4C13-9D84-263EAED223E1}"/>
    <cellStyle name="Moneda 4 5 2 3 2 3" xfId="15525" xr:uid="{92178755-7E0E-4262-B4A8-F5085483B02A}"/>
    <cellStyle name="Moneda 4 5 2 3 2 3 2" xfId="32246" xr:uid="{225D7985-8654-423D-BD28-78AC44EF1BEF}"/>
    <cellStyle name="Moneda 4 5 2 3 2 4" xfId="23886" xr:uid="{0BB81F20-F946-49A6-94CA-6EC285597EA0}"/>
    <cellStyle name="Moneda 4 5 2 3 3" xfId="9255" xr:uid="{D3CD205B-A2EF-413A-B47E-10B6CD441AEA}"/>
    <cellStyle name="Moneda 4 5 2 3 3 2" xfId="17615" xr:uid="{2EE0A37D-C7D5-4329-BDD0-11C31404E475}"/>
    <cellStyle name="Moneda 4 5 2 3 3 2 2" xfId="34336" xr:uid="{153D4055-3547-4C8C-B38A-6310CAFA816A}"/>
    <cellStyle name="Moneda 4 5 2 3 3 3" xfId="25976" xr:uid="{37BA944D-24FB-49B7-8DA0-4CDB487CCB79}"/>
    <cellStyle name="Moneda 4 5 2 3 4" xfId="13435" xr:uid="{0EC687B7-01D8-4C12-9B51-13271B2D8FD7}"/>
    <cellStyle name="Moneda 4 5 2 3 4 2" xfId="30156" xr:uid="{04232D3E-95CE-4447-B53A-8C560C84FF11}"/>
    <cellStyle name="Moneda 4 5 2 3 5" xfId="21796" xr:uid="{B4812888-597C-418A-97A3-4C17D3A7976D}"/>
    <cellStyle name="Moneda 4 5 2 4" xfId="4912" xr:uid="{00000000-0005-0000-0000-0000EC100000}"/>
    <cellStyle name="Moneda 4 5 2 4 2" xfId="7913" xr:uid="{FB49CB10-264B-4028-9251-1A66AFB7BB56}"/>
    <cellStyle name="Moneda 4 5 2 4 2 2" xfId="12093" xr:uid="{7D2EB734-8F6B-4A6F-B43E-063ECB1A3508}"/>
    <cellStyle name="Moneda 4 5 2 4 2 2 2" xfId="20453" xr:uid="{98F9516C-0C8C-43CD-ADEB-589357C5B891}"/>
    <cellStyle name="Moneda 4 5 2 4 2 2 2 2" xfId="37174" xr:uid="{3A0C85C8-1F76-4DC4-9BE9-73CBB8EE921B}"/>
    <cellStyle name="Moneda 4 5 2 4 2 2 3" xfId="28814" xr:uid="{9E7D48BE-9828-4F08-9E90-30BDDFD07940}"/>
    <cellStyle name="Moneda 4 5 2 4 2 3" xfId="16273" xr:uid="{6AE367BB-25A0-447F-BAA5-7A932207F887}"/>
    <cellStyle name="Moneda 4 5 2 4 2 3 2" xfId="32994" xr:uid="{CC815E2D-672A-43B6-84C3-8E52411A5825}"/>
    <cellStyle name="Moneda 4 5 2 4 2 4" xfId="24634" xr:uid="{1FDEBD97-F234-4C93-8FEA-21ED7E3A3FD4}"/>
    <cellStyle name="Moneda 4 5 2 4 3" xfId="10003" xr:uid="{7D0959EF-6002-4B49-BF55-FC11D67755E4}"/>
    <cellStyle name="Moneda 4 5 2 4 3 2" xfId="18363" xr:uid="{6D775609-9D61-428B-9727-D1087885767F}"/>
    <cellStyle name="Moneda 4 5 2 4 3 2 2" xfId="35084" xr:uid="{D52D5714-DACE-4091-9BFE-68B78BF3DB69}"/>
    <cellStyle name="Moneda 4 5 2 4 3 3" xfId="26724" xr:uid="{E2328AAF-F28F-452E-B4FC-24AE1E220572}"/>
    <cellStyle name="Moneda 4 5 2 4 4" xfId="14183" xr:uid="{98B58B57-7107-444C-9A77-F3252671056A}"/>
    <cellStyle name="Moneda 4 5 2 4 4 2" xfId="30904" xr:uid="{3FF1ED2F-D12B-469B-A3B7-9D0E18356010}"/>
    <cellStyle name="Moneda 4 5 2 4 5" xfId="22544" xr:uid="{B7F49997-96F9-41F9-B477-FC075BFE7227}"/>
    <cellStyle name="Moneda 4 5 2 5" xfId="6706" xr:uid="{E0CF2FB2-2700-4695-9413-A36688C8C090}"/>
    <cellStyle name="Moneda 4 5 2 5 2" xfId="10886" xr:uid="{DBD42552-54D0-44D0-94F9-D04FDC263477}"/>
    <cellStyle name="Moneda 4 5 2 5 2 2" xfId="19246" xr:uid="{DAC6AF5D-2426-4DAF-9E85-454BE1E1188D}"/>
    <cellStyle name="Moneda 4 5 2 5 2 2 2" xfId="35967" xr:uid="{85BA5287-52A0-42C0-A123-29AEEAE843D5}"/>
    <cellStyle name="Moneda 4 5 2 5 2 3" xfId="27607" xr:uid="{74F3C0E2-4210-441F-9583-6A719A4613EF}"/>
    <cellStyle name="Moneda 4 5 2 5 3" xfId="15066" xr:uid="{3B2B7C7F-7D9F-4352-950E-3D6B3EA39DB0}"/>
    <cellStyle name="Moneda 4 5 2 5 3 2" xfId="31787" xr:uid="{FE8B85B6-949D-4053-8BC5-C7F3FCEF4950}"/>
    <cellStyle name="Moneda 4 5 2 5 4" xfId="23427" xr:uid="{B2F58792-4744-4FC6-A52A-CFB4749C26D4}"/>
    <cellStyle name="Moneda 4 5 2 6" xfId="8796" xr:uid="{743891E8-05AE-4344-905C-123B8C7AB7E3}"/>
    <cellStyle name="Moneda 4 5 2 6 2" xfId="17156" xr:uid="{E09209C2-E63D-4D43-898A-E46B89AC5996}"/>
    <cellStyle name="Moneda 4 5 2 6 2 2" xfId="33877" xr:uid="{BC788776-6E2F-4648-9FA2-597D880E7FDD}"/>
    <cellStyle name="Moneda 4 5 2 6 3" xfId="25517" xr:uid="{54AABFCA-2E1D-4089-AD86-4BD5276BA8E2}"/>
    <cellStyle name="Moneda 4 5 2 7" xfId="12976" xr:uid="{A2C6E5BE-6A51-468C-8D8B-F08C979D1926}"/>
    <cellStyle name="Moneda 4 5 2 7 2" xfId="29697" xr:uid="{A8B8545D-47D3-433E-86E1-57B9E264D5FE}"/>
    <cellStyle name="Moneda 4 5 2 8" xfId="21337" xr:uid="{427C49E0-7198-4DBB-BA51-11C4DBA8BA8A}"/>
    <cellStyle name="Moneda 4 5 3" xfId="1647" xr:uid="{00000000-0005-0000-0000-0000ED100000}"/>
    <cellStyle name="Moneda 4 5 3 2" xfId="6075" xr:uid="{00000000-0005-0000-0000-0000EE100000}"/>
    <cellStyle name="Moneda 4 5 3 2 2" xfId="8321" xr:uid="{93E4E8CC-0035-4984-BDB3-A5AD047EA6A3}"/>
    <cellStyle name="Moneda 4 5 3 2 2 2" xfId="12501" xr:uid="{254F6336-1335-4628-9CAD-A9E770610266}"/>
    <cellStyle name="Moneda 4 5 3 2 2 2 2" xfId="20861" xr:uid="{CD0FD7EA-D166-46A6-A333-358EB3D7DA35}"/>
    <cellStyle name="Moneda 4 5 3 2 2 2 2 2" xfId="37582" xr:uid="{0859B8CC-D657-4087-9DD9-5760D3B249AC}"/>
    <cellStyle name="Moneda 4 5 3 2 2 2 3" xfId="29222" xr:uid="{614A62A4-6ADE-4F56-9D13-E651F817A1FA}"/>
    <cellStyle name="Moneda 4 5 3 2 2 3" xfId="16681" xr:uid="{8DA1826B-909B-4039-A189-1333CD6A5DA1}"/>
    <cellStyle name="Moneda 4 5 3 2 2 3 2" xfId="33402" xr:uid="{546A506D-3EFE-41BC-BD4E-0B92FA1C7DE2}"/>
    <cellStyle name="Moneda 4 5 3 2 2 4" xfId="25042" xr:uid="{F6A9CDE1-06B3-4EAE-B791-0A901BF82C60}"/>
    <cellStyle name="Moneda 4 5 3 2 3" xfId="10411" xr:uid="{8C51E170-A481-4722-ACEF-BCF31D6A94BE}"/>
    <cellStyle name="Moneda 4 5 3 2 3 2" xfId="18771" xr:uid="{329E0F38-77A8-413A-A8DC-40453A1A49A4}"/>
    <cellStyle name="Moneda 4 5 3 2 3 2 2" xfId="35492" xr:uid="{D9F55AE6-EF55-4948-B617-759BCBEE722B}"/>
    <cellStyle name="Moneda 4 5 3 2 3 3" xfId="27132" xr:uid="{F3B0AC02-06C7-492E-956D-A1000B6A2F38}"/>
    <cellStyle name="Moneda 4 5 3 2 4" xfId="14591" xr:uid="{743DEFA5-F86C-4E91-87B6-E7C47EFEA643}"/>
    <cellStyle name="Moneda 4 5 3 2 4 2" xfId="31312" xr:uid="{11EFE3CE-CBFB-4DB9-A585-38D21D9AB036}"/>
    <cellStyle name="Moneda 4 5 3 2 5" xfId="22952" xr:uid="{87D17435-45F7-4C0A-912E-2D7E7E9D3C55}"/>
    <cellStyle name="Moneda 4 5 3 3" xfId="5940" xr:uid="{00000000-0005-0000-0000-0000EF100000}"/>
    <cellStyle name="Moneda 4 5 3 3 2" xfId="8282" xr:uid="{359830BB-B0E9-432C-853F-D66650C12F74}"/>
    <cellStyle name="Moneda 4 5 3 3 2 2" xfId="12462" xr:uid="{BA6CB9D3-7047-438E-970B-8B1529E38BE9}"/>
    <cellStyle name="Moneda 4 5 3 3 2 2 2" xfId="20822" xr:uid="{B29DA47D-9A71-4BC6-B258-471DDC9A3250}"/>
    <cellStyle name="Moneda 4 5 3 3 2 2 2 2" xfId="37543" xr:uid="{59B266D8-B40F-4EA1-A5F0-1E6DDEF2CB2F}"/>
    <cellStyle name="Moneda 4 5 3 3 2 2 3" xfId="29183" xr:uid="{ECC34F1E-6BC8-4117-8E5E-232986E3C344}"/>
    <cellStyle name="Moneda 4 5 3 3 2 3" xfId="16642" xr:uid="{DA573AE0-2491-4FC2-9D80-4D732CB3A194}"/>
    <cellStyle name="Moneda 4 5 3 3 2 3 2" xfId="33363" xr:uid="{98043CAC-71C5-4B3F-9DDA-0925987B6080}"/>
    <cellStyle name="Moneda 4 5 3 3 2 4" xfId="25003" xr:uid="{A4581F91-CA78-4633-A4D8-A2F39B81454C}"/>
    <cellStyle name="Moneda 4 5 3 3 3" xfId="10372" xr:uid="{E2F1C626-BB67-42E1-9A6D-46E8C0B6FDB3}"/>
    <cellStyle name="Moneda 4 5 3 3 3 2" xfId="18732" xr:uid="{4429C10D-9A9D-4B45-8DA4-FA2592E0F2A6}"/>
    <cellStyle name="Moneda 4 5 3 3 3 2 2" xfId="35453" xr:uid="{8C3BCAF6-00F6-4508-82C0-ABC36AF502A6}"/>
    <cellStyle name="Moneda 4 5 3 3 3 3" xfId="27093" xr:uid="{9EBB5129-E7D1-487A-87FB-EEB0C86B2D60}"/>
    <cellStyle name="Moneda 4 5 3 3 4" xfId="14552" xr:uid="{C5E5960C-FA57-446D-9F6C-D23E1D44D7FC}"/>
    <cellStyle name="Moneda 4 5 3 3 4 2" xfId="31273" xr:uid="{654FB83E-8F17-4E0C-82D0-428E7B9ACD3E}"/>
    <cellStyle name="Moneda 4 5 3 3 5" xfId="22913" xr:uid="{564F62B1-2C4D-482A-91DF-E4E31423F252}"/>
    <cellStyle name="Moneda 4 5 3 4" xfId="7164" xr:uid="{1276A884-F6ED-47AA-ADF0-5BD3EE1CB3D6}"/>
    <cellStyle name="Moneda 4 5 3 4 2" xfId="11344" xr:uid="{0F989B98-0656-4155-9D1B-FB46E57F2F74}"/>
    <cellStyle name="Moneda 4 5 3 4 2 2" xfId="19704" xr:uid="{50E1C323-BE80-47E5-B8EA-2DDF75BB93E2}"/>
    <cellStyle name="Moneda 4 5 3 4 2 2 2" xfId="36425" xr:uid="{D6AC0FF0-6A82-44D6-B39A-50258800674A}"/>
    <cellStyle name="Moneda 4 5 3 4 2 3" xfId="28065" xr:uid="{8CF8F6B8-612B-42A4-B648-53C526B4B17C}"/>
    <cellStyle name="Moneda 4 5 3 4 3" xfId="15524" xr:uid="{34C6F103-D368-4630-A698-51C880AC605B}"/>
    <cellStyle name="Moneda 4 5 3 4 3 2" xfId="32245" xr:uid="{116359C4-DA13-4B13-85DA-CEE361F57924}"/>
    <cellStyle name="Moneda 4 5 3 4 4" xfId="23885" xr:uid="{FC77B54A-C295-4AD4-A615-4CB3A5E7EBA4}"/>
    <cellStyle name="Moneda 4 5 3 5" xfId="9254" xr:uid="{DD3F8DFB-CD64-40A6-B9D4-D1D25A109E28}"/>
    <cellStyle name="Moneda 4 5 3 5 2" xfId="17614" xr:uid="{93C8B870-67BA-4018-81C8-AA0C353B15B7}"/>
    <cellStyle name="Moneda 4 5 3 5 2 2" xfId="34335" xr:uid="{E648CBC3-89E5-48C4-A48A-6DA84F230905}"/>
    <cellStyle name="Moneda 4 5 3 5 3" xfId="25975" xr:uid="{98D151E7-C3DF-4A66-9578-4B35CD91483D}"/>
    <cellStyle name="Moneda 4 5 3 6" xfId="13434" xr:uid="{58522329-BD26-44F8-AA0F-4574A21A21AA}"/>
    <cellStyle name="Moneda 4 5 3 6 2" xfId="30155" xr:uid="{0F38FABA-08D0-4E92-BE7A-E1509283C380}"/>
    <cellStyle name="Moneda 4 5 3 7" xfId="21795" xr:uid="{0E794255-7130-463F-9B1A-B60182D3C270}"/>
    <cellStyle name="Moneda 4 5 4" xfId="1305" xr:uid="{00000000-0005-0000-0000-0000F0100000}"/>
    <cellStyle name="Moneda 4 5 4 2" xfId="5679" xr:uid="{00000000-0005-0000-0000-0000F1100000}"/>
    <cellStyle name="Moneda 4 5 4 2 2" xfId="8223" xr:uid="{D6E7C272-4CA6-4E05-B6D0-1E8B503992E4}"/>
    <cellStyle name="Moneda 4 5 4 2 2 2" xfId="12403" xr:uid="{DFF78EF2-886B-4E7E-808E-AB5E25510FF0}"/>
    <cellStyle name="Moneda 4 5 4 2 2 2 2" xfId="20763" xr:uid="{C36B9515-82D4-448F-A621-9EF3FBBD25A6}"/>
    <cellStyle name="Moneda 4 5 4 2 2 2 2 2" xfId="37484" xr:uid="{D71B3F18-5874-49CB-BD5A-CA8A26520E11}"/>
    <cellStyle name="Moneda 4 5 4 2 2 2 3" xfId="29124" xr:uid="{B9C36083-E2C6-4F84-A36A-08F717A41E0D}"/>
    <cellStyle name="Moneda 4 5 4 2 2 3" xfId="16583" xr:uid="{3F8AA4A4-A3F2-4C16-ABAC-3E818BD1CC82}"/>
    <cellStyle name="Moneda 4 5 4 2 2 3 2" xfId="33304" xr:uid="{B32CC975-755A-4C09-9A97-66B5F20151D9}"/>
    <cellStyle name="Moneda 4 5 4 2 2 4" xfId="24944" xr:uid="{AE85C7D1-1DC9-4BA6-92AF-995C0C577C30}"/>
    <cellStyle name="Moneda 4 5 4 2 3" xfId="10313" xr:uid="{400CEA21-4F9F-4A3F-996C-E416B66A8262}"/>
    <cellStyle name="Moneda 4 5 4 2 3 2" xfId="18673" xr:uid="{44F9D892-FC8F-4A4F-9E0A-4EF9A5A88FDB}"/>
    <cellStyle name="Moneda 4 5 4 2 3 2 2" xfId="35394" xr:uid="{173C2131-C92B-4097-8EC5-6E85D387EACD}"/>
    <cellStyle name="Moneda 4 5 4 2 3 3" xfId="27034" xr:uid="{7DF4DF65-7CF4-4FCC-8D4C-12276A9ED5F2}"/>
    <cellStyle name="Moneda 4 5 4 2 4" xfId="14493" xr:uid="{46278A09-85FA-4686-A40A-0774CFB9EA3B}"/>
    <cellStyle name="Moneda 4 5 4 2 4 2" xfId="31214" xr:uid="{F130CC9D-5D81-4761-996C-5E14F6C119E6}"/>
    <cellStyle name="Moneda 4 5 4 2 5" xfId="22854" xr:uid="{7887792D-A826-4496-8CB0-56905A56E410}"/>
    <cellStyle name="Moneda 4 5 4 3" xfId="5184" xr:uid="{00000000-0005-0000-0000-0000F2100000}"/>
    <cellStyle name="Moneda 4 5 4 3 2" xfId="8023" xr:uid="{4AF3B579-022E-4534-A9DD-4BBDF2F67701}"/>
    <cellStyle name="Moneda 4 5 4 3 2 2" xfId="12203" xr:uid="{785D7B71-46A5-4A90-8A16-71C5B5153227}"/>
    <cellStyle name="Moneda 4 5 4 3 2 2 2" xfId="20563" xr:uid="{34FB6794-BEA8-435A-9B7A-B829A54C4FA8}"/>
    <cellStyle name="Moneda 4 5 4 3 2 2 2 2" xfId="37284" xr:uid="{8A666E08-B279-4510-B5B1-8F2A03549823}"/>
    <cellStyle name="Moneda 4 5 4 3 2 2 3" xfId="28924" xr:uid="{7C2E79D2-D821-4D32-95F3-6402CF916146}"/>
    <cellStyle name="Moneda 4 5 4 3 2 3" xfId="16383" xr:uid="{31B011CA-C192-4950-A146-3DC0CCB02586}"/>
    <cellStyle name="Moneda 4 5 4 3 2 3 2" xfId="33104" xr:uid="{721FBCC4-D8D5-4D9A-A546-34DCB15D8370}"/>
    <cellStyle name="Moneda 4 5 4 3 2 4" xfId="24744" xr:uid="{ACA910C6-A91B-472E-9892-A4FAEDDCA102}"/>
    <cellStyle name="Moneda 4 5 4 3 3" xfId="10113" xr:uid="{711D486D-86C3-49BD-B3BB-A5B0E3262CDD}"/>
    <cellStyle name="Moneda 4 5 4 3 3 2" xfId="18473" xr:uid="{2A5F2D85-1E3D-4A54-9287-86B0D5C51123}"/>
    <cellStyle name="Moneda 4 5 4 3 3 2 2" xfId="35194" xr:uid="{11F7DF2E-CBF9-4D3A-98C8-A2D37EB1E76F}"/>
    <cellStyle name="Moneda 4 5 4 3 3 3" xfId="26834" xr:uid="{A0232E1F-71CD-403B-BEC3-E35267B249B9}"/>
    <cellStyle name="Moneda 4 5 4 3 4" xfId="14293" xr:uid="{5F0A2641-CAB6-44BF-A8D2-3D3B98A06FAF}"/>
    <cellStyle name="Moneda 4 5 4 3 4 2" xfId="31014" xr:uid="{DE2F24F2-49E1-4E7F-8BA2-11A58F5AF845}"/>
    <cellStyle name="Moneda 4 5 4 3 5" xfId="22654" xr:uid="{9140AFDA-519C-454C-BACC-05E87DF94858}"/>
    <cellStyle name="Moneda 4 5 4 4" xfId="6971" xr:uid="{66B62B38-ACAA-410E-B451-205DF5AC3FB5}"/>
    <cellStyle name="Moneda 4 5 4 4 2" xfId="11151" xr:uid="{D2BE099B-5E5D-46BA-9048-713A30C17A93}"/>
    <cellStyle name="Moneda 4 5 4 4 2 2" xfId="19511" xr:uid="{FA93D2DE-4C8A-4666-B408-7FA3AFB77619}"/>
    <cellStyle name="Moneda 4 5 4 4 2 2 2" xfId="36232" xr:uid="{8EEB596D-F7AA-4FE4-8A5C-D2291B7ECB45}"/>
    <cellStyle name="Moneda 4 5 4 4 2 3" xfId="27872" xr:uid="{79DC991F-A506-4744-B96F-D9DE35249AF7}"/>
    <cellStyle name="Moneda 4 5 4 4 3" xfId="15331" xr:uid="{790B8F59-679D-424F-A5BC-0642E90FD932}"/>
    <cellStyle name="Moneda 4 5 4 4 3 2" xfId="32052" xr:uid="{D87B99E4-268B-465D-8031-2377DC6513A0}"/>
    <cellStyle name="Moneda 4 5 4 4 4" xfId="23692" xr:uid="{DBE36503-42C0-4AD6-9696-6A372095D5BC}"/>
    <cellStyle name="Moneda 4 5 4 5" xfId="9061" xr:uid="{72FF917B-4C79-4219-9E8E-BC83D1B64E91}"/>
    <cellStyle name="Moneda 4 5 4 5 2" xfId="17421" xr:uid="{58A1B6BE-C984-4795-8ADC-C2644935445F}"/>
    <cellStyle name="Moneda 4 5 4 5 2 2" xfId="34142" xr:uid="{68D6E53C-4753-4C4C-9358-774339702C6B}"/>
    <cellStyle name="Moneda 4 5 4 5 3" xfId="25782" xr:uid="{FF53EEFA-665A-4E77-879A-E94995AB6582}"/>
    <cellStyle name="Moneda 4 5 4 6" xfId="13241" xr:uid="{85811A95-B986-41EB-8159-209674311F15}"/>
    <cellStyle name="Moneda 4 5 4 6 2" xfId="29962" xr:uid="{4D8A26FC-E116-4049-ACFC-F8F558FDE870}"/>
    <cellStyle name="Moneda 4 5 4 7" xfId="21602" xr:uid="{86E34AB4-F469-497D-B596-B40E72AFDD49}"/>
    <cellStyle name="Moneda 4 5 5" xfId="5454" xr:uid="{00000000-0005-0000-0000-0000F3100000}"/>
    <cellStyle name="Moneda 4 5 5 2" xfId="8140" xr:uid="{2DD3E1B3-4283-40AD-B0F3-38D79CD60462}"/>
    <cellStyle name="Moneda 4 5 5 2 2" xfId="12320" xr:uid="{EFE65C74-4BEE-4AF8-BDAD-3C76D85E83DA}"/>
    <cellStyle name="Moneda 4 5 5 2 2 2" xfId="20680" xr:uid="{265450BC-4905-4313-A253-FCA769BB627F}"/>
    <cellStyle name="Moneda 4 5 5 2 2 2 2" xfId="37401" xr:uid="{761EE0A2-EA20-4DE7-90C0-495348FD73BB}"/>
    <cellStyle name="Moneda 4 5 5 2 2 3" xfId="29041" xr:uid="{CC4CFF66-D80F-4536-A4F4-1FB3FD4458EA}"/>
    <cellStyle name="Moneda 4 5 5 2 3" xfId="16500" xr:uid="{0ACEB4A5-3CCE-42F0-B982-D2AA973159B3}"/>
    <cellStyle name="Moneda 4 5 5 2 3 2" xfId="33221" xr:uid="{70CF4C60-52FE-4D59-B735-9E33B936EE68}"/>
    <cellStyle name="Moneda 4 5 5 2 4" xfId="24861" xr:uid="{FF009BF7-951B-4C61-B461-30788F2F52A9}"/>
    <cellStyle name="Moneda 4 5 5 3" xfId="10230" xr:uid="{075F646D-671D-4558-B06D-625960D988D8}"/>
    <cellStyle name="Moneda 4 5 5 3 2" xfId="18590" xr:uid="{70A53412-8339-448D-A56F-2A95949228AD}"/>
    <cellStyle name="Moneda 4 5 5 3 2 2" xfId="35311" xr:uid="{E94BBE78-B767-4DD2-9606-BE722EB9093F}"/>
    <cellStyle name="Moneda 4 5 5 3 3" xfId="26951" xr:uid="{3CD8B72E-7733-4229-82D8-9AFB428120F0}"/>
    <cellStyle name="Moneda 4 5 5 4" xfId="14410" xr:uid="{C57704F8-A198-4F1F-989F-48D2B45B5B84}"/>
    <cellStyle name="Moneda 4 5 5 4 2" xfId="31131" xr:uid="{6DDA065B-C6D1-41A2-98F8-1EAF14CEDAC2}"/>
    <cellStyle name="Moneda 4 5 5 5" xfId="22771" xr:uid="{4A78177C-D88F-46BD-B337-730F15F56567}"/>
    <cellStyle name="Moneda 4 5 6" xfId="4584" xr:uid="{00000000-0005-0000-0000-0000F4100000}"/>
    <cellStyle name="Moneda 4 5 6 2" xfId="7759" xr:uid="{501D866D-DEF3-4C29-A06D-A8FAF4EE061E}"/>
    <cellStyle name="Moneda 4 5 6 2 2" xfId="11939" xr:uid="{B398A5CD-259A-4FC6-AC23-40160E0C7698}"/>
    <cellStyle name="Moneda 4 5 6 2 2 2" xfId="20299" xr:uid="{3CF51CDB-DE75-439A-B8E1-03E5FED72582}"/>
    <cellStyle name="Moneda 4 5 6 2 2 2 2" xfId="37020" xr:uid="{9F6B10CE-6DCF-421D-B137-B8AF26B0D748}"/>
    <cellStyle name="Moneda 4 5 6 2 2 3" xfId="28660" xr:uid="{BD4E07A1-EA89-4739-9BAD-B29538BA9788}"/>
    <cellStyle name="Moneda 4 5 6 2 3" xfId="16119" xr:uid="{E101AEDA-A7CF-4809-A8F8-4798F11335EE}"/>
    <cellStyle name="Moneda 4 5 6 2 3 2" xfId="32840" xr:uid="{BA5B6A0F-C78F-4302-8604-D5A099256B49}"/>
    <cellStyle name="Moneda 4 5 6 2 4" xfId="24480" xr:uid="{0FCE5695-91F8-4250-AF01-DDBFD998B749}"/>
    <cellStyle name="Moneda 4 5 6 3" xfId="9849" xr:uid="{3BC21B5C-DF78-43E2-9216-D53751E3A029}"/>
    <cellStyle name="Moneda 4 5 6 3 2" xfId="18209" xr:uid="{61DB24D6-C7D2-49DA-9E0A-DAC0B634637E}"/>
    <cellStyle name="Moneda 4 5 6 3 2 2" xfId="34930" xr:uid="{E8FCB8AE-6CA4-4862-BADC-BA3A841F383B}"/>
    <cellStyle name="Moneda 4 5 6 3 3" xfId="26570" xr:uid="{7663AA32-69E3-432C-BA6D-ED594CD07EC0}"/>
    <cellStyle name="Moneda 4 5 6 4" xfId="14029" xr:uid="{0609CC82-6CFA-415E-B579-86670E55A7C2}"/>
    <cellStyle name="Moneda 4 5 6 4 2" xfId="30750" xr:uid="{48A5F7E1-064B-4EB3-9A3B-917DF694966A}"/>
    <cellStyle name="Moneda 4 5 6 5" xfId="22390" xr:uid="{79C8E129-B055-45E2-ADFB-B2C2CFFF6353}"/>
    <cellStyle name="Moneda 4 5 7" xfId="5881" xr:uid="{00000000-0005-0000-0000-0000F5100000}"/>
    <cellStyle name="Moneda 4 5 7 2" xfId="8263" xr:uid="{CE47088A-B73F-4327-BEC4-476CD7B5ACA3}"/>
    <cellStyle name="Moneda 4 5 7 2 2" xfId="12443" xr:uid="{BD03FB4F-E619-47AD-9DAA-E4EC0A8FFDC9}"/>
    <cellStyle name="Moneda 4 5 7 2 2 2" xfId="20803" xr:uid="{566CDC30-0679-45A9-85A0-A8B4D4DBAEA0}"/>
    <cellStyle name="Moneda 4 5 7 2 2 2 2" xfId="37524" xr:uid="{DFA5A31A-41DB-4070-A48F-ECC3354DA99D}"/>
    <cellStyle name="Moneda 4 5 7 2 2 3" xfId="29164" xr:uid="{AFF79179-0F34-462C-91A0-331A8BC13EEE}"/>
    <cellStyle name="Moneda 4 5 7 2 3" xfId="16623" xr:uid="{033970AD-D4F6-4AC4-91E8-28511AA49A92}"/>
    <cellStyle name="Moneda 4 5 7 2 3 2" xfId="33344" xr:uid="{B6E2E94B-2823-401B-B7B7-5334433263D5}"/>
    <cellStyle name="Moneda 4 5 7 2 4" xfId="24984" xr:uid="{103FAD23-16CF-4E1D-93AF-424C483D7857}"/>
    <cellStyle name="Moneda 4 5 7 3" xfId="10353" xr:uid="{3709B080-A040-4205-8380-CEDB5669BEF4}"/>
    <cellStyle name="Moneda 4 5 7 3 2" xfId="18713" xr:uid="{82C77945-BF19-475D-B4E9-3F00E0AAE59A}"/>
    <cellStyle name="Moneda 4 5 7 3 2 2" xfId="35434" xr:uid="{2CDAB567-3E28-4BA8-8168-5EFA27EFAFB4}"/>
    <cellStyle name="Moneda 4 5 7 3 3" xfId="27074" xr:uid="{B05B59CF-9BD4-4A0C-959E-762FA0ADF8B3}"/>
    <cellStyle name="Moneda 4 5 7 4" xfId="14533" xr:uid="{AD47A1C6-CF1F-450D-8CE5-965A3D329A84}"/>
    <cellStyle name="Moneda 4 5 7 4 2" xfId="31254" xr:uid="{891B977D-A3ED-43E9-B8AE-CC21EDAB5D61}"/>
    <cellStyle name="Moneda 4 5 7 5" xfId="22894" xr:uid="{D0F8A113-8176-4277-AA3B-6EEFA966329A}"/>
    <cellStyle name="Moneda 4 5 8" xfId="782" xr:uid="{00000000-0005-0000-0000-0000F6100000}"/>
    <cellStyle name="Moneda 4 5 8 2" xfId="6705" xr:uid="{68084FAC-6162-4E24-807C-BA15339B9AA1}"/>
    <cellStyle name="Moneda 4 5 8 2 2" xfId="10885" xr:uid="{7837E346-41A4-4249-A5EE-C6A7A8B5E633}"/>
    <cellStyle name="Moneda 4 5 8 2 2 2" xfId="19245" xr:uid="{DA6E1807-D117-4528-8C8E-E48F19E96B65}"/>
    <cellStyle name="Moneda 4 5 8 2 2 2 2" xfId="35966" xr:uid="{70F3865D-F448-43E3-9B62-AF363831D862}"/>
    <cellStyle name="Moneda 4 5 8 2 2 3" xfId="27606" xr:uid="{CF84F64E-A1AD-4F44-8644-8730A21B9D02}"/>
    <cellStyle name="Moneda 4 5 8 2 3" xfId="15065" xr:uid="{12BF1D2D-25B3-4666-9CCB-4B2EA37AA95B}"/>
    <cellStyle name="Moneda 4 5 8 2 3 2" xfId="31786" xr:uid="{7B305AD6-8F38-49B8-9B42-070AB978B4D9}"/>
    <cellStyle name="Moneda 4 5 8 2 4" xfId="23426" xr:uid="{4D9411AC-37B6-4E97-87F4-53F9752E8E55}"/>
    <cellStyle name="Moneda 4 5 8 3" xfId="8795" xr:uid="{9D036544-E2AC-4C10-BFDE-C85DCE431F17}"/>
    <cellStyle name="Moneda 4 5 8 3 2" xfId="17155" xr:uid="{4A81D631-8145-4D12-AA30-AC6AF12A42B4}"/>
    <cellStyle name="Moneda 4 5 8 3 2 2" xfId="33876" xr:uid="{55CBAFAC-8A80-4611-99BE-1D37BB95FCD1}"/>
    <cellStyle name="Moneda 4 5 8 3 3" xfId="25516" xr:uid="{877F7543-E3F3-44AE-AE17-8FBAB7CB32F3}"/>
    <cellStyle name="Moneda 4 5 8 4" xfId="12975" xr:uid="{E7E7DFB7-EAAB-4481-89CF-241AA92C7D22}"/>
    <cellStyle name="Moneda 4 5 8 4 2" xfId="29696" xr:uid="{6FF87F18-CA8C-4F8B-91AE-7EAC3C7DD589}"/>
    <cellStyle name="Moneda 4 5 8 5" xfId="21336" xr:uid="{393A1C03-0EC0-490C-B38B-4703932143E0}"/>
    <cellStyle name="Moneda 4 5 9" xfId="6488" xr:uid="{26DEE371-3E5E-40D3-A21A-1828FAD46B93}"/>
    <cellStyle name="Moneda 4 5 9 2" xfId="10668" xr:uid="{7B9D373A-B663-4ECD-8964-99E30A456656}"/>
    <cellStyle name="Moneda 4 5 9 2 2" xfId="19028" xr:uid="{920A4E40-CCD1-43AB-BBF4-5AFAB4C0DBF3}"/>
    <cellStyle name="Moneda 4 5 9 2 2 2" xfId="35749" xr:uid="{51BA6497-523A-4578-8ECE-E55027EC374F}"/>
    <cellStyle name="Moneda 4 5 9 2 3" xfId="27389" xr:uid="{C28ED1B2-B08E-4A28-B3C4-54708CBE598D}"/>
    <cellStyle name="Moneda 4 5 9 3" xfId="14848" xr:uid="{EC1E9C53-0205-4BCA-AB4E-1D583D2B4012}"/>
    <cellStyle name="Moneda 4 5 9 3 2" xfId="31569" xr:uid="{815815CC-5EFF-49A3-B452-79B16E80F92C}"/>
    <cellStyle name="Moneda 4 5 9 4" xfId="23209" xr:uid="{0B6EE585-CEA8-43B1-BA32-128E5D876FEB}"/>
    <cellStyle name="Moneda 4 6" xfId="426" xr:uid="{00000000-0005-0000-0000-0000F7100000}"/>
    <cellStyle name="Moneda 4 6 10" xfId="12759" xr:uid="{B8AA3857-BC5D-4D4D-A659-67509C2C478D}"/>
    <cellStyle name="Moneda 4 6 10 2" xfId="29480" xr:uid="{EBB2DA73-5036-4A95-B80F-6E402A085638}"/>
    <cellStyle name="Moneda 4 6 11" xfId="21120" xr:uid="{0AF7B073-1166-4C04-AEC1-E6FB5823362F}"/>
    <cellStyle name="Moneda 4 6 2" xfId="2136" xr:uid="{00000000-0005-0000-0000-0000F8100000}"/>
    <cellStyle name="Moneda 4 6 2 2" xfId="5663" xr:uid="{00000000-0005-0000-0000-0000F9100000}"/>
    <cellStyle name="Moneda 4 6 2 2 2" xfId="8212" xr:uid="{66E0ED98-96E6-40C0-B3EA-C75CA630C689}"/>
    <cellStyle name="Moneda 4 6 2 2 2 2" xfId="12392" xr:uid="{A6CC1B55-AE31-458D-AB32-8907274CDBB2}"/>
    <cellStyle name="Moneda 4 6 2 2 2 2 2" xfId="20752" xr:uid="{EC1A5F6F-EBB2-4E6F-A3BD-E93757C955AC}"/>
    <cellStyle name="Moneda 4 6 2 2 2 2 2 2" xfId="37473" xr:uid="{D90B8825-6D44-453D-B030-8D9FA12C8F21}"/>
    <cellStyle name="Moneda 4 6 2 2 2 2 3" xfId="29113" xr:uid="{95318B4F-E33D-479E-B75A-AA37223B2D8B}"/>
    <cellStyle name="Moneda 4 6 2 2 2 3" xfId="16572" xr:uid="{399A90AF-8143-499F-934F-5EF69484D3C8}"/>
    <cellStyle name="Moneda 4 6 2 2 2 3 2" xfId="33293" xr:uid="{055BCA4F-A90F-4D83-BDD6-64EEDB5C431E}"/>
    <cellStyle name="Moneda 4 6 2 2 2 4" xfId="24933" xr:uid="{0B0B1B91-3CAD-4BC0-A11A-1A1C4938F4F4}"/>
    <cellStyle name="Moneda 4 6 2 2 3" xfId="10302" xr:uid="{8300C3FA-10B1-4330-B79D-8D572BCF4FCE}"/>
    <cellStyle name="Moneda 4 6 2 2 3 2" xfId="18662" xr:uid="{9E711213-7BDC-4803-8CB0-EEFB3349D80F}"/>
    <cellStyle name="Moneda 4 6 2 2 3 2 2" xfId="35383" xr:uid="{7AD5F8A6-6AAC-414A-B03B-189328B6403E}"/>
    <cellStyle name="Moneda 4 6 2 2 3 3" xfId="27023" xr:uid="{1E9934EC-2FE2-4AE4-A051-7B386FB44815}"/>
    <cellStyle name="Moneda 4 6 2 2 4" xfId="14482" xr:uid="{30BDA858-6BFD-4576-A019-45206C062664}"/>
    <cellStyle name="Moneda 4 6 2 2 4 2" xfId="31203" xr:uid="{8FDA9A44-9B64-4FE2-88AC-7ACB2B9AB469}"/>
    <cellStyle name="Moneda 4 6 2 2 5" xfId="22843" xr:uid="{46BB4883-AF01-4CE0-A3B8-816C10ED02D3}"/>
    <cellStyle name="Moneda 4 6 3" xfId="2150" xr:uid="{00000000-0005-0000-0000-0000FA100000}"/>
    <cellStyle name="Moneda 4 6 3 2" xfId="6091" xr:uid="{00000000-0005-0000-0000-0000FB100000}"/>
    <cellStyle name="Moneda 4 6 3 2 2" xfId="8327" xr:uid="{DB218E8D-EA19-4613-B104-2B05D2D06F97}"/>
    <cellStyle name="Moneda 4 6 3 2 2 2" xfId="12507" xr:uid="{423B0DDF-4635-407C-9638-C0B3B65A283A}"/>
    <cellStyle name="Moneda 4 6 3 2 2 2 2" xfId="20867" xr:uid="{D74893EF-6115-4816-AE13-5D9AD21929B0}"/>
    <cellStyle name="Moneda 4 6 3 2 2 2 2 2" xfId="37588" xr:uid="{B568F4A7-B83D-4976-85B4-3AE1225638DC}"/>
    <cellStyle name="Moneda 4 6 3 2 2 2 3" xfId="29228" xr:uid="{01E7B6CD-7D9F-44C5-B3FF-E0D87D11B693}"/>
    <cellStyle name="Moneda 4 6 3 2 2 3" xfId="16687" xr:uid="{D0498B66-0451-479A-899D-9E43E9773C02}"/>
    <cellStyle name="Moneda 4 6 3 2 2 3 2" xfId="33408" xr:uid="{00BBAF5A-4745-4B66-931D-AC666362C724}"/>
    <cellStyle name="Moneda 4 6 3 2 2 4" xfId="25048" xr:uid="{3B61A10D-4B05-492E-8AC8-7C1730FCA1D7}"/>
    <cellStyle name="Moneda 4 6 3 2 3" xfId="10417" xr:uid="{9E835039-60F8-4F7E-AFED-EF88B9DEECE4}"/>
    <cellStyle name="Moneda 4 6 3 2 3 2" xfId="18777" xr:uid="{A2CD10C4-D8AD-4DF7-A51F-1548F65414EA}"/>
    <cellStyle name="Moneda 4 6 3 2 3 2 2" xfId="35498" xr:uid="{7A43AF59-E04C-4A9B-9C62-671B5C3B976F}"/>
    <cellStyle name="Moneda 4 6 3 2 3 3" xfId="27138" xr:uid="{AFB12597-C1B5-48B1-85A7-96ED5B797E77}"/>
    <cellStyle name="Moneda 4 6 3 2 4" xfId="14597" xr:uid="{A009BD2C-269F-487E-AD76-D6358188C21B}"/>
    <cellStyle name="Moneda 4 6 3 2 4 2" xfId="31318" xr:uid="{D4FAF9E6-DACF-499B-9498-09BD6F6AA6ED}"/>
    <cellStyle name="Moneda 4 6 3 2 5" xfId="22958" xr:uid="{98F708CD-384E-44C0-AB32-B3B94688CB89}"/>
    <cellStyle name="Moneda 4 6 3 3" xfId="7410" xr:uid="{F7B61204-28ED-4912-9BE8-D76C9F0611D4}"/>
    <cellStyle name="Moneda 4 6 3 3 2" xfId="11590" xr:uid="{30CBBCE3-C568-479E-A9C0-1ED891EF4858}"/>
    <cellStyle name="Moneda 4 6 3 3 2 2" xfId="19950" xr:uid="{C4DAAD6F-2A14-4F19-AB8F-931483761EB9}"/>
    <cellStyle name="Moneda 4 6 3 3 2 2 2" xfId="36671" xr:uid="{A52D6495-AFE4-4DD8-9AE6-1B4709304D17}"/>
    <cellStyle name="Moneda 4 6 3 3 2 3" xfId="28311" xr:uid="{9311EAFB-77E6-4065-8C47-0E8F388E1C6D}"/>
    <cellStyle name="Moneda 4 6 3 3 3" xfId="15770" xr:uid="{D42BF03F-1CAE-418F-9B78-F88962A59AE3}"/>
    <cellStyle name="Moneda 4 6 3 3 3 2" xfId="32491" xr:uid="{2D5EE752-818F-40E8-9262-53D2CFD4F4A6}"/>
    <cellStyle name="Moneda 4 6 3 3 4" xfId="24131" xr:uid="{27FD773B-F5D7-448E-AC34-8C089551D126}"/>
    <cellStyle name="Moneda 4 6 3 4" xfId="9500" xr:uid="{7A67E69E-305D-40AF-B768-8075E6A19AE9}"/>
    <cellStyle name="Moneda 4 6 3 4 2" xfId="17860" xr:uid="{B561F3A4-3D75-4221-89AF-A97BEBB68A1F}"/>
    <cellStyle name="Moneda 4 6 3 4 2 2" xfId="34581" xr:uid="{E8041F8F-A6C9-42C3-A2DB-F0F38AABBD6A}"/>
    <cellStyle name="Moneda 4 6 3 4 3" xfId="26221" xr:uid="{AF903693-A5E6-491F-9616-BD857269AB75}"/>
    <cellStyle name="Moneda 4 6 3 5" xfId="13680" xr:uid="{2F6D2F61-B43D-4CCD-8E08-0E715F0956C2}"/>
    <cellStyle name="Moneda 4 6 3 5 2" xfId="30401" xr:uid="{5580A1D9-52BF-454F-A353-3F4FE1029C55}"/>
    <cellStyle name="Moneda 4 6 3 6" xfId="22041" xr:uid="{CDA260C3-7CFD-4177-AB1F-E063A872299E}"/>
    <cellStyle name="Moneda 4 6 4" xfId="2114" xr:uid="{00000000-0005-0000-0000-0000FC100000}"/>
    <cellStyle name="Moneda 4 6 4 2" xfId="7404" xr:uid="{4F4F46AC-197A-42AC-B8E5-968955CB4D85}"/>
    <cellStyle name="Moneda 4 6 4 2 2" xfId="11584" xr:uid="{5EB8F3DA-4C45-48C0-99A4-D7D51D5ED689}"/>
    <cellStyle name="Moneda 4 6 4 2 2 2" xfId="19944" xr:uid="{C8707361-C1ED-488B-B9EE-76BCA9C38E46}"/>
    <cellStyle name="Moneda 4 6 4 2 2 2 2" xfId="36665" xr:uid="{9B0F2E35-A6CA-4758-92F9-2FDC8D01D611}"/>
    <cellStyle name="Moneda 4 6 4 2 2 3" xfId="28305" xr:uid="{EBE75043-7D58-4825-A797-E375223BB2B8}"/>
    <cellStyle name="Moneda 4 6 4 2 3" xfId="15764" xr:uid="{2A3F5034-B47D-4F36-903A-4802B1BBDAC7}"/>
    <cellStyle name="Moneda 4 6 4 2 3 2" xfId="32485" xr:uid="{6267ECC0-F805-45C3-A769-7C3AC4A55ADC}"/>
    <cellStyle name="Moneda 4 6 4 2 4" xfId="24125" xr:uid="{15474BD6-959F-432B-B13B-B19EDE8E0F56}"/>
    <cellStyle name="Moneda 4 6 4 3" xfId="9494" xr:uid="{B481AF76-4F82-45DA-BC83-7E464B259BCD}"/>
    <cellStyle name="Moneda 4 6 4 3 2" xfId="17854" xr:uid="{7A6AE109-87A5-49DE-BCB5-BE50CABCFE54}"/>
    <cellStyle name="Moneda 4 6 4 3 2 2" xfId="34575" xr:uid="{CFE62998-8AAC-4C4D-85C8-99F8A1600F57}"/>
    <cellStyle name="Moneda 4 6 4 3 3" xfId="26215" xr:uid="{82974894-C985-43BE-804D-22A33CC17832}"/>
    <cellStyle name="Moneda 4 6 4 4" xfId="13674" xr:uid="{550EDB7C-9427-4CE0-9F2D-6375A3050E31}"/>
    <cellStyle name="Moneda 4 6 4 4 2" xfId="30395" xr:uid="{B9BCEBCA-BC88-4984-B41A-5AD14BBCCCF5}"/>
    <cellStyle name="Moneda 4 6 4 5" xfId="22035" xr:uid="{0301D3B7-F5C3-4ACF-9E38-E088AFDF5163}"/>
    <cellStyle name="Moneda 4 6 5" xfId="5093" xr:uid="{00000000-0005-0000-0000-0000FD100000}"/>
    <cellStyle name="Moneda 4 6 5 2" xfId="7962" xr:uid="{BA024E5F-E9DD-446D-8565-C7AF9D1C070C}"/>
    <cellStyle name="Moneda 4 6 5 2 2" xfId="12142" xr:uid="{DB03F781-506E-4E5E-B770-251AE44C3454}"/>
    <cellStyle name="Moneda 4 6 5 2 2 2" xfId="20502" xr:uid="{EA1A8527-1197-425A-823C-4DDD463065CB}"/>
    <cellStyle name="Moneda 4 6 5 2 2 2 2" xfId="37223" xr:uid="{9E7736D9-4B35-4D83-BDDC-F2C74E8A56E7}"/>
    <cellStyle name="Moneda 4 6 5 2 2 3" xfId="28863" xr:uid="{1FAE7FD5-9C8D-41B3-A334-E00812B02E1E}"/>
    <cellStyle name="Moneda 4 6 5 2 3" xfId="16322" xr:uid="{0C638DAA-9046-46ED-BFBF-8200113228DE}"/>
    <cellStyle name="Moneda 4 6 5 2 3 2" xfId="33043" xr:uid="{D59D17F8-8477-45BA-88DC-5E58B7C4E2DD}"/>
    <cellStyle name="Moneda 4 6 5 2 4" xfId="24683" xr:uid="{B5372B70-AFC5-498D-A02A-CC6BC181A616}"/>
    <cellStyle name="Moneda 4 6 5 3" xfId="10052" xr:uid="{80B4276B-1049-43D3-849B-DB850A2F310B}"/>
    <cellStyle name="Moneda 4 6 5 3 2" xfId="18412" xr:uid="{639D957C-4079-4684-8C5C-36AD711362D6}"/>
    <cellStyle name="Moneda 4 6 5 3 2 2" xfId="35133" xr:uid="{6F2B6E43-5CB3-467B-B1F6-AF6D474CDA72}"/>
    <cellStyle name="Moneda 4 6 5 3 3" xfId="26773" xr:uid="{FC977F3C-59DD-4AFD-8551-FB8657EC8CF2}"/>
    <cellStyle name="Moneda 4 6 5 4" xfId="14232" xr:uid="{72AEDEB5-C943-42C0-B1EB-FC80CA94DA64}"/>
    <cellStyle name="Moneda 4 6 5 4 2" xfId="30953" xr:uid="{ECCC0141-844C-4A38-8882-1108989C3110}"/>
    <cellStyle name="Moneda 4 6 5 5" xfId="22593" xr:uid="{B8BD8FBC-82CC-4EFB-9454-D1E7F190210C}"/>
    <cellStyle name="Moneda 4 6 6" xfId="5915" xr:uid="{00000000-0005-0000-0000-0000FE100000}"/>
    <cellStyle name="Moneda 4 6 7" xfId="1178" xr:uid="{00000000-0005-0000-0000-0000FF100000}"/>
    <cellStyle name="Moneda 4 6 8" xfId="6489" xr:uid="{44001660-81E3-486D-B115-E75583727E1C}"/>
    <cellStyle name="Moneda 4 6 8 2" xfId="10669" xr:uid="{F60E21FB-EE04-480D-BA9C-D5FDE4F0BEE3}"/>
    <cellStyle name="Moneda 4 6 8 2 2" xfId="19029" xr:uid="{4825AF2C-C421-4DF6-BF48-0EF900482B6D}"/>
    <cellStyle name="Moneda 4 6 8 2 2 2" xfId="35750" xr:uid="{619057B5-3225-4CB7-9320-F752F4E009BE}"/>
    <cellStyle name="Moneda 4 6 8 2 3" xfId="27390" xr:uid="{9C70151B-2E8F-4372-A45E-B40A122F9A20}"/>
    <cellStyle name="Moneda 4 6 8 3" xfId="14849" xr:uid="{DE21BA72-E435-44DF-BF44-D745A3BD83B8}"/>
    <cellStyle name="Moneda 4 6 8 3 2" xfId="31570" xr:uid="{98C627AC-2AD9-4151-BD86-A1B74BF8B520}"/>
    <cellStyle name="Moneda 4 6 8 4" xfId="23210" xr:uid="{1C9B74D8-F591-41B8-8E67-F404D45BD8A6}"/>
    <cellStyle name="Moneda 4 6 9" xfId="8579" xr:uid="{05341125-A268-4070-804B-5C178B29A13A}"/>
    <cellStyle name="Moneda 4 6 9 2" xfId="16939" xr:uid="{0836AFAC-2EDC-4216-98AB-6BA64BE87A20}"/>
    <cellStyle name="Moneda 4 6 9 2 2" xfId="33660" xr:uid="{47EA4CFE-B737-46FC-A808-276E726A6BDD}"/>
    <cellStyle name="Moneda 4 6 9 3" xfId="25300" xr:uid="{29035260-C3B5-431C-8E96-E88AB6DFDEC7}"/>
    <cellStyle name="Moneda 4 7" xfId="5433" xr:uid="{00000000-0005-0000-0000-000000110000}"/>
    <cellStyle name="Moneda 4 7 2" xfId="6190" xr:uid="{00000000-0005-0000-0000-000001110000}"/>
    <cellStyle name="Moneda 4 7 2 2" xfId="8362" xr:uid="{D0C87D74-C187-4E70-A9AF-0AD3F913A0DD}"/>
    <cellStyle name="Moneda 4 7 2 2 2" xfId="12542" xr:uid="{D6CCE385-86C3-4237-AE9A-63F3A327A7EE}"/>
    <cellStyle name="Moneda 4 7 2 2 2 2" xfId="20902" xr:uid="{4477BFDB-AE16-48E9-84F5-E8BBE4B9250D}"/>
    <cellStyle name="Moneda 4 7 2 2 2 2 2" xfId="37623" xr:uid="{A7900D2F-1223-49C6-BB5F-FFE1379B73FB}"/>
    <cellStyle name="Moneda 4 7 2 2 2 3" xfId="29263" xr:uid="{E5929C71-5E6A-4355-BAD5-96311D3FF2D7}"/>
    <cellStyle name="Moneda 4 7 2 2 3" xfId="16722" xr:uid="{EBF629DA-6C2A-426A-85A3-761883D201AC}"/>
    <cellStyle name="Moneda 4 7 2 2 3 2" xfId="33443" xr:uid="{4A686A2C-3DC1-4331-85FF-1AB468DCBF2C}"/>
    <cellStyle name="Moneda 4 7 2 2 4" xfId="25083" xr:uid="{37190F17-FABF-436B-A95E-5651B35D67FC}"/>
    <cellStyle name="Moneda 4 7 2 3" xfId="10452" xr:uid="{3716A2C6-7F0A-4F19-9480-AD9F2D128DB7}"/>
    <cellStyle name="Moneda 4 7 2 3 2" xfId="18812" xr:uid="{726E7FCC-9BF1-4A6B-AA07-FEEF20152A16}"/>
    <cellStyle name="Moneda 4 7 2 3 2 2" xfId="35533" xr:uid="{CCE08589-67F0-4E1B-AC31-1AE87627F760}"/>
    <cellStyle name="Moneda 4 7 2 3 3" xfId="27173" xr:uid="{8684F36D-7220-4A64-AD2E-0855E2835014}"/>
    <cellStyle name="Moneda 4 7 2 4" xfId="14632" xr:uid="{1E64590E-32DC-4784-8D1F-CD8DC6F1081B}"/>
    <cellStyle name="Moneda 4 7 2 4 2" xfId="31353" xr:uid="{FC6457B3-75CF-41E1-B715-EE51A765BEB6}"/>
    <cellStyle name="Moneda 4 7 2 5" xfId="22993" xr:uid="{DA2EEDEC-0BE3-49CD-A4AB-85CD4F95081E}"/>
    <cellStyle name="Moneda 4 7 3" xfId="8138" xr:uid="{B2E85A55-C570-4075-889F-3A045A9C7117}"/>
    <cellStyle name="Moneda 4 7 3 2" xfId="12318" xr:uid="{D2E01B8A-4360-4D06-BB0D-90C56D0AF9D4}"/>
    <cellStyle name="Moneda 4 7 3 2 2" xfId="20678" xr:uid="{DD6116FA-DABA-4B67-8214-351255AA6AC1}"/>
    <cellStyle name="Moneda 4 7 3 2 2 2" xfId="37399" xr:uid="{D27A88A4-3434-4DA2-9820-DA5F1ADAD21C}"/>
    <cellStyle name="Moneda 4 7 3 2 3" xfId="29039" xr:uid="{BEF01C18-7D8B-488C-BB35-297463640AE2}"/>
    <cellStyle name="Moneda 4 7 3 3" xfId="16498" xr:uid="{FE09E80B-DD05-4A2E-B3D1-EB9D5C6342DF}"/>
    <cellStyle name="Moneda 4 7 3 3 2" xfId="33219" xr:uid="{2C25B6C7-114A-42B1-84EA-A732DBBB6F29}"/>
    <cellStyle name="Moneda 4 7 3 4" xfId="24859" xr:uid="{B891D6E6-2628-452B-BFE5-21C40CAAE3D1}"/>
    <cellStyle name="Moneda 4 7 4" xfId="10228" xr:uid="{B609946B-B494-4E5C-A5D7-9D9FA16E136C}"/>
    <cellStyle name="Moneda 4 7 4 2" xfId="18588" xr:uid="{BF2AF74C-3E01-4D05-80F7-88813E0E0F54}"/>
    <cellStyle name="Moneda 4 7 4 2 2" xfId="35309" xr:uid="{D2D8D114-B467-4BCD-B05D-DEC87492B531}"/>
    <cellStyle name="Moneda 4 7 4 3" xfId="26949" xr:uid="{F63584E7-37CB-4FFE-8991-CD7D9A286BC0}"/>
    <cellStyle name="Moneda 4 7 5" xfId="14408" xr:uid="{956C0784-52BF-4E7E-92D7-88B73E7DC850}"/>
    <cellStyle name="Moneda 4 7 5 2" xfId="31129" xr:uid="{31D1300B-0C2E-4E04-AA3F-E7017D89C6C6}"/>
    <cellStyle name="Moneda 4 7 6" xfId="22769" xr:uid="{B3715C7A-1E6C-4E59-9D1A-859AFF22E506}"/>
    <cellStyle name="Moneda 4 8" xfId="6249" xr:uid="{00000000-0005-0000-0000-000002110000}"/>
    <cellStyle name="Moneda 4 8 2" xfId="8382" xr:uid="{107A304E-DBC4-4851-AC05-7B4DA26F021D}"/>
    <cellStyle name="Moneda 4 8 2 2" xfId="12562" xr:uid="{D5270E4D-0D42-4DC1-9D4E-4A6D787717CD}"/>
    <cellStyle name="Moneda 4 8 2 2 2" xfId="20922" xr:uid="{C510253A-6BCA-42B6-B865-BAA642A34C69}"/>
    <cellStyle name="Moneda 4 8 2 2 2 2" xfId="37643" xr:uid="{B8641450-5076-4BEE-A4D9-88BB7CC9D106}"/>
    <cellStyle name="Moneda 4 8 2 2 3" xfId="29283" xr:uid="{849EB4B2-C17F-4CC8-81F2-27B212CA0E17}"/>
    <cellStyle name="Moneda 4 8 2 3" xfId="16742" xr:uid="{357E6AA9-A994-4653-A9B3-67366D533FC4}"/>
    <cellStyle name="Moneda 4 8 2 3 2" xfId="33463" xr:uid="{40E44811-A18F-4E37-836F-903952C2141F}"/>
    <cellStyle name="Moneda 4 8 2 4" xfId="25103" xr:uid="{0A0BE1BB-FF17-4379-BA4B-0A6913F623CD}"/>
    <cellStyle name="Moneda 4 8 3" xfId="10472" xr:uid="{D1555CB5-B567-4EF2-B594-B70FA6890F4D}"/>
    <cellStyle name="Moneda 4 8 3 2" xfId="18832" xr:uid="{7800CB39-8C03-4626-9852-2D859BD53B14}"/>
    <cellStyle name="Moneda 4 8 3 2 2" xfId="35553" xr:uid="{3D5CF482-E9B6-4DD7-94A7-7DB90135B92E}"/>
    <cellStyle name="Moneda 4 8 3 3" xfId="27193" xr:uid="{F856D738-2599-459E-B504-CB698A93F3AF}"/>
    <cellStyle name="Moneda 4 8 4" xfId="14652" xr:uid="{A17B6D9F-D3B5-4BBD-91FF-88F63651EB9A}"/>
    <cellStyle name="Moneda 4 8 4 2" xfId="31373" xr:uid="{55CAFF89-F534-45F9-AFBF-D95BC8EB9108}"/>
    <cellStyle name="Moneda 4 8 5" xfId="23013" xr:uid="{DCB349FA-653B-4018-8A0F-D13BF19FA7C0}"/>
    <cellStyle name="Moneda 4 9" xfId="6388" xr:uid="{49DAE705-04D0-453A-9FB9-FDD5DD1DF648}"/>
    <cellStyle name="Moneda 4 9 2" xfId="10568" xr:uid="{476E26CC-3884-416B-A3B4-F2BBC4DC5A17}"/>
    <cellStyle name="Moneda 4 9 2 2" xfId="18928" xr:uid="{E4471A76-E61A-4CE6-AB3B-70AA3AD7800A}"/>
    <cellStyle name="Moneda 4 9 2 2 2" xfId="35649" xr:uid="{001EDB9A-83B8-4098-91B7-348AC7BBBA81}"/>
    <cellStyle name="Moneda 4 9 2 3" xfId="27289" xr:uid="{8523523F-4F78-4D71-B0E4-D6D6B9CCE1ED}"/>
    <cellStyle name="Moneda 4 9 3" xfId="14748" xr:uid="{ABD373E9-8375-4D6E-B669-2159FBCC757F}"/>
    <cellStyle name="Moneda 4 9 3 2" xfId="31469" xr:uid="{20297404-100B-45F9-830F-E974FA96AA64}"/>
    <cellStyle name="Moneda 4 9 4" xfId="23109" xr:uid="{672EB39A-DDD8-4599-B262-051009C64355}"/>
    <cellStyle name="Moneda 5" xfId="163" xr:uid="{00000000-0005-0000-0000-000003110000}"/>
    <cellStyle name="Moneda 5 10" xfId="12663" xr:uid="{3159C667-2D95-46BF-B48A-E1906BC53B61}"/>
    <cellStyle name="Moneda 5 10 2" xfId="29384" xr:uid="{51088FE5-0EC9-406F-89CA-5493F1159407}"/>
    <cellStyle name="Moneda 5 11" xfId="21024" xr:uid="{6352C874-839D-475C-A0FA-0CF97746622B}"/>
    <cellStyle name="Moneda 5 2" xfId="164" xr:uid="{00000000-0005-0000-0000-000004110000}"/>
    <cellStyle name="Moneda 5 2 10" xfId="12664" xr:uid="{0256D17F-FA59-4479-98E8-611D7F357F82}"/>
    <cellStyle name="Moneda 5 2 10 2" xfId="29385" xr:uid="{E88E1893-965C-4652-BCB0-AD62CA196B2F}"/>
    <cellStyle name="Moneda 5 2 11" xfId="21025" xr:uid="{0D0A50A2-35DC-4FCF-A5B0-D1BA3FE1A531}"/>
    <cellStyle name="Moneda 5 2 2" xfId="271" xr:uid="{00000000-0005-0000-0000-000005110000}"/>
    <cellStyle name="Moneda 5 2 2 10" xfId="21050" xr:uid="{39FB5E20-FDD0-4B3F-9F3F-5868AE38C4B6}"/>
    <cellStyle name="Moneda 5 2 2 2" xfId="427" xr:uid="{00000000-0005-0000-0000-000006110000}"/>
    <cellStyle name="Moneda 5 2 2 2 2" xfId="1210" xr:uid="{00000000-0005-0000-0000-000007110000}"/>
    <cellStyle name="Moneda 5 2 2 2 2 2" xfId="2049" xr:uid="{00000000-0005-0000-0000-000008110000}"/>
    <cellStyle name="Moneda 5 2 2 2 2 2 2" xfId="7382" xr:uid="{F731863A-E2D7-4188-A644-E419B3808AED}"/>
    <cellStyle name="Moneda 5 2 2 2 2 2 2 2" xfId="11562" xr:uid="{6C7015B8-F759-4D22-B0D0-F577920F29EB}"/>
    <cellStyle name="Moneda 5 2 2 2 2 2 2 2 2" xfId="19922" xr:uid="{9262B40A-80B4-48BC-8412-C1672E0CEE56}"/>
    <cellStyle name="Moneda 5 2 2 2 2 2 2 2 2 2" xfId="36643" xr:uid="{2F29CD30-8CE3-40C1-AED2-4E2657487FFE}"/>
    <cellStyle name="Moneda 5 2 2 2 2 2 2 2 3" xfId="28283" xr:uid="{7C7BFC24-6585-4B93-8052-C5C70C66F23A}"/>
    <cellStyle name="Moneda 5 2 2 2 2 2 2 3" xfId="15742" xr:uid="{C19680A0-2709-47B7-B1D7-3B9895D99FFC}"/>
    <cellStyle name="Moneda 5 2 2 2 2 2 2 3 2" xfId="32463" xr:uid="{C00CEF2D-BBAB-470A-9B11-E12D15BC0C74}"/>
    <cellStyle name="Moneda 5 2 2 2 2 2 2 4" xfId="24103" xr:uid="{A032ABA5-32F6-440F-8E97-F8B6B91F4A7C}"/>
    <cellStyle name="Moneda 5 2 2 2 2 2 3" xfId="9472" xr:uid="{46DB9224-71A2-441C-9967-F3B68016C583}"/>
    <cellStyle name="Moneda 5 2 2 2 2 2 3 2" xfId="17832" xr:uid="{2549B043-2B2E-4C41-9E92-D4F62BDDAD3A}"/>
    <cellStyle name="Moneda 5 2 2 2 2 2 3 2 2" xfId="34553" xr:uid="{2328F252-C7F2-47EC-A02D-452E6C701E22}"/>
    <cellStyle name="Moneda 5 2 2 2 2 2 3 3" xfId="26193" xr:uid="{B7235C61-D138-4279-9F5F-9785F46CDAFC}"/>
    <cellStyle name="Moneda 5 2 2 2 2 2 4" xfId="13652" xr:uid="{A2C71DD0-38BD-40FA-9FA9-9BF6CBA04B55}"/>
    <cellStyle name="Moneda 5 2 2 2 2 2 4 2" xfId="30373" xr:uid="{93B38486-78E3-489E-9906-76478BA63D76}"/>
    <cellStyle name="Moneda 5 2 2 2 2 2 5" xfId="22013" xr:uid="{CA04AC09-BEFC-4C8F-BDC6-19554301D44F}"/>
    <cellStyle name="Moneda 5 2 2 2 2 3" xfId="6941" xr:uid="{E8CF8524-11C5-404A-9225-ADB486518788}"/>
    <cellStyle name="Moneda 5 2 2 2 2 3 2" xfId="11121" xr:uid="{45A41ACB-85BE-4C76-B4EE-09AC83CF0963}"/>
    <cellStyle name="Moneda 5 2 2 2 2 3 2 2" xfId="19481" xr:uid="{DAECEE33-0172-4998-A55B-137F346A97E6}"/>
    <cellStyle name="Moneda 5 2 2 2 2 3 2 2 2" xfId="36202" xr:uid="{2647152A-974E-4CBD-B3A7-F820BAEA84F5}"/>
    <cellStyle name="Moneda 5 2 2 2 2 3 2 3" xfId="27842" xr:uid="{D52101B5-1CCD-4E7F-B7E1-9204B9189848}"/>
    <cellStyle name="Moneda 5 2 2 2 2 3 3" xfId="15301" xr:uid="{B55A5BE2-E8F9-4A50-9E87-D68DBA72B6F7}"/>
    <cellStyle name="Moneda 5 2 2 2 2 3 3 2" xfId="32022" xr:uid="{8A135677-3E2F-414B-9D2B-683C2C0CCE60}"/>
    <cellStyle name="Moneda 5 2 2 2 2 3 4" xfId="23662" xr:uid="{B839444C-64FE-4421-8582-1DE17EF6AB83}"/>
    <cellStyle name="Moneda 5 2 2 2 2 4" xfId="9031" xr:uid="{EB58CC1C-17B9-42DA-A2AE-00D03608FE77}"/>
    <cellStyle name="Moneda 5 2 2 2 2 4 2" xfId="17391" xr:uid="{A66B3FEA-E255-4037-9A7C-8BD11747DC77}"/>
    <cellStyle name="Moneda 5 2 2 2 2 4 2 2" xfId="34112" xr:uid="{ACBFE039-D4CA-4DFE-94AB-F14E46FBD7A4}"/>
    <cellStyle name="Moneda 5 2 2 2 2 4 3" xfId="25752" xr:uid="{3AA2BD8A-8C6F-4A4A-9E19-F576876933A2}"/>
    <cellStyle name="Moneda 5 2 2 2 2 5" xfId="13211" xr:uid="{60FD91F6-22DB-41D9-A11F-6540926D5D44}"/>
    <cellStyle name="Moneda 5 2 2 2 2 5 2" xfId="29932" xr:uid="{0608069E-F3C5-4D13-8111-51D4C0D76E68}"/>
    <cellStyle name="Moneda 5 2 2 2 2 6" xfId="21572" xr:uid="{30CC3702-0885-4298-97FA-6EC8BACDE041}"/>
    <cellStyle name="Moneda 5 2 2 2 3" xfId="1649" xr:uid="{00000000-0005-0000-0000-000009110000}"/>
    <cellStyle name="Moneda 5 2 2 2 3 2" xfId="6025" xr:uid="{00000000-0005-0000-0000-00000A110000}"/>
    <cellStyle name="Moneda 5 2 2 2 3 2 2" xfId="8310" xr:uid="{AE949722-FE6E-49FC-B528-1E34029D9B01}"/>
    <cellStyle name="Moneda 5 2 2 2 3 2 2 2" xfId="12490" xr:uid="{30F5AC43-DEE7-439B-B5B8-715695D19A0E}"/>
    <cellStyle name="Moneda 5 2 2 2 3 2 2 2 2" xfId="20850" xr:uid="{90306137-A81B-48D8-A05D-190DBF4698EF}"/>
    <cellStyle name="Moneda 5 2 2 2 3 2 2 2 2 2" xfId="37571" xr:uid="{E0504263-72FD-4E97-97C8-66C5212A2D9C}"/>
    <cellStyle name="Moneda 5 2 2 2 3 2 2 2 3" xfId="29211" xr:uid="{0319405A-5569-4BB1-A192-6D0B4F72E6A6}"/>
    <cellStyle name="Moneda 5 2 2 2 3 2 2 3" xfId="16670" xr:uid="{936BEAB7-6A39-4E1A-B5AF-A87B98F9EA9F}"/>
    <cellStyle name="Moneda 5 2 2 2 3 2 2 3 2" xfId="33391" xr:uid="{5452968E-8D03-4283-8C57-63E7DB9CD67E}"/>
    <cellStyle name="Moneda 5 2 2 2 3 2 2 4" xfId="25031" xr:uid="{D2490417-A611-4904-9124-1212E987D876}"/>
    <cellStyle name="Moneda 5 2 2 2 3 2 3" xfId="10400" xr:uid="{1168B5B1-DA65-4E8B-AB46-D23C651A2E41}"/>
    <cellStyle name="Moneda 5 2 2 2 3 2 3 2" xfId="18760" xr:uid="{A9CD93B2-6C71-4F34-840D-FD779170BF46}"/>
    <cellStyle name="Moneda 5 2 2 2 3 2 3 2 2" xfId="35481" xr:uid="{CC570DD5-83BE-4584-B5B2-061BDDBDB239}"/>
    <cellStyle name="Moneda 5 2 2 2 3 2 3 3" xfId="27121" xr:uid="{BDAD6DF7-38E8-4CD3-9ACB-2312F38860C7}"/>
    <cellStyle name="Moneda 5 2 2 2 3 2 4" xfId="14580" xr:uid="{85E8153C-4E17-4549-B4A7-9381D2925DB4}"/>
    <cellStyle name="Moneda 5 2 2 2 3 2 4 2" xfId="31301" xr:uid="{72940941-B5DF-4A3C-8104-496F7E5C00DD}"/>
    <cellStyle name="Moneda 5 2 2 2 3 2 5" xfId="22941" xr:uid="{48EA6914-97F4-4587-B4F2-992B47F277CE}"/>
    <cellStyle name="Moneda 5 2 2 2 3 3" xfId="7166" xr:uid="{3E100D3A-0C5D-4BED-A3EF-9CF1BF92CF6F}"/>
    <cellStyle name="Moneda 5 2 2 2 3 3 2" xfId="11346" xr:uid="{277A0643-8E00-41AB-8C0B-28E60637F929}"/>
    <cellStyle name="Moneda 5 2 2 2 3 3 2 2" xfId="19706" xr:uid="{FBB124FC-426D-41B2-8190-EA8E4E390DA7}"/>
    <cellStyle name="Moneda 5 2 2 2 3 3 2 2 2" xfId="36427" xr:uid="{F3293F14-5DFA-4A70-B91B-2DE96D68A6EE}"/>
    <cellStyle name="Moneda 5 2 2 2 3 3 2 3" xfId="28067" xr:uid="{136C4D52-6C21-445D-8F40-FC5BBD17BD24}"/>
    <cellStyle name="Moneda 5 2 2 2 3 3 3" xfId="15526" xr:uid="{E41265C6-3FDF-4F5F-B09B-4BA46EFA2021}"/>
    <cellStyle name="Moneda 5 2 2 2 3 3 3 2" xfId="32247" xr:uid="{07C5183D-AB09-42C1-9541-47D6F26E7AC1}"/>
    <cellStyle name="Moneda 5 2 2 2 3 3 4" xfId="23887" xr:uid="{2CC5A9CD-76EF-4CEC-B36B-7621265226E5}"/>
    <cellStyle name="Moneda 5 2 2 2 3 4" xfId="9256" xr:uid="{45819CEC-DB07-4218-A7F7-2CC48FD903D3}"/>
    <cellStyle name="Moneda 5 2 2 2 3 4 2" xfId="17616" xr:uid="{C2B6D614-9E58-46C1-9632-99C4C02601BE}"/>
    <cellStyle name="Moneda 5 2 2 2 3 4 2 2" xfId="34337" xr:uid="{F349FF2F-D2E1-42F1-AC80-86FE6E7E73F8}"/>
    <cellStyle name="Moneda 5 2 2 2 3 4 3" xfId="25977" xr:uid="{A8981BDA-CCDC-4FAC-82F8-E191D0A2A321}"/>
    <cellStyle name="Moneda 5 2 2 2 3 5" xfId="13436" xr:uid="{DF6150A6-0DC6-437D-B66E-191DF9766C8D}"/>
    <cellStyle name="Moneda 5 2 2 2 3 5 2" xfId="30157" xr:uid="{491F898D-7776-4E44-A793-807A99C444E2}"/>
    <cellStyle name="Moneda 5 2 2 2 3 6" xfId="21797" xr:uid="{46762A96-7536-4E67-996A-300C4448D6E3}"/>
    <cellStyle name="Moneda 5 2 2 2 4" xfId="5233" xr:uid="{00000000-0005-0000-0000-00000B110000}"/>
    <cellStyle name="Moneda 5 2 2 2 4 2" xfId="8049" xr:uid="{83A01063-867C-4829-87DB-51028CAF1A59}"/>
    <cellStyle name="Moneda 5 2 2 2 4 2 2" xfId="12229" xr:uid="{C6C249D8-D784-454C-B4C1-807A14E87069}"/>
    <cellStyle name="Moneda 5 2 2 2 4 2 2 2" xfId="20589" xr:uid="{E9B371FC-B0D4-41D7-9CFC-1F2A8D5523FB}"/>
    <cellStyle name="Moneda 5 2 2 2 4 2 2 2 2" xfId="37310" xr:uid="{8367D0F7-90A7-4C53-9B0A-9C95A14B0DCF}"/>
    <cellStyle name="Moneda 5 2 2 2 4 2 2 3" xfId="28950" xr:uid="{FCBFF29D-61B2-48F5-BD93-05BF03A2C6DC}"/>
    <cellStyle name="Moneda 5 2 2 2 4 2 3" xfId="16409" xr:uid="{A3145A57-1067-4961-A4BC-CDA5BB202D0F}"/>
    <cellStyle name="Moneda 5 2 2 2 4 2 3 2" xfId="33130" xr:uid="{B14E0F75-9752-421F-80A3-FF5C5853AEAD}"/>
    <cellStyle name="Moneda 5 2 2 2 4 2 4" xfId="24770" xr:uid="{99767035-854F-4F56-85B5-91DA57C62937}"/>
    <cellStyle name="Moneda 5 2 2 2 4 3" xfId="10139" xr:uid="{0EFB19B0-2369-486F-9C6F-B60125578E83}"/>
    <cellStyle name="Moneda 5 2 2 2 4 3 2" xfId="18499" xr:uid="{80322C8E-38CF-47D8-B210-AFB0F8B64887}"/>
    <cellStyle name="Moneda 5 2 2 2 4 3 2 2" xfId="35220" xr:uid="{41D3F08A-C164-4598-8571-2FFE3F817860}"/>
    <cellStyle name="Moneda 5 2 2 2 4 3 3" xfId="26860" xr:uid="{DF582A89-7E76-4269-A098-5834265CFE1F}"/>
    <cellStyle name="Moneda 5 2 2 2 4 4" xfId="14319" xr:uid="{B39090D4-0A5B-4E87-BE92-53A7CD31DA12}"/>
    <cellStyle name="Moneda 5 2 2 2 4 4 2" xfId="31040" xr:uid="{0524E8DC-9FC0-421A-B6B6-B4EBF8F4C2D8}"/>
    <cellStyle name="Moneda 5 2 2 2 4 5" xfId="22680" xr:uid="{53B2B639-EE93-4DEA-9E0E-42A18C8F16A7}"/>
    <cellStyle name="Moneda 5 2 2 2 5" xfId="6490" xr:uid="{1F4BC0F0-CFBA-4B2C-8D17-C993B7B9C0FC}"/>
    <cellStyle name="Moneda 5 2 2 2 5 2" xfId="10670" xr:uid="{0AE5200D-1014-4691-8E32-9853982B1C38}"/>
    <cellStyle name="Moneda 5 2 2 2 5 2 2" xfId="19030" xr:uid="{416122B9-92BC-445C-8906-6A1B44CCE35F}"/>
    <cellStyle name="Moneda 5 2 2 2 5 2 2 2" xfId="35751" xr:uid="{6A5349BF-80B9-44D9-B82A-C1803D61D128}"/>
    <cellStyle name="Moneda 5 2 2 2 5 2 3" xfId="27391" xr:uid="{3653EDBF-9A05-4611-A718-34B0BA6EF8AD}"/>
    <cellStyle name="Moneda 5 2 2 2 5 3" xfId="14850" xr:uid="{42B15ABA-EB87-4214-8F21-7808C7BCD27D}"/>
    <cellStyle name="Moneda 5 2 2 2 5 3 2" xfId="31571" xr:uid="{28C2AD6B-6D37-49EC-B58B-5A8912A11FF1}"/>
    <cellStyle name="Moneda 5 2 2 2 5 4" xfId="23211" xr:uid="{AE091373-6E27-42B3-89A3-97DB13E56831}"/>
    <cellStyle name="Moneda 5 2 2 2 6" xfId="8580" xr:uid="{7B5C9876-3A11-40D5-A753-0CB730BA1007}"/>
    <cellStyle name="Moneda 5 2 2 2 6 2" xfId="16940" xr:uid="{70AA4585-0AA7-4D60-8F8E-D77BBA58F9E7}"/>
    <cellStyle name="Moneda 5 2 2 2 6 2 2" xfId="33661" xr:uid="{68CD4CEF-027F-42CE-99CD-D322E9F03D88}"/>
    <cellStyle name="Moneda 5 2 2 2 6 3" xfId="25301" xr:uid="{452F75CD-7B76-4A0B-A69E-5F72BB14772D}"/>
    <cellStyle name="Moneda 5 2 2 2 7" xfId="12760" xr:uid="{015AA3A6-CAEE-4D11-8957-005AB6BACA68}"/>
    <cellStyle name="Moneda 5 2 2 2 7 2" xfId="29481" xr:uid="{05A583CA-35E0-466B-AE5B-EA53E8CBC85D}"/>
    <cellStyle name="Moneda 5 2 2 2 8" xfId="21121" xr:uid="{256DD5F9-B69D-48D3-BF5A-872EC46E608F}"/>
    <cellStyle name="Moneda 5 2 2 3" xfId="785" xr:uid="{00000000-0005-0000-0000-00000C110000}"/>
    <cellStyle name="Moneda 5 2 2 3 2" xfId="5526" xr:uid="{00000000-0005-0000-0000-00000D110000}"/>
    <cellStyle name="Moneda 5 2 2 3 2 2" xfId="8179" xr:uid="{CE41F92B-DEBA-4AE8-8DFE-48A30D87921D}"/>
    <cellStyle name="Moneda 5 2 2 3 2 2 2" xfId="12359" xr:uid="{DD1E71CD-1479-4B73-AEC8-88683042456C}"/>
    <cellStyle name="Moneda 5 2 2 3 2 2 2 2" xfId="20719" xr:uid="{C467EBB4-913E-4405-90EC-D601BB9050E1}"/>
    <cellStyle name="Moneda 5 2 2 3 2 2 2 2 2" xfId="37440" xr:uid="{8CE2248E-D75E-452B-B98C-83B63233206C}"/>
    <cellStyle name="Moneda 5 2 2 3 2 2 2 3" xfId="29080" xr:uid="{98E3930D-81B9-4746-9F78-4BE1FD0B8EAB}"/>
    <cellStyle name="Moneda 5 2 2 3 2 2 3" xfId="16539" xr:uid="{9CE333BC-767D-40AF-8217-A46050026A8D}"/>
    <cellStyle name="Moneda 5 2 2 3 2 2 3 2" xfId="33260" xr:uid="{5DAFD967-B418-47F4-B290-9C495D07F48F}"/>
    <cellStyle name="Moneda 5 2 2 3 2 2 4" xfId="24900" xr:uid="{67ACFD17-DC02-4D7D-955A-4080D25EF200}"/>
    <cellStyle name="Moneda 5 2 2 3 2 3" xfId="10269" xr:uid="{4DF3320F-EFF5-4BC5-A8AF-2B8C5CA862E8}"/>
    <cellStyle name="Moneda 5 2 2 3 2 3 2" xfId="18629" xr:uid="{365B6D4A-038D-4743-BCA9-E6E039DE2E51}"/>
    <cellStyle name="Moneda 5 2 2 3 2 3 2 2" xfId="35350" xr:uid="{A8F69271-8E89-46C1-841F-E334EBFBB2AB}"/>
    <cellStyle name="Moneda 5 2 2 3 2 3 3" xfId="26990" xr:uid="{595A1592-C6F6-4C5E-9259-EC86A32E870B}"/>
    <cellStyle name="Moneda 5 2 2 3 2 4" xfId="14449" xr:uid="{87804D8F-2526-4C92-9412-C6C4B6E99156}"/>
    <cellStyle name="Moneda 5 2 2 3 2 4 2" xfId="31170" xr:uid="{3138F479-C319-4782-8FDE-F58E9A48A1F1}"/>
    <cellStyle name="Moneda 5 2 2 3 2 5" xfId="22810" xr:uid="{EF613CA0-81AC-40E6-9035-CFCE539CC2F1}"/>
    <cellStyle name="Moneda 5 2 2 3 3" xfId="6708" xr:uid="{5C16D142-2A5F-4BF9-9E61-2E0FD14909BC}"/>
    <cellStyle name="Moneda 5 2 2 3 3 2" xfId="10888" xr:uid="{01C93531-15A0-4E45-8DEE-9477CC060FA6}"/>
    <cellStyle name="Moneda 5 2 2 3 3 2 2" xfId="19248" xr:uid="{EB472CC7-0AC5-4857-9AE4-BB43A1EE8209}"/>
    <cellStyle name="Moneda 5 2 2 3 3 2 2 2" xfId="35969" xr:uid="{B15203F1-2159-4EB1-BF08-0259041089B5}"/>
    <cellStyle name="Moneda 5 2 2 3 3 2 3" xfId="27609" xr:uid="{A1753C34-60AF-4507-AB6B-BE046608F94C}"/>
    <cellStyle name="Moneda 5 2 2 3 3 3" xfId="15068" xr:uid="{C7D73CA8-BAE3-448F-8EC5-D87D241CD53B}"/>
    <cellStyle name="Moneda 5 2 2 3 3 3 2" xfId="31789" xr:uid="{8BC5D234-0309-4C84-B004-DDE0506E00F9}"/>
    <cellStyle name="Moneda 5 2 2 3 3 4" xfId="23429" xr:uid="{41323A53-3D77-458E-BEAA-E155343F76A3}"/>
    <cellStyle name="Moneda 5 2 2 3 4" xfId="8798" xr:uid="{5B6EB225-A846-4617-9209-8F51406F2445}"/>
    <cellStyle name="Moneda 5 2 2 3 4 2" xfId="17158" xr:uid="{064D7BFC-EF21-4BAF-8BFC-E8012CACBFF7}"/>
    <cellStyle name="Moneda 5 2 2 3 4 2 2" xfId="33879" xr:uid="{9A64B05B-EA0B-4FE2-BDCA-2CAD57F13E6C}"/>
    <cellStyle name="Moneda 5 2 2 3 4 3" xfId="25519" xr:uid="{86F8010D-98D3-46AB-B380-64DDEFEAE71F}"/>
    <cellStyle name="Moneda 5 2 2 3 5" xfId="12978" xr:uid="{322316F4-F8BE-49A2-936C-5E4EEC55B8B6}"/>
    <cellStyle name="Moneda 5 2 2 3 5 2" xfId="29699" xr:uid="{66A33806-A322-4370-9FDF-4A5F89FECA21}"/>
    <cellStyle name="Moneda 5 2 2 3 6" xfId="21339" xr:uid="{5AE121BD-C081-4E98-B3C6-6054C41AF9F3}"/>
    <cellStyle name="Moneda 5 2 2 4" xfId="1038" xr:uid="{00000000-0005-0000-0000-00000E110000}"/>
    <cellStyle name="Moneda 5 2 2 4 2" xfId="1878" xr:uid="{00000000-0005-0000-0000-00000F110000}"/>
    <cellStyle name="Moneda 5 2 2 4 2 2" xfId="7251" xr:uid="{2818223E-BDB7-40A9-A6E8-5D56272C2881}"/>
    <cellStyle name="Moneda 5 2 2 4 2 2 2" xfId="11431" xr:uid="{FBEEAC19-649B-4C24-99FB-0CFE920809E8}"/>
    <cellStyle name="Moneda 5 2 2 4 2 2 2 2" xfId="19791" xr:uid="{08C41701-B173-4876-8F10-AE6C77DEA140}"/>
    <cellStyle name="Moneda 5 2 2 4 2 2 2 2 2" xfId="36512" xr:uid="{10EAFC9A-A529-48DA-AB83-201425712FB2}"/>
    <cellStyle name="Moneda 5 2 2 4 2 2 2 3" xfId="28152" xr:uid="{66039C51-6591-4078-864E-8929CD4EF018}"/>
    <cellStyle name="Moneda 5 2 2 4 2 2 3" xfId="15611" xr:uid="{BD0AE082-77D3-4E9F-A551-0E65106AB0B4}"/>
    <cellStyle name="Moneda 5 2 2 4 2 2 3 2" xfId="32332" xr:uid="{FDB796BB-2711-45B7-8FE8-324C83CD1DEE}"/>
    <cellStyle name="Moneda 5 2 2 4 2 2 4" xfId="23972" xr:uid="{3C05D13F-F3F4-4276-B223-0C03F4307106}"/>
    <cellStyle name="Moneda 5 2 2 4 2 3" xfId="9341" xr:uid="{762BFB8E-868A-42BE-A091-C50501FBB71A}"/>
    <cellStyle name="Moneda 5 2 2 4 2 3 2" xfId="17701" xr:uid="{D4348DCB-BE4F-4767-9973-1203753BDA0F}"/>
    <cellStyle name="Moneda 5 2 2 4 2 3 2 2" xfId="34422" xr:uid="{1020CFCB-7967-4CAE-ADD7-5CCEBB9C10B8}"/>
    <cellStyle name="Moneda 5 2 2 4 2 3 3" xfId="26062" xr:uid="{417E1623-3656-47D7-97F0-918929E1DBCE}"/>
    <cellStyle name="Moneda 5 2 2 4 2 4" xfId="13521" xr:uid="{962012E3-0382-4A36-95EE-60D8CDFAF175}"/>
    <cellStyle name="Moneda 5 2 2 4 2 4 2" xfId="30242" xr:uid="{A5A1B4FB-8A07-4847-A928-8698C3D7AFC2}"/>
    <cellStyle name="Moneda 5 2 2 4 2 5" xfId="21882" xr:uid="{FEF49AEC-615A-48A8-8D9A-4FC441427298}"/>
    <cellStyle name="Moneda 5 2 2 4 3" xfId="6811" xr:uid="{25C18278-691E-4CF7-A4B1-E46ACCF09E9D}"/>
    <cellStyle name="Moneda 5 2 2 4 3 2" xfId="10991" xr:uid="{E274DD5A-932C-42BB-8798-2DDC41BADF36}"/>
    <cellStyle name="Moneda 5 2 2 4 3 2 2" xfId="19351" xr:uid="{E9AC2E61-9D7B-4714-9D1F-B3443ED45D7C}"/>
    <cellStyle name="Moneda 5 2 2 4 3 2 2 2" xfId="36072" xr:uid="{39F9A609-965A-4238-AF6B-65753613A44E}"/>
    <cellStyle name="Moneda 5 2 2 4 3 2 3" xfId="27712" xr:uid="{53249B2E-D22E-4E5E-A8B9-98D1AA06D893}"/>
    <cellStyle name="Moneda 5 2 2 4 3 3" xfId="15171" xr:uid="{CD08FDFF-6650-4970-82E3-1A9BC075DD7B}"/>
    <cellStyle name="Moneda 5 2 2 4 3 3 2" xfId="31892" xr:uid="{F2E99F03-F5BF-4D2C-903C-670B9425C244}"/>
    <cellStyle name="Moneda 5 2 2 4 3 4" xfId="23532" xr:uid="{1B1B8FAB-0398-473B-9EC4-25A51C407494}"/>
    <cellStyle name="Moneda 5 2 2 4 4" xfId="8901" xr:uid="{3337731C-73AF-491F-89B2-978196628AF7}"/>
    <cellStyle name="Moneda 5 2 2 4 4 2" xfId="17261" xr:uid="{D5D90CA2-C083-430E-8260-E7FB989254F8}"/>
    <cellStyle name="Moneda 5 2 2 4 4 2 2" xfId="33982" xr:uid="{E4D9BCC2-02EB-48A7-81A3-7B0028E80E79}"/>
    <cellStyle name="Moneda 5 2 2 4 4 3" xfId="25622" xr:uid="{EBCAB065-0B7B-43B7-AE29-AF3451588573}"/>
    <cellStyle name="Moneda 5 2 2 4 5" xfId="13081" xr:uid="{C5D8426B-6601-4E65-BE0D-BE0C5C557B47}"/>
    <cellStyle name="Moneda 5 2 2 4 5 2" xfId="29802" xr:uid="{03DAD5F5-23D1-484C-B86C-5F0CF4B95B93}"/>
    <cellStyle name="Moneda 5 2 2 4 6" xfId="21442" xr:uid="{83E58CEA-C7BC-4B07-89B0-0C339E7685C9}"/>
    <cellStyle name="Moneda 5 2 2 5" xfId="1426" xr:uid="{00000000-0005-0000-0000-000010110000}"/>
    <cellStyle name="Moneda 5 2 2 5 2" xfId="7028" xr:uid="{D2D9DD51-4C3B-4E13-939F-00BAD08CE794}"/>
    <cellStyle name="Moneda 5 2 2 5 2 2" xfId="11208" xr:uid="{FD53D19E-D396-4088-AB7B-A5526C42D7CC}"/>
    <cellStyle name="Moneda 5 2 2 5 2 2 2" xfId="19568" xr:uid="{0D9644A1-C56A-4780-BA58-243C0894B080}"/>
    <cellStyle name="Moneda 5 2 2 5 2 2 2 2" xfId="36289" xr:uid="{362A698C-A157-4821-BFF2-E325901E5515}"/>
    <cellStyle name="Moneda 5 2 2 5 2 2 3" xfId="27929" xr:uid="{32BDE554-A728-4D20-9D5F-6B7BB49B869C}"/>
    <cellStyle name="Moneda 5 2 2 5 2 3" xfId="15388" xr:uid="{4BFBF0C7-6B36-421B-B18B-04F1C6EA0089}"/>
    <cellStyle name="Moneda 5 2 2 5 2 3 2" xfId="32109" xr:uid="{9A048555-4E71-4C3A-8F56-42C376EC8995}"/>
    <cellStyle name="Moneda 5 2 2 5 2 4" xfId="23749" xr:uid="{685F3DC5-CCF5-4D71-A456-AD37EB41AD53}"/>
    <cellStyle name="Moneda 5 2 2 5 3" xfId="9118" xr:uid="{34CE7E87-E496-4412-97B5-E05E6A31B733}"/>
    <cellStyle name="Moneda 5 2 2 5 3 2" xfId="17478" xr:uid="{B5291470-09C7-45B5-AE49-A189CF2EF6ED}"/>
    <cellStyle name="Moneda 5 2 2 5 3 2 2" xfId="34199" xr:uid="{DBBFD892-C11A-4512-8FB3-477299AF0CA3}"/>
    <cellStyle name="Moneda 5 2 2 5 3 3" xfId="25839" xr:uid="{DAEA9CAC-6343-47F7-A52B-335582100D4E}"/>
    <cellStyle name="Moneda 5 2 2 5 4" xfId="13298" xr:uid="{39A2315A-CCA2-4B06-B172-CF709995D356}"/>
    <cellStyle name="Moneda 5 2 2 5 4 2" xfId="30019" xr:uid="{6A700575-1471-4258-BE60-82DC9E647D68}"/>
    <cellStyle name="Moneda 5 2 2 5 5" xfId="21659" xr:uid="{D16FD416-0259-4622-A75D-1742654323E4}"/>
    <cellStyle name="Moneda 5 2 2 6" xfId="4772" xr:uid="{00000000-0005-0000-0000-000011110000}"/>
    <cellStyle name="Moneda 5 2 2 6 2" xfId="7843" xr:uid="{91073832-C83E-42D8-8D5D-1B8ED47D89E9}"/>
    <cellStyle name="Moneda 5 2 2 6 2 2" xfId="12023" xr:uid="{A452DABB-7692-4827-88BD-7411DC9A6D78}"/>
    <cellStyle name="Moneda 5 2 2 6 2 2 2" xfId="20383" xr:uid="{8A2EE765-8EF9-4205-9D25-C7772424A06B}"/>
    <cellStyle name="Moneda 5 2 2 6 2 2 2 2" xfId="37104" xr:uid="{1F7B312E-CD0C-4516-B960-0539A20D8B8B}"/>
    <cellStyle name="Moneda 5 2 2 6 2 2 3" xfId="28744" xr:uid="{B8753FE9-C4F8-44AD-92FF-76BEB71CC9D3}"/>
    <cellStyle name="Moneda 5 2 2 6 2 3" xfId="16203" xr:uid="{D319EA96-2C18-4D93-AB5F-1A6C1AB561BB}"/>
    <cellStyle name="Moneda 5 2 2 6 2 3 2" xfId="32924" xr:uid="{0E20714E-270D-4A6E-8664-C728042CA97D}"/>
    <cellStyle name="Moneda 5 2 2 6 2 4" xfId="24564" xr:uid="{C9F2FF3B-6727-4569-9AAA-6DE649D70FE4}"/>
    <cellStyle name="Moneda 5 2 2 6 3" xfId="9933" xr:uid="{245A868E-BFE5-4A47-809C-9DCA152E1AFA}"/>
    <cellStyle name="Moneda 5 2 2 6 3 2" xfId="18293" xr:uid="{6AB4F131-1A98-4152-A5CE-272A089AA211}"/>
    <cellStyle name="Moneda 5 2 2 6 3 2 2" xfId="35014" xr:uid="{9D30C084-513C-442B-A644-CD277BBCE25B}"/>
    <cellStyle name="Moneda 5 2 2 6 3 3" xfId="26654" xr:uid="{EB66A17B-3480-4A17-9CA5-E1488EBFBB08}"/>
    <cellStyle name="Moneda 5 2 2 6 4" xfId="14113" xr:uid="{18F032EF-8829-4F01-80B9-C12FF56172F2}"/>
    <cellStyle name="Moneda 5 2 2 6 4 2" xfId="30834" xr:uid="{A59CF31F-3531-46C8-9D44-56731060E3BE}"/>
    <cellStyle name="Moneda 5 2 2 6 5" xfId="22474" xr:uid="{E6ED06A1-6167-4872-AB6F-A509121E1E63}"/>
    <cellStyle name="Moneda 5 2 2 7" xfId="6419" xr:uid="{BF600F93-239B-4A65-B871-ED280AF0EB25}"/>
    <cellStyle name="Moneda 5 2 2 7 2" xfId="10599" xr:uid="{501652BB-6C9A-4408-99D4-510FE4181492}"/>
    <cellStyle name="Moneda 5 2 2 7 2 2" xfId="18959" xr:uid="{5DA4CEA3-327B-4112-882A-8B89ECA1BD2C}"/>
    <cellStyle name="Moneda 5 2 2 7 2 2 2" xfId="35680" xr:uid="{113E376F-E075-4B37-B978-1C14DF7C35BD}"/>
    <cellStyle name="Moneda 5 2 2 7 2 3" xfId="27320" xr:uid="{C9FCDFE9-909A-4462-9B5E-BC88846673E2}"/>
    <cellStyle name="Moneda 5 2 2 7 3" xfId="14779" xr:uid="{C8E074E9-B432-4740-8D01-98E08A9BD6CE}"/>
    <cellStyle name="Moneda 5 2 2 7 3 2" xfId="31500" xr:uid="{56F826C2-8A03-4765-B000-2F6C04EEC398}"/>
    <cellStyle name="Moneda 5 2 2 7 4" xfId="23140" xr:uid="{013BC24B-A028-4B53-A315-196208AA00C8}"/>
    <cellStyle name="Moneda 5 2 2 8" xfId="8509" xr:uid="{D54971E2-053C-4FCD-8AFB-84CCEBB28A84}"/>
    <cellStyle name="Moneda 5 2 2 8 2" xfId="16869" xr:uid="{F40811CE-E831-4B84-9926-E806CDADE987}"/>
    <cellStyle name="Moneda 5 2 2 8 2 2" xfId="33590" xr:uid="{322A6A8B-009D-47EF-BBFC-A6F841AFA1E6}"/>
    <cellStyle name="Moneda 5 2 2 8 3" xfId="25230" xr:uid="{7E7FCF62-7934-4E4F-B200-00CC0A66F91A}"/>
    <cellStyle name="Moneda 5 2 2 9" xfId="12689" xr:uid="{A9198A15-31E4-4185-B123-D40E02EF6BD5}"/>
    <cellStyle name="Moneda 5 2 2 9 2" xfId="29410" xr:uid="{FD07BD62-757F-43AC-B7D5-0683EF85C34F}"/>
    <cellStyle name="Moneda 5 2 3" xfId="428" xr:uid="{00000000-0005-0000-0000-000012110000}"/>
    <cellStyle name="Moneda 5 2 3 2" xfId="1211" xr:uid="{00000000-0005-0000-0000-000013110000}"/>
    <cellStyle name="Moneda 5 2 3 2 2" xfId="2050" xr:uid="{00000000-0005-0000-0000-000014110000}"/>
    <cellStyle name="Moneda 5 2 3 2 2 2" xfId="7383" xr:uid="{F90EA051-D5B9-4EA8-BE0C-44B4B39FBF19}"/>
    <cellStyle name="Moneda 5 2 3 2 2 2 2" xfId="11563" xr:uid="{7F5B28A3-A301-4D33-AE31-0A54F663E50A}"/>
    <cellStyle name="Moneda 5 2 3 2 2 2 2 2" xfId="19923" xr:uid="{B14391C0-A019-4307-955A-9B46C9DEF62B}"/>
    <cellStyle name="Moneda 5 2 3 2 2 2 2 2 2" xfId="36644" xr:uid="{2F77FA3E-9EF9-42F1-95ED-A1365574E677}"/>
    <cellStyle name="Moneda 5 2 3 2 2 2 2 3" xfId="28284" xr:uid="{22CFBFB5-9263-4BB6-8742-2A30F34C3FD9}"/>
    <cellStyle name="Moneda 5 2 3 2 2 2 3" xfId="15743" xr:uid="{27D50965-1E73-4F0B-AE08-BC1C6E8065F2}"/>
    <cellStyle name="Moneda 5 2 3 2 2 2 3 2" xfId="32464" xr:uid="{BEF62ADB-EF01-4088-ACA0-EA3DC97773DB}"/>
    <cellStyle name="Moneda 5 2 3 2 2 2 4" xfId="24104" xr:uid="{741CDAF5-D787-4B70-B068-55D347D209FA}"/>
    <cellStyle name="Moneda 5 2 3 2 2 3" xfId="9473" xr:uid="{85880E07-C424-4797-8EFD-98073B6C6893}"/>
    <cellStyle name="Moneda 5 2 3 2 2 3 2" xfId="17833" xr:uid="{41DF1EA4-BD6F-4519-9941-07C4DA864455}"/>
    <cellStyle name="Moneda 5 2 3 2 2 3 2 2" xfId="34554" xr:uid="{99724E94-6762-47AD-9208-AECD4E06CABB}"/>
    <cellStyle name="Moneda 5 2 3 2 2 3 3" xfId="26194" xr:uid="{C3A72CC1-B8A8-4D38-9C66-2773607D8873}"/>
    <cellStyle name="Moneda 5 2 3 2 2 4" xfId="13653" xr:uid="{AEE046CD-6422-48CE-9369-86A95D170451}"/>
    <cellStyle name="Moneda 5 2 3 2 2 4 2" xfId="30374" xr:uid="{E8CBABB3-48EC-460A-8676-0561F176D215}"/>
    <cellStyle name="Moneda 5 2 3 2 2 5" xfId="22014" xr:uid="{771B5F6F-900C-456B-AD7E-3758A2C2920F}"/>
    <cellStyle name="Moneda 5 2 3 2 3" xfId="5356" xr:uid="{00000000-0005-0000-0000-000015110000}"/>
    <cellStyle name="Moneda 5 2 3 2 3 2" xfId="8105" xr:uid="{D2ECBDA5-DEB0-48B7-85CD-7667B3052BCC}"/>
    <cellStyle name="Moneda 5 2 3 2 3 2 2" xfId="12285" xr:uid="{E3EB3EF5-94B6-41D3-A16F-8C00AAA1E6D5}"/>
    <cellStyle name="Moneda 5 2 3 2 3 2 2 2" xfId="20645" xr:uid="{EDC55746-6C25-4065-8FF0-CE0CC93BF1D3}"/>
    <cellStyle name="Moneda 5 2 3 2 3 2 2 2 2" xfId="37366" xr:uid="{51B996DD-C6C7-4235-BFF1-09B2652BE1FE}"/>
    <cellStyle name="Moneda 5 2 3 2 3 2 2 3" xfId="29006" xr:uid="{AEE3F36F-A649-4850-8481-BB5651154244}"/>
    <cellStyle name="Moneda 5 2 3 2 3 2 3" xfId="16465" xr:uid="{CCC501B8-9B43-4994-AE37-245FCE24E059}"/>
    <cellStyle name="Moneda 5 2 3 2 3 2 3 2" xfId="33186" xr:uid="{8201DC7A-16FD-497D-8410-EDD094FB3204}"/>
    <cellStyle name="Moneda 5 2 3 2 3 2 4" xfId="24826" xr:uid="{104A02C2-11EF-466E-9721-DA55B639AFE2}"/>
    <cellStyle name="Moneda 5 2 3 2 3 3" xfId="10195" xr:uid="{7A807F16-A3CD-4BA3-A4D2-0239699FA02E}"/>
    <cellStyle name="Moneda 5 2 3 2 3 3 2" xfId="18555" xr:uid="{282390C9-34B8-4CE5-ABC1-96939D9DB650}"/>
    <cellStyle name="Moneda 5 2 3 2 3 3 2 2" xfId="35276" xr:uid="{EEB519FD-A42B-4DD2-9F25-74AF2071EC8D}"/>
    <cellStyle name="Moneda 5 2 3 2 3 3 3" xfId="26916" xr:uid="{7171D15F-0256-49D0-9216-0389093C7541}"/>
    <cellStyle name="Moneda 5 2 3 2 3 4" xfId="14375" xr:uid="{9C6ACADD-1CE6-408A-82A2-5FD7DD4822BA}"/>
    <cellStyle name="Moneda 5 2 3 2 3 4 2" xfId="31096" xr:uid="{5D644541-D533-4CE8-887D-CDF576E8FD10}"/>
    <cellStyle name="Moneda 5 2 3 2 3 5" xfId="22736" xr:uid="{B2F535EC-2372-49E9-B02D-0F87D96E1E4A}"/>
    <cellStyle name="Moneda 5 2 3 2 4" xfId="6942" xr:uid="{4A8A40F8-2AA7-4E9B-B2D0-27F0E9EA6921}"/>
    <cellStyle name="Moneda 5 2 3 2 4 2" xfId="11122" xr:uid="{EE88A2D9-AE5A-488F-B811-D29A3984818D}"/>
    <cellStyle name="Moneda 5 2 3 2 4 2 2" xfId="19482" xr:uid="{919F9748-ECDE-4BF0-A86E-8B2423B281B3}"/>
    <cellStyle name="Moneda 5 2 3 2 4 2 2 2" xfId="36203" xr:uid="{C6DC722D-A6DD-432B-A678-55EAD955F140}"/>
    <cellStyle name="Moneda 5 2 3 2 4 2 3" xfId="27843" xr:uid="{451CF0ED-DCF3-423E-99B1-B645F59D6A86}"/>
    <cellStyle name="Moneda 5 2 3 2 4 3" xfId="15302" xr:uid="{654E5E76-3D57-448E-9B17-D0FF77A73893}"/>
    <cellStyle name="Moneda 5 2 3 2 4 3 2" xfId="32023" xr:uid="{95FE6510-EFC3-4C4B-96FC-F4E414664E1A}"/>
    <cellStyle name="Moneda 5 2 3 2 4 4" xfId="23663" xr:uid="{C15CCB0F-0C6E-4C81-9B30-271F87441591}"/>
    <cellStyle name="Moneda 5 2 3 2 5" xfId="9032" xr:uid="{7800EBE6-0EC6-46AD-9645-1717DCB8BD77}"/>
    <cellStyle name="Moneda 5 2 3 2 5 2" xfId="17392" xr:uid="{118B28AB-0991-4B9E-93AA-D1B90FBD0321}"/>
    <cellStyle name="Moneda 5 2 3 2 5 2 2" xfId="34113" xr:uid="{2B175AED-DDD7-4D2B-98E3-B81B6CFCF5CF}"/>
    <cellStyle name="Moneda 5 2 3 2 5 3" xfId="25753" xr:uid="{1913CED8-E270-447D-B10C-E4A3A06AD7FE}"/>
    <cellStyle name="Moneda 5 2 3 2 6" xfId="13212" xr:uid="{1FE18F89-EF5E-419A-9E9C-EB3A127CE8FF}"/>
    <cellStyle name="Moneda 5 2 3 2 6 2" xfId="29933" xr:uid="{FC0E8BAA-9605-4FCA-BE44-E9D16C223A3B}"/>
    <cellStyle name="Moneda 5 2 3 2 7" xfId="21573" xr:uid="{D42800FB-AE76-4033-9DC5-880C2C39E228}"/>
    <cellStyle name="Moneda 5 2 3 3" xfId="1650" xr:uid="{00000000-0005-0000-0000-000016110000}"/>
    <cellStyle name="Moneda 5 2 3 3 2" xfId="6014" xr:uid="{00000000-0005-0000-0000-000017110000}"/>
    <cellStyle name="Moneda 5 2 3 3 2 2" xfId="8307" xr:uid="{0C723323-40E0-4920-A9BE-6FFD2A71FD8F}"/>
    <cellStyle name="Moneda 5 2 3 3 2 2 2" xfId="12487" xr:uid="{18FE8911-59DE-495C-BF4C-38F2F27D802D}"/>
    <cellStyle name="Moneda 5 2 3 3 2 2 2 2" xfId="20847" xr:uid="{0E48C23C-DB81-44AE-A526-D5E50E41F292}"/>
    <cellStyle name="Moneda 5 2 3 3 2 2 2 2 2" xfId="37568" xr:uid="{A44D2851-7A33-4BF9-8818-6ADC4C46AB05}"/>
    <cellStyle name="Moneda 5 2 3 3 2 2 2 3" xfId="29208" xr:uid="{7DE9B565-AB5C-487D-8B5F-F8AB7991D759}"/>
    <cellStyle name="Moneda 5 2 3 3 2 2 3" xfId="16667" xr:uid="{4B631F3E-5CEF-4FFC-A617-7722A9D6C8F2}"/>
    <cellStyle name="Moneda 5 2 3 3 2 2 3 2" xfId="33388" xr:uid="{42467268-9F5D-47E8-8F82-53598576219F}"/>
    <cellStyle name="Moneda 5 2 3 3 2 2 4" xfId="25028" xr:uid="{3D973395-B75F-4CF7-98CE-E69DFBE97479}"/>
    <cellStyle name="Moneda 5 2 3 3 2 3" xfId="10397" xr:uid="{F424DAB6-FF16-40EB-80EE-80D2A10BE6AE}"/>
    <cellStyle name="Moneda 5 2 3 3 2 3 2" xfId="18757" xr:uid="{D4EE66F4-0519-44C0-8BBB-141FBA34FE89}"/>
    <cellStyle name="Moneda 5 2 3 3 2 3 2 2" xfId="35478" xr:uid="{0A1EDF9A-2392-47E7-A3F6-A80C94EDFE35}"/>
    <cellStyle name="Moneda 5 2 3 3 2 3 3" xfId="27118" xr:uid="{D3C028CE-EE88-4A4F-AF33-E9CB5A77D2E4}"/>
    <cellStyle name="Moneda 5 2 3 3 2 4" xfId="14577" xr:uid="{15C3D55A-C6F7-4D30-A75D-3554F3C16728}"/>
    <cellStyle name="Moneda 5 2 3 3 2 4 2" xfId="31298" xr:uid="{5C17810A-0669-4F3B-9FFA-E627C71790B0}"/>
    <cellStyle name="Moneda 5 2 3 3 2 5" xfId="22938" xr:uid="{469D1CC7-550B-4BDD-A14E-2E3BAE8E9318}"/>
    <cellStyle name="Moneda 5 2 3 3 3" xfId="7167" xr:uid="{A9554D62-4746-4146-A485-B6735BF25ADE}"/>
    <cellStyle name="Moneda 5 2 3 3 3 2" xfId="11347" xr:uid="{9C41D5A5-A091-40B4-850F-3F42829FFF3E}"/>
    <cellStyle name="Moneda 5 2 3 3 3 2 2" xfId="19707" xr:uid="{1B735334-A01F-41DD-B3C0-9FFB95989504}"/>
    <cellStyle name="Moneda 5 2 3 3 3 2 2 2" xfId="36428" xr:uid="{6513A091-3E0B-49BE-98D8-D1C7FA8303AF}"/>
    <cellStyle name="Moneda 5 2 3 3 3 2 3" xfId="28068" xr:uid="{B932BC0A-1FC1-44D6-82DC-D1BAE2C78631}"/>
    <cellStyle name="Moneda 5 2 3 3 3 3" xfId="15527" xr:uid="{F6432525-3BA8-4DBF-AD27-BEEC0E1AB5A0}"/>
    <cellStyle name="Moneda 5 2 3 3 3 3 2" xfId="32248" xr:uid="{A189B308-9176-4B9E-9D51-D2264CAD1EBF}"/>
    <cellStyle name="Moneda 5 2 3 3 3 4" xfId="23888" xr:uid="{51C35DB8-0E4A-4016-BA9B-56B79CC0C4BF}"/>
    <cellStyle name="Moneda 5 2 3 3 4" xfId="9257" xr:uid="{9619A755-A385-4271-8804-0DD996912C1B}"/>
    <cellStyle name="Moneda 5 2 3 3 4 2" xfId="17617" xr:uid="{B13F78DB-2A8A-4EAF-9D3C-51D7D948813E}"/>
    <cellStyle name="Moneda 5 2 3 3 4 2 2" xfId="34338" xr:uid="{9A44B28B-DD2C-4FD9-9491-7D74260CABBD}"/>
    <cellStyle name="Moneda 5 2 3 3 4 3" xfId="25978" xr:uid="{2CAF8832-9E8B-4FE6-A6F5-33C8FE88D17E}"/>
    <cellStyle name="Moneda 5 2 3 3 5" xfId="13437" xr:uid="{E292A155-7EDA-4FA7-BBC1-13658BF8B82D}"/>
    <cellStyle name="Moneda 5 2 3 3 5 2" xfId="30158" xr:uid="{9C7767A6-4610-415B-9393-C4C1FDF2EF40}"/>
    <cellStyle name="Moneda 5 2 3 3 6" xfId="21798" xr:uid="{5586EE9D-BF1F-40CC-8C8A-2A61AD9425DE}"/>
    <cellStyle name="Moneda 5 2 3 4" xfId="4965" xr:uid="{00000000-0005-0000-0000-000018110000}"/>
    <cellStyle name="Moneda 5 2 3 4 2" xfId="7939" xr:uid="{20FF8C6B-B974-4AB0-9E65-934E5764BB34}"/>
    <cellStyle name="Moneda 5 2 3 4 2 2" xfId="12119" xr:uid="{64C6667F-DDCF-464A-B25F-FCE3917D90A0}"/>
    <cellStyle name="Moneda 5 2 3 4 2 2 2" xfId="20479" xr:uid="{5C59C325-53D8-4377-9442-110E8BD2C0C6}"/>
    <cellStyle name="Moneda 5 2 3 4 2 2 2 2" xfId="37200" xr:uid="{0B4F19DD-58FD-4C26-B888-9382FE69D463}"/>
    <cellStyle name="Moneda 5 2 3 4 2 2 3" xfId="28840" xr:uid="{967D2060-888A-4982-A616-077C39FE6218}"/>
    <cellStyle name="Moneda 5 2 3 4 2 3" xfId="16299" xr:uid="{FCBEED3A-079C-4360-AA04-450AA7F13F42}"/>
    <cellStyle name="Moneda 5 2 3 4 2 3 2" xfId="33020" xr:uid="{3A76C67B-CB1D-4B90-97E5-FF66B1EDC166}"/>
    <cellStyle name="Moneda 5 2 3 4 2 4" xfId="24660" xr:uid="{FFFA4144-446C-454E-ADE8-78655E5E1411}"/>
    <cellStyle name="Moneda 5 2 3 4 3" xfId="10029" xr:uid="{604A7EBD-FE7B-4223-8373-5A76343402F0}"/>
    <cellStyle name="Moneda 5 2 3 4 3 2" xfId="18389" xr:uid="{4868239F-1278-473E-AFD5-C8A5B9EFCBA6}"/>
    <cellStyle name="Moneda 5 2 3 4 3 2 2" xfId="35110" xr:uid="{4C571BD9-5E92-406C-AE8B-48F3D7B00E08}"/>
    <cellStyle name="Moneda 5 2 3 4 3 3" xfId="26750" xr:uid="{BA1BCD43-D750-4285-BB17-465662AFE4BF}"/>
    <cellStyle name="Moneda 5 2 3 4 4" xfId="14209" xr:uid="{556056C1-E4E0-4DDC-822F-64C9FEB2C75D}"/>
    <cellStyle name="Moneda 5 2 3 4 4 2" xfId="30930" xr:uid="{55401DE7-C6DE-49B4-A04C-DB82DB6BE4DD}"/>
    <cellStyle name="Moneda 5 2 3 4 5" xfId="22570" xr:uid="{2DFE1ED3-9CB5-4F96-9082-1C30FC6C83E1}"/>
    <cellStyle name="Moneda 5 2 3 5" xfId="6491" xr:uid="{D1FD5900-1B3C-472E-943C-5C9FD2D39E67}"/>
    <cellStyle name="Moneda 5 2 3 5 2" xfId="10671" xr:uid="{4D0511D9-4F20-4EBF-9358-7F3D773E4EA9}"/>
    <cellStyle name="Moneda 5 2 3 5 2 2" xfId="19031" xr:uid="{A3274950-2BA5-4CFC-9FDF-05F9C2109F28}"/>
    <cellStyle name="Moneda 5 2 3 5 2 2 2" xfId="35752" xr:uid="{BE169BD5-004A-4AA2-8F71-5DF682D5EA64}"/>
    <cellStyle name="Moneda 5 2 3 5 2 3" xfId="27392" xr:uid="{3D51F2C6-5D5E-4156-8E29-EE9B59CBD7DF}"/>
    <cellStyle name="Moneda 5 2 3 5 3" xfId="14851" xr:uid="{7CF98032-6DE3-4617-B89A-B699C4969082}"/>
    <cellStyle name="Moneda 5 2 3 5 3 2" xfId="31572" xr:uid="{F2045AAC-EB18-4022-8535-725B02215B1F}"/>
    <cellStyle name="Moneda 5 2 3 5 4" xfId="23212" xr:uid="{F9726ADB-4857-4455-900B-7621F07619F6}"/>
    <cellStyle name="Moneda 5 2 3 6" xfId="8581" xr:uid="{33076A8E-8A2F-4142-801D-502570DB560B}"/>
    <cellStyle name="Moneda 5 2 3 6 2" xfId="16941" xr:uid="{4F66FA98-511A-4787-B6C2-BE2B328C91D1}"/>
    <cellStyle name="Moneda 5 2 3 6 2 2" xfId="33662" xr:uid="{5D46F409-ED5F-47D4-B9EB-DBDF0B9B9AAD}"/>
    <cellStyle name="Moneda 5 2 3 6 3" xfId="25302" xr:uid="{B28DA5E2-7E07-4BA4-AC88-DF2D85361D33}"/>
    <cellStyle name="Moneda 5 2 3 7" xfId="12761" xr:uid="{5015637E-84EE-464D-9615-7513827671E1}"/>
    <cellStyle name="Moneda 5 2 3 7 2" xfId="29482" xr:uid="{5C7B3F90-EF2D-46B6-A478-7F9AE26DDFA8}"/>
    <cellStyle name="Moneda 5 2 3 8" xfId="21122" xr:uid="{DBC9F0F5-E6A1-4F41-9B41-B61C5AC7A6BA}"/>
    <cellStyle name="Moneda 5 2 4" xfId="784" xr:uid="{00000000-0005-0000-0000-000019110000}"/>
    <cellStyle name="Moneda 5 2 4 2" xfId="5870" xr:uid="{00000000-0005-0000-0000-00001A110000}"/>
    <cellStyle name="Moneda 5 2 4 2 2" xfId="8259" xr:uid="{43C9CB88-1700-410E-81A1-E97CE9AFFE5B}"/>
    <cellStyle name="Moneda 5 2 4 2 2 2" xfId="12439" xr:uid="{3A9C5603-23EA-4059-8249-B8F149C2EDAF}"/>
    <cellStyle name="Moneda 5 2 4 2 2 2 2" xfId="20799" xr:uid="{19F1D295-60A2-43A4-95D1-1D238A6E0E3D}"/>
    <cellStyle name="Moneda 5 2 4 2 2 2 2 2" xfId="37520" xr:uid="{E11B835D-C8F8-4657-B463-67A79B4FEB14}"/>
    <cellStyle name="Moneda 5 2 4 2 2 2 3" xfId="29160" xr:uid="{E3D1E7DB-74A8-41BE-AD26-70B39AAD060F}"/>
    <cellStyle name="Moneda 5 2 4 2 2 3" xfId="16619" xr:uid="{69C117AA-23D9-44F7-8006-BC0AF42C05FD}"/>
    <cellStyle name="Moneda 5 2 4 2 2 3 2" xfId="33340" xr:uid="{A439D31A-6A2D-477A-A9F6-BFC0C7858690}"/>
    <cellStyle name="Moneda 5 2 4 2 2 4" xfId="24980" xr:uid="{D928F273-21CC-43AA-B1EB-04264E980A4F}"/>
    <cellStyle name="Moneda 5 2 4 2 3" xfId="10349" xr:uid="{E1670EA6-71FA-4771-982E-75B11A594451}"/>
    <cellStyle name="Moneda 5 2 4 2 3 2" xfId="18709" xr:uid="{45449FB3-5063-4654-9306-8CC2D695DA5E}"/>
    <cellStyle name="Moneda 5 2 4 2 3 2 2" xfId="35430" xr:uid="{CB06C047-0E49-461D-88E1-F9A6E88D0EDB}"/>
    <cellStyle name="Moneda 5 2 4 2 3 3" xfId="27070" xr:uid="{0E59E53E-F497-44C0-A1DA-D22875A9CAF7}"/>
    <cellStyle name="Moneda 5 2 4 2 4" xfId="14529" xr:uid="{611597D6-F4A1-4495-9151-ECBFA571AEFE}"/>
    <cellStyle name="Moneda 5 2 4 2 4 2" xfId="31250" xr:uid="{CFB6DA2B-B8BF-4555-8AEC-19CD725A5372}"/>
    <cellStyle name="Moneda 5 2 4 2 5" xfId="22890" xr:uid="{A83D454D-E5ED-4199-BAA3-0812B31187FC}"/>
    <cellStyle name="Moneda 5 2 4 3" xfId="5781" xr:uid="{00000000-0005-0000-0000-00001B110000}"/>
    <cellStyle name="Moneda 5 2 4 3 2" xfId="8237" xr:uid="{D21A6F85-B86B-46D1-9C30-ED89DF815287}"/>
    <cellStyle name="Moneda 5 2 4 3 2 2" xfId="12417" xr:uid="{85B45AA2-8584-4334-A2FE-21C7119954BF}"/>
    <cellStyle name="Moneda 5 2 4 3 2 2 2" xfId="20777" xr:uid="{0103B222-5986-48FA-9123-A001F324580C}"/>
    <cellStyle name="Moneda 5 2 4 3 2 2 2 2" xfId="37498" xr:uid="{D101A00A-8201-454A-A544-47A49D98E0F6}"/>
    <cellStyle name="Moneda 5 2 4 3 2 2 3" xfId="29138" xr:uid="{79ED7E54-8180-427D-869C-7242FCA885BC}"/>
    <cellStyle name="Moneda 5 2 4 3 2 3" xfId="16597" xr:uid="{20DE8B99-25BA-4B1C-920B-193DA4D7541F}"/>
    <cellStyle name="Moneda 5 2 4 3 2 3 2" xfId="33318" xr:uid="{FC42750D-72B4-442F-A0D5-9C1078D811D6}"/>
    <cellStyle name="Moneda 5 2 4 3 2 4" xfId="24958" xr:uid="{C5CA4218-E0EA-4F74-8751-3F1CBDDCF19C}"/>
    <cellStyle name="Moneda 5 2 4 3 3" xfId="10327" xr:uid="{FF6A4F15-B382-4872-910D-A423E53CF709}"/>
    <cellStyle name="Moneda 5 2 4 3 3 2" xfId="18687" xr:uid="{81D13D66-96E9-479E-B1F0-43165D0D9663}"/>
    <cellStyle name="Moneda 5 2 4 3 3 2 2" xfId="35408" xr:uid="{5E3013CD-20D8-4E89-BC12-42CAD0220120}"/>
    <cellStyle name="Moneda 5 2 4 3 3 3" xfId="27048" xr:uid="{20121D3E-2FC6-4D7C-80B2-7EE7D72D2250}"/>
    <cellStyle name="Moneda 5 2 4 3 4" xfId="14507" xr:uid="{F3FF000E-A607-4258-9D23-8AD7AEC588DD}"/>
    <cellStyle name="Moneda 5 2 4 3 4 2" xfId="31228" xr:uid="{C4BCC283-8156-49B8-84E8-D7FD10A70C05}"/>
    <cellStyle name="Moneda 5 2 4 3 5" xfId="22868" xr:uid="{6D195D15-552B-4385-AE10-069E3A5F3689}"/>
    <cellStyle name="Moneda 5 2 4 4" xfId="6707" xr:uid="{1D4C203F-8D3E-4282-96E3-0897AC40E626}"/>
    <cellStyle name="Moneda 5 2 4 4 2" xfId="10887" xr:uid="{5E71504A-BF4E-4354-A811-E666F5C59A45}"/>
    <cellStyle name="Moneda 5 2 4 4 2 2" xfId="19247" xr:uid="{8584FD8B-7650-4E9B-A896-3CBF7AFB835D}"/>
    <cellStyle name="Moneda 5 2 4 4 2 2 2" xfId="35968" xr:uid="{B8B2B064-3CCE-424F-8D36-EA836E373725}"/>
    <cellStyle name="Moneda 5 2 4 4 2 3" xfId="27608" xr:uid="{2335070D-134A-4551-832D-498248CFDE40}"/>
    <cellStyle name="Moneda 5 2 4 4 3" xfId="15067" xr:uid="{ADF15A8D-5421-4CF0-99FD-6429D628F5B5}"/>
    <cellStyle name="Moneda 5 2 4 4 3 2" xfId="31788" xr:uid="{F256E5EA-F67A-458B-97B7-C3AF14D2A6ED}"/>
    <cellStyle name="Moneda 5 2 4 4 4" xfId="23428" xr:uid="{66D8AB03-9668-46A0-AACA-258AD899AA7B}"/>
    <cellStyle name="Moneda 5 2 4 5" xfId="8797" xr:uid="{D3C24A4E-D1A8-4797-A896-81891694B3E2}"/>
    <cellStyle name="Moneda 5 2 4 5 2" xfId="17157" xr:uid="{4C022FAD-F2EF-4AF0-B245-E6F2E6754347}"/>
    <cellStyle name="Moneda 5 2 4 5 2 2" xfId="33878" xr:uid="{E73FA499-A4D3-4E7A-A03C-1ABD1125BF60}"/>
    <cellStyle name="Moneda 5 2 4 5 3" xfId="25518" xr:uid="{01200FB6-1A52-49E4-A55B-7AF7538AE05B}"/>
    <cellStyle name="Moneda 5 2 4 6" xfId="12977" xr:uid="{AC302219-B040-40B3-80A7-11E4BE1B94E2}"/>
    <cellStyle name="Moneda 5 2 4 6 2" xfId="29698" xr:uid="{305E3675-E3F6-49CE-B321-E87354F658BF}"/>
    <cellStyle name="Moneda 5 2 4 7" xfId="21338" xr:uid="{870A2D8C-3494-4B12-A247-453CBDEF9E34}"/>
    <cellStyle name="Moneda 5 2 5" xfId="924" xr:uid="{00000000-0005-0000-0000-00001C110000}"/>
    <cellStyle name="Moneda 5 2 5 2" xfId="1764" xr:uid="{00000000-0005-0000-0000-00001D110000}"/>
    <cellStyle name="Moneda 5 2 5 2 2" xfId="7197" xr:uid="{1132865E-BF86-4E36-87B8-2D35F921D59A}"/>
    <cellStyle name="Moneda 5 2 5 2 2 2" xfId="11377" xr:uid="{BB881AA3-1EB6-4C15-949E-B9DF9A366E7D}"/>
    <cellStyle name="Moneda 5 2 5 2 2 2 2" xfId="19737" xr:uid="{A471E807-9B25-4DB1-BA14-9044F53E0C2B}"/>
    <cellStyle name="Moneda 5 2 5 2 2 2 2 2" xfId="36458" xr:uid="{8BE71BFA-D166-4822-A28D-38E655468CE7}"/>
    <cellStyle name="Moneda 5 2 5 2 2 2 3" xfId="28098" xr:uid="{38B3582A-3BE7-41DF-9EC3-AD76DD1910EF}"/>
    <cellStyle name="Moneda 5 2 5 2 2 3" xfId="15557" xr:uid="{C151E845-1FEF-4FB9-A722-1C4525BADFD2}"/>
    <cellStyle name="Moneda 5 2 5 2 2 3 2" xfId="32278" xr:uid="{A2654E62-5D31-4DE8-A7D0-201F14B1F5B6}"/>
    <cellStyle name="Moneda 5 2 5 2 2 4" xfId="23918" xr:uid="{0E9F094F-CB9C-40A9-B8CC-762501E34E31}"/>
    <cellStyle name="Moneda 5 2 5 2 3" xfId="9287" xr:uid="{ABD85B5A-8123-4BB9-AA6F-E4C575A424F7}"/>
    <cellStyle name="Moneda 5 2 5 2 3 2" xfId="17647" xr:uid="{BAB96EDE-A5DA-4CBA-8644-149B4042427A}"/>
    <cellStyle name="Moneda 5 2 5 2 3 2 2" xfId="34368" xr:uid="{06E3BD96-9CE8-4BFD-BB05-20E5795643BE}"/>
    <cellStyle name="Moneda 5 2 5 2 3 3" xfId="26008" xr:uid="{021573AE-227E-458A-9102-D42C41B4AD77}"/>
    <cellStyle name="Moneda 5 2 5 2 4" xfId="13467" xr:uid="{637744F1-5A90-4370-B2CA-4DA5E822754A}"/>
    <cellStyle name="Moneda 5 2 5 2 4 2" xfId="30188" xr:uid="{2A85C71A-419A-4183-90D4-477DBF8CF370}"/>
    <cellStyle name="Moneda 5 2 5 2 5" xfId="21828" xr:uid="{27809B11-085C-4952-9C05-7E210AB0FCF6}"/>
    <cellStyle name="Moneda 5 2 5 3" xfId="5129" xr:uid="{00000000-0005-0000-0000-00001E110000}"/>
    <cellStyle name="Moneda 5 2 5 3 2" xfId="7992" xr:uid="{AC7F8AC4-A16B-4779-A60D-54257E070D67}"/>
    <cellStyle name="Moneda 5 2 5 3 2 2" xfId="12172" xr:uid="{0DAC3946-7DE5-4B2E-9CA4-B8408FD6E94D}"/>
    <cellStyle name="Moneda 5 2 5 3 2 2 2" xfId="20532" xr:uid="{42576423-6952-4C78-877D-9FC44F682134}"/>
    <cellStyle name="Moneda 5 2 5 3 2 2 2 2" xfId="37253" xr:uid="{2620D66B-FE93-40D4-ADC9-1829E20BE0AE}"/>
    <cellStyle name="Moneda 5 2 5 3 2 2 3" xfId="28893" xr:uid="{D1575E28-42D2-4F46-B2F7-2DC51D69ABAA}"/>
    <cellStyle name="Moneda 5 2 5 3 2 3" xfId="16352" xr:uid="{4B0CD983-C5D3-465C-A107-AC3370FBA2BF}"/>
    <cellStyle name="Moneda 5 2 5 3 2 3 2" xfId="33073" xr:uid="{8541E247-C4BE-440D-88E7-FBE86D055D70}"/>
    <cellStyle name="Moneda 5 2 5 3 2 4" xfId="24713" xr:uid="{421F0B58-B3A6-4106-B801-5D6F8136C526}"/>
    <cellStyle name="Moneda 5 2 5 3 3" xfId="10082" xr:uid="{AAB84C14-52EC-48B6-BFD6-CD1946C2361F}"/>
    <cellStyle name="Moneda 5 2 5 3 3 2" xfId="18442" xr:uid="{72DFB31F-2392-4DD9-B9CC-6F297D201DC7}"/>
    <cellStyle name="Moneda 5 2 5 3 3 2 2" xfId="35163" xr:uid="{AE1A4290-D53F-4494-80A8-6DEB1977DA47}"/>
    <cellStyle name="Moneda 5 2 5 3 3 3" xfId="26803" xr:uid="{6F37883D-0C87-4EF5-889C-A508B5B9D49A}"/>
    <cellStyle name="Moneda 5 2 5 3 4" xfId="14262" xr:uid="{B2AC59B8-23C8-4193-9117-2C05936EDAE5}"/>
    <cellStyle name="Moneda 5 2 5 3 4 2" xfId="30983" xr:uid="{4EFACA4F-9252-433B-90AE-AD217C7279DE}"/>
    <cellStyle name="Moneda 5 2 5 3 5" xfId="22623" xr:uid="{9BEF569E-D31D-473B-B174-08061844D3E2}"/>
    <cellStyle name="Moneda 5 2 5 4" xfId="6757" xr:uid="{8A61A6C5-7079-40AB-9D87-158F4027BB7E}"/>
    <cellStyle name="Moneda 5 2 5 4 2" xfId="10937" xr:uid="{B2FAD07E-F865-46D8-946D-A0ABEB21E6C0}"/>
    <cellStyle name="Moneda 5 2 5 4 2 2" xfId="19297" xr:uid="{D2A48428-E15F-4CCA-AED9-A96449031869}"/>
    <cellStyle name="Moneda 5 2 5 4 2 2 2" xfId="36018" xr:uid="{F49A417F-992D-4321-BCFF-00A0E6FB1555}"/>
    <cellStyle name="Moneda 5 2 5 4 2 3" xfId="27658" xr:uid="{6B103B4F-0CAF-4015-A1FF-C0EC43A9DE94}"/>
    <cellStyle name="Moneda 5 2 5 4 3" xfId="15117" xr:uid="{A6B4F61E-2998-4275-988E-DC2A2A876071}"/>
    <cellStyle name="Moneda 5 2 5 4 3 2" xfId="31838" xr:uid="{36E561E7-8FDD-4085-B702-048707061472}"/>
    <cellStyle name="Moneda 5 2 5 4 4" xfId="23478" xr:uid="{4F9C103B-6D92-4494-82DE-969135AB3487}"/>
    <cellStyle name="Moneda 5 2 5 5" xfId="8847" xr:uid="{C20486BE-E79C-405C-8C78-04FDD8AC800A}"/>
    <cellStyle name="Moneda 5 2 5 5 2" xfId="17207" xr:uid="{895675F8-B951-431A-AB55-EC83A3CBF6FA}"/>
    <cellStyle name="Moneda 5 2 5 5 2 2" xfId="33928" xr:uid="{CFEE3BF3-6CE5-4511-88F9-3DCB36B23614}"/>
    <cellStyle name="Moneda 5 2 5 5 3" xfId="25568" xr:uid="{F801CEDF-7CE3-4CC7-836A-5DA5DE5420A2}"/>
    <cellStyle name="Moneda 5 2 5 6" xfId="13027" xr:uid="{EF1619FA-735E-4EAC-B737-B663319299E9}"/>
    <cellStyle name="Moneda 5 2 5 6 2" xfId="29748" xr:uid="{4ACE5BBA-8B78-4A5A-95DD-105710029C56}"/>
    <cellStyle name="Moneda 5 2 5 7" xfId="21388" xr:uid="{C967AFEC-72AD-4F3C-AD6B-840508D3CB77}"/>
    <cellStyle name="Moneda 5 2 6" xfId="1356" xr:uid="{00000000-0005-0000-0000-00001F110000}"/>
    <cellStyle name="Moneda 5 2 6 2" xfId="6997" xr:uid="{5C383D59-16E5-49DF-B544-A686A961025B}"/>
    <cellStyle name="Moneda 5 2 6 2 2" xfId="11177" xr:uid="{8883B96C-1101-4E7D-A488-68CF73533839}"/>
    <cellStyle name="Moneda 5 2 6 2 2 2" xfId="19537" xr:uid="{EEAFDF6B-621D-41F7-9DE7-A789ECC0BB32}"/>
    <cellStyle name="Moneda 5 2 6 2 2 2 2" xfId="36258" xr:uid="{10E54922-470B-4A6D-B432-0D69F76E5D6F}"/>
    <cellStyle name="Moneda 5 2 6 2 2 3" xfId="27898" xr:uid="{8DC285CD-4A8D-4240-8305-B16293B56271}"/>
    <cellStyle name="Moneda 5 2 6 2 3" xfId="15357" xr:uid="{D2E6148C-488A-4A13-A73A-2B485C3B21F1}"/>
    <cellStyle name="Moneda 5 2 6 2 3 2" xfId="32078" xr:uid="{F85DDA2C-82E6-48BC-992D-E23F208E62CD}"/>
    <cellStyle name="Moneda 5 2 6 2 4" xfId="23718" xr:uid="{217F2F1F-58A7-455B-8E8C-152560C45FB3}"/>
    <cellStyle name="Moneda 5 2 6 3" xfId="9087" xr:uid="{A105872D-B7B5-4748-BB1A-4C5910DD4056}"/>
    <cellStyle name="Moneda 5 2 6 3 2" xfId="17447" xr:uid="{05364A5D-3BD1-49D8-B810-BF01F44E861B}"/>
    <cellStyle name="Moneda 5 2 6 3 2 2" xfId="34168" xr:uid="{4E96459D-2237-40E2-ACF7-D954E0FC6683}"/>
    <cellStyle name="Moneda 5 2 6 3 3" xfId="25808" xr:uid="{BEFB9752-F830-43F7-A138-1C046FC63A4A}"/>
    <cellStyle name="Moneda 5 2 6 4" xfId="13267" xr:uid="{9C2494FE-936D-48AF-80CF-B5ABA025439E}"/>
    <cellStyle name="Moneda 5 2 6 4 2" xfId="29988" xr:uid="{0C7CAEF4-B09E-4406-96C3-0064970A144A}"/>
    <cellStyle name="Moneda 5 2 6 5" xfId="21628" xr:uid="{7B93B10B-5978-4582-83F2-8282811F8737}"/>
    <cellStyle name="Moneda 5 2 7" xfId="4637" xr:uid="{00000000-0005-0000-0000-000020110000}"/>
    <cellStyle name="Moneda 5 2 7 2" xfId="7785" xr:uid="{B6EC36A4-E4DA-4CD4-9F5E-67AA9260861C}"/>
    <cellStyle name="Moneda 5 2 7 2 2" xfId="11965" xr:uid="{9AF81ADC-5577-4BDD-B758-DB84D7B12C89}"/>
    <cellStyle name="Moneda 5 2 7 2 2 2" xfId="20325" xr:uid="{0586CA07-EC3D-463E-AF2F-D083E5E8928B}"/>
    <cellStyle name="Moneda 5 2 7 2 2 2 2" xfId="37046" xr:uid="{9A97A45E-02BD-4DEA-B843-0293167A811D}"/>
    <cellStyle name="Moneda 5 2 7 2 2 3" xfId="28686" xr:uid="{EF68538B-9CBE-4282-A2E4-CF4ED313A4F3}"/>
    <cellStyle name="Moneda 5 2 7 2 3" xfId="16145" xr:uid="{C0256C8D-5A69-4D31-9AE7-A0C94DFE32E7}"/>
    <cellStyle name="Moneda 5 2 7 2 3 2" xfId="32866" xr:uid="{E1500CA6-EC1B-4FF1-B8A1-E5E1E3BC1334}"/>
    <cellStyle name="Moneda 5 2 7 2 4" xfId="24506" xr:uid="{BA89260C-5095-486F-9E16-3D97CFA32BAE}"/>
    <cellStyle name="Moneda 5 2 7 3" xfId="9875" xr:uid="{623EDB0E-7778-4F16-AAEB-7310A038AD46}"/>
    <cellStyle name="Moneda 5 2 7 3 2" xfId="18235" xr:uid="{38EA5B6A-2A4F-43C5-9373-391ED681CEDE}"/>
    <cellStyle name="Moneda 5 2 7 3 2 2" xfId="34956" xr:uid="{7C969273-9528-46E0-85DD-8334037E8CE7}"/>
    <cellStyle name="Moneda 5 2 7 3 3" xfId="26596" xr:uid="{D3B6700E-7898-4933-905B-93277A404DF6}"/>
    <cellStyle name="Moneda 5 2 7 4" xfId="14055" xr:uid="{87A20D7A-B39E-484B-8673-1C79046E4BC8}"/>
    <cellStyle name="Moneda 5 2 7 4 2" xfId="30776" xr:uid="{D2898DE6-3632-43C7-9870-CC02A81B07E3}"/>
    <cellStyle name="Moneda 5 2 7 5" xfId="22416" xr:uid="{847FC578-F041-45BB-AF66-B8951C2E3430}"/>
    <cellStyle name="Moneda 5 2 8" xfId="6394" xr:uid="{C16D2623-CB25-438B-9E7C-9C7990B8B054}"/>
    <cellStyle name="Moneda 5 2 8 2" xfId="10574" xr:uid="{A9076531-4E24-4622-AA31-01ED4ECE6075}"/>
    <cellStyle name="Moneda 5 2 8 2 2" xfId="18934" xr:uid="{6A7859DC-B8CB-40EF-8E81-DA6B05F9C04E}"/>
    <cellStyle name="Moneda 5 2 8 2 2 2" xfId="35655" xr:uid="{EF37665C-B0DA-4391-9853-E5D779FF502A}"/>
    <cellStyle name="Moneda 5 2 8 2 3" xfId="27295" xr:uid="{80FF4071-8C72-47DB-A452-A0573124AC14}"/>
    <cellStyle name="Moneda 5 2 8 3" xfId="14754" xr:uid="{25B84D53-5804-4BB6-9ED8-89EA9F912962}"/>
    <cellStyle name="Moneda 5 2 8 3 2" xfId="31475" xr:uid="{58DD7BC1-9116-45D1-BEA7-698FB9952BB1}"/>
    <cellStyle name="Moneda 5 2 8 4" xfId="23115" xr:uid="{F5A53697-9012-4735-AB9C-EC580C31E0E5}"/>
    <cellStyle name="Moneda 5 2 9" xfId="8484" xr:uid="{C9B464BD-9D49-4EB9-A958-0DB40E2A2C22}"/>
    <cellStyle name="Moneda 5 2 9 2" xfId="16844" xr:uid="{BDF433B2-508A-4890-A9DE-3780FA5CB41B}"/>
    <cellStyle name="Moneda 5 2 9 2 2" xfId="33565" xr:uid="{3CACF7E6-FEE4-4382-B734-1DB9B585EC73}"/>
    <cellStyle name="Moneda 5 2 9 3" xfId="25205" xr:uid="{E81220D2-1867-44FE-BDA7-AE22E594587A}"/>
    <cellStyle name="Moneda 5 3" xfId="165" xr:uid="{00000000-0005-0000-0000-000021110000}"/>
    <cellStyle name="Moneda 5 4" xfId="429" xr:uid="{00000000-0005-0000-0000-000022110000}"/>
    <cellStyle name="Moneda 5 4 10" xfId="8582" xr:uid="{AC9B2EBE-DD58-4D0C-AC0D-BCCF624D8669}"/>
    <cellStyle name="Moneda 5 4 10 2" xfId="16942" xr:uid="{16C08B9E-61FF-4DE0-B292-2985E19F7956}"/>
    <cellStyle name="Moneda 5 4 10 2 2" xfId="33663" xr:uid="{7F24D574-E895-43ED-8B6B-0FB15C287C4B}"/>
    <cellStyle name="Moneda 5 4 10 3" xfId="25303" xr:uid="{05F2BF04-6DEC-47F4-BA49-AFE0E7C6DE63}"/>
    <cellStyle name="Moneda 5 4 11" xfId="12762" xr:uid="{FD8BE478-43F0-4B69-AA72-2C991821D3F7}"/>
    <cellStyle name="Moneda 5 4 11 2" xfId="29483" xr:uid="{85E50820-3939-4BB9-B547-AD75B62EDB70}"/>
    <cellStyle name="Moneda 5 4 12" xfId="21123" xr:uid="{BF8057C0-2E32-4479-8410-3033546F527E}"/>
    <cellStyle name="Moneda 5 4 2" xfId="787" xr:uid="{00000000-0005-0000-0000-000023110000}"/>
    <cellStyle name="Moneda 5 4 2 2" xfId="1212" xr:uid="{00000000-0005-0000-0000-000024110000}"/>
    <cellStyle name="Moneda 5 4 2 2 2" xfId="2051" xr:uid="{00000000-0005-0000-0000-000025110000}"/>
    <cellStyle name="Moneda 5 4 2 2 2 2" xfId="7384" xr:uid="{AA9B9159-7772-4AAD-AD2A-F740267F4C9C}"/>
    <cellStyle name="Moneda 5 4 2 2 2 2 2" xfId="11564" xr:uid="{8E67EE42-E143-468D-AE19-5C4214DF7D68}"/>
    <cellStyle name="Moneda 5 4 2 2 2 2 2 2" xfId="19924" xr:uid="{46DB12B2-51B4-4AD8-BFC3-DD4552F92FA3}"/>
    <cellStyle name="Moneda 5 4 2 2 2 2 2 2 2" xfId="36645" xr:uid="{1206FCA8-E553-44D0-9B23-64A5D0557F6F}"/>
    <cellStyle name="Moneda 5 4 2 2 2 2 2 3" xfId="28285" xr:uid="{8F758133-7F6E-4C6A-80BF-CF5E7D532564}"/>
    <cellStyle name="Moneda 5 4 2 2 2 2 3" xfId="15744" xr:uid="{E0108828-009E-43BB-8547-4AA77A896F2E}"/>
    <cellStyle name="Moneda 5 4 2 2 2 2 3 2" xfId="32465" xr:uid="{00E02D2B-A1B0-4552-938E-40E60FFE9D0D}"/>
    <cellStyle name="Moneda 5 4 2 2 2 2 4" xfId="24105" xr:uid="{FE6EB6C3-6096-4208-8A6B-13C21CE43618}"/>
    <cellStyle name="Moneda 5 4 2 2 2 3" xfId="9474" xr:uid="{A567653C-47E0-4044-8505-E44A862679A3}"/>
    <cellStyle name="Moneda 5 4 2 2 2 3 2" xfId="17834" xr:uid="{C82B7F70-32F7-4501-9FC2-0E1F327BB576}"/>
    <cellStyle name="Moneda 5 4 2 2 2 3 2 2" xfId="34555" xr:uid="{0B31EA85-13C8-4B58-86DD-2D445EC04D4E}"/>
    <cellStyle name="Moneda 5 4 2 2 2 3 3" xfId="26195" xr:uid="{54D23B3A-9F1E-4700-822C-F60E7122121C}"/>
    <cellStyle name="Moneda 5 4 2 2 2 4" xfId="13654" xr:uid="{B4D34EDD-2638-4683-8618-685E7827093B}"/>
    <cellStyle name="Moneda 5 4 2 2 2 4 2" xfId="30375" xr:uid="{29376E7F-41FB-44D7-AD1F-FE86EDC441CC}"/>
    <cellStyle name="Moneda 5 4 2 2 2 5" xfId="22015" xr:uid="{7AC182FB-CEBB-40B4-8EE7-89D3C329952E}"/>
    <cellStyle name="Moneda 5 4 2 2 3" xfId="5305" xr:uid="{00000000-0005-0000-0000-000026110000}"/>
    <cellStyle name="Moneda 5 4 2 2 3 2" xfId="8081" xr:uid="{CA791059-915A-4E1A-88D8-E377CEDEF585}"/>
    <cellStyle name="Moneda 5 4 2 2 3 2 2" xfId="12261" xr:uid="{3E075C05-1D86-40DC-8273-916E2F05A5E6}"/>
    <cellStyle name="Moneda 5 4 2 2 3 2 2 2" xfId="20621" xr:uid="{36A1DBE8-E434-4CD9-817A-350474E37ADA}"/>
    <cellStyle name="Moneda 5 4 2 2 3 2 2 2 2" xfId="37342" xr:uid="{1CCD902D-527B-4B54-98BC-9ED1CBF4F787}"/>
    <cellStyle name="Moneda 5 4 2 2 3 2 2 3" xfId="28982" xr:uid="{7361BC19-819C-4914-8FD4-7CB7AABFA6D9}"/>
    <cellStyle name="Moneda 5 4 2 2 3 2 3" xfId="16441" xr:uid="{93513035-6061-48C1-9C32-5533C8A5C160}"/>
    <cellStyle name="Moneda 5 4 2 2 3 2 3 2" xfId="33162" xr:uid="{FE4F4459-BEE7-41C9-A08A-430CE4E1C291}"/>
    <cellStyle name="Moneda 5 4 2 2 3 2 4" xfId="24802" xr:uid="{F428346E-028C-4BF8-9C6E-2923AF357055}"/>
    <cellStyle name="Moneda 5 4 2 2 3 3" xfId="10171" xr:uid="{A976CB0E-04C9-4DA3-A58F-F217684E19B1}"/>
    <cellStyle name="Moneda 5 4 2 2 3 3 2" xfId="18531" xr:uid="{D5C32850-8BB3-4821-A712-5F799D63383C}"/>
    <cellStyle name="Moneda 5 4 2 2 3 3 2 2" xfId="35252" xr:uid="{747C12E8-CB48-4194-846E-932EBDB27F3F}"/>
    <cellStyle name="Moneda 5 4 2 2 3 3 3" xfId="26892" xr:uid="{738A15BC-B45D-4622-B71E-7929041A561E}"/>
    <cellStyle name="Moneda 5 4 2 2 3 4" xfId="14351" xr:uid="{4CABDC0A-054E-4A56-A8D5-A5C07C2E48CF}"/>
    <cellStyle name="Moneda 5 4 2 2 3 4 2" xfId="31072" xr:uid="{E6ED031D-A3CB-47AC-9ADF-696B30F2B2F1}"/>
    <cellStyle name="Moneda 5 4 2 2 3 5" xfId="22712" xr:uid="{98C064F0-C165-4767-A96C-662E067A8B88}"/>
    <cellStyle name="Moneda 5 4 2 2 4" xfId="6943" xr:uid="{8C81099D-2AE6-4856-84FA-E5165C25BCF5}"/>
    <cellStyle name="Moneda 5 4 2 2 4 2" xfId="11123" xr:uid="{72A4D6E2-C2D4-45E8-A20F-275C7D6AFFCC}"/>
    <cellStyle name="Moneda 5 4 2 2 4 2 2" xfId="19483" xr:uid="{B780ADA7-C9E1-4B29-B60E-5324BBB6433D}"/>
    <cellStyle name="Moneda 5 4 2 2 4 2 2 2" xfId="36204" xr:uid="{094A7BDD-D3C7-40CE-944C-570BAB52AEE1}"/>
    <cellStyle name="Moneda 5 4 2 2 4 2 3" xfId="27844" xr:uid="{45E787AD-C821-4EE0-A6BD-B287E4D63E47}"/>
    <cellStyle name="Moneda 5 4 2 2 4 3" xfId="15303" xr:uid="{FB01D44A-9135-4DC0-A355-A11F77AE18DE}"/>
    <cellStyle name="Moneda 5 4 2 2 4 3 2" xfId="32024" xr:uid="{1E9AFD7F-8493-41D9-A3C9-AE962EFF853B}"/>
    <cellStyle name="Moneda 5 4 2 2 4 4" xfId="23664" xr:uid="{9BAF1B0B-BABE-4F2E-A63C-3850FDC2FAB0}"/>
    <cellStyle name="Moneda 5 4 2 2 5" xfId="9033" xr:uid="{4BF6BC85-1C04-464F-981D-4B2070A2A322}"/>
    <cellStyle name="Moneda 5 4 2 2 5 2" xfId="17393" xr:uid="{B95AA1D2-3D38-4A03-A293-13CBE8965739}"/>
    <cellStyle name="Moneda 5 4 2 2 5 2 2" xfId="34114" xr:uid="{D51E2A16-7049-471A-AFA5-AD6F1102D0DA}"/>
    <cellStyle name="Moneda 5 4 2 2 5 3" xfId="25754" xr:uid="{B6C4A82A-5404-46B7-8F23-FFE9A2A4A112}"/>
    <cellStyle name="Moneda 5 4 2 2 6" xfId="13213" xr:uid="{C6688780-266D-466F-B766-7EAA0E263EDF}"/>
    <cellStyle name="Moneda 5 4 2 2 6 2" xfId="29934" xr:uid="{6D4ED692-2C44-4F92-A117-190466D72B3C}"/>
    <cellStyle name="Moneda 5 4 2 2 7" xfId="21574" xr:uid="{9B439E6C-9538-46BE-8840-87533F99539E}"/>
    <cellStyle name="Moneda 5 4 2 3" xfId="1652" xr:uid="{00000000-0005-0000-0000-000027110000}"/>
    <cellStyle name="Moneda 5 4 2 3 2" xfId="7169" xr:uid="{DECB8611-4086-487C-AD9D-9AE60BD1AEE6}"/>
    <cellStyle name="Moneda 5 4 2 3 2 2" xfId="11349" xr:uid="{EE4DB89A-32C0-4FA8-8A25-33191FAC66C4}"/>
    <cellStyle name="Moneda 5 4 2 3 2 2 2" xfId="19709" xr:uid="{2364DE12-0CEC-4B65-AEF5-BFD12430BCAB}"/>
    <cellStyle name="Moneda 5 4 2 3 2 2 2 2" xfId="36430" xr:uid="{DF54A034-4248-4B1F-8AA3-F25D662C4BAE}"/>
    <cellStyle name="Moneda 5 4 2 3 2 2 3" xfId="28070" xr:uid="{A74358FD-BAE3-4FBD-B6CE-B04E3D833C28}"/>
    <cellStyle name="Moneda 5 4 2 3 2 3" xfId="15529" xr:uid="{5FD41C62-408D-448B-8029-CBB131BFB361}"/>
    <cellStyle name="Moneda 5 4 2 3 2 3 2" xfId="32250" xr:uid="{0673121C-E8DB-47F5-BACC-F24D8AAA3AA8}"/>
    <cellStyle name="Moneda 5 4 2 3 2 4" xfId="23890" xr:uid="{7A435656-CC5B-4600-B4AB-70F06AA5093F}"/>
    <cellStyle name="Moneda 5 4 2 3 3" xfId="9259" xr:uid="{2A79B6BA-D8D2-430D-9EC4-CC14CF9DF77E}"/>
    <cellStyle name="Moneda 5 4 2 3 3 2" xfId="17619" xr:uid="{20E0BE0F-A175-48DC-81CA-F7BD8EC8A5CA}"/>
    <cellStyle name="Moneda 5 4 2 3 3 2 2" xfId="34340" xr:uid="{F6202364-CC20-42DD-8E1C-BA849B1D99B4}"/>
    <cellStyle name="Moneda 5 4 2 3 3 3" xfId="25980" xr:uid="{5CDE1BE8-1CDB-44C8-B935-F8CD99DF4215}"/>
    <cellStyle name="Moneda 5 4 2 3 4" xfId="13439" xr:uid="{6183AE44-AFF8-49D5-9A44-7F77969ECCB7}"/>
    <cellStyle name="Moneda 5 4 2 3 4 2" xfId="30160" xr:uid="{B0C1CA22-DC1B-4472-AE98-D86277474632}"/>
    <cellStyle name="Moneda 5 4 2 3 5" xfId="21800" xr:uid="{77F5465C-70A3-4360-83EB-2D2AC41598FD}"/>
    <cellStyle name="Moneda 5 4 2 4" xfId="4914" xr:uid="{00000000-0005-0000-0000-000028110000}"/>
    <cellStyle name="Moneda 5 4 2 4 2" xfId="7915" xr:uid="{22D5CD73-D025-43EF-973E-01796865E39A}"/>
    <cellStyle name="Moneda 5 4 2 4 2 2" xfId="12095" xr:uid="{CD36A165-0308-4AD5-B8EE-060CBF80424E}"/>
    <cellStyle name="Moneda 5 4 2 4 2 2 2" xfId="20455" xr:uid="{EED684AF-18D2-4BA1-9D4F-934968A2E3AB}"/>
    <cellStyle name="Moneda 5 4 2 4 2 2 2 2" xfId="37176" xr:uid="{8F70351E-99A9-4621-A65C-7623B60CEE14}"/>
    <cellStyle name="Moneda 5 4 2 4 2 2 3" xfId="28816" xr:uid="{FAE8C0E3-F04B-4CAD-924E-A05D3C519AFB}"/>
    <cellStyle name="Moneda 5 4 2 4 2 3" xfId="16275" xr:uid="{E5BB9CD4-64BD-4D36-8D5F-C084B26222E9}"/>
    <cellStyle name="Moneda 5 4 2 4 2 3 2" xfId="32996" xr:uid="{23B38972-5369-41DB-A724-72474E43C80D}"/>
    <cellStyle name="Moneda 5 4 2 4 2 4" xfId="24636" xr:uid="{3CF9D647-AE1A-4611-8DF0-23C3C6FBAEF9}"/>
    <cellStyle name="Moneda 5 4 2 4 3" xfId="10005" xr:uid="{8005DD52-7D4E-4EE1-8A7D-43EC67AB3A26}"/>
    <cellStyle name="Moneda 5 4 2 4 3 2" xfId="18365" xr:uid="{565D3470-0E64-4B3C-9FF8-272A78CE4BB5}"/>
    <cellStyle name="Moneda 5 4 2 4 3 2 2" xfId="35086" xr:uid="{42E63053-55BD-4526-9685-02471B099CE2}"/>
    <cellStyle name="Moneda 5 4 2 4 3 3" xfId="26726" xr:uid="{9887CD8A-EDCB-42B7-93A1-762BF1B4AE73}"/>
    <cellStyle name="Moneda 5 4 2 4 4" xfId="14185" xr:uid="{4D9148B3-F787-4E55-84A6-7C4CFB727843}"/>
    <cellStyle name="Moneda 5 4 2 4 4 2" xfId="30906" xr:uid="{E05710C0-EC4B-4EE4-A5B5-FF2CBBFC927F}"/>
    <cellStyle name="Moneda 5 4 2 4 5" xfId="22546" xr:uid="{A558F6B4-0CB0-4FCF-97A8-38FD4EED484D}"/>
    <cellStyle name="Moneda 5 4 2 5" xfId="6710" xr:uid="{ADFEE838-474F-4754-8EED-0040BB2A0229}"/>
    <cellStyle name="Moneda 5 4 2 5 2" xfId="10890" xr:uid="{3836562E-EDF0-4F82-A7D4-4E25534705A7}"/>
    <cellStyle name="Moneda 5 4 2 5 2 2" xfId="19250" xr:uid="{E67756CB-70A0-4A76-A85F-4E3E20233CAB}"/>
    <cellStyle name="Moneda 5 4 2 5 2 2 2" xfId="35971" xr:uid="{71F12EF5-779A-489B-9CC8-41E692699522}"/>
    <cellStyle name="Moneda 5 4 2 5 2 3" xfId="27611" xr:uid="{C832CCC5-155A-41F7-BC2F-AB9FE40C980D}"/>
    <cellStyle name="Moneda 5 4 2 5 3" xfId="15070" xr:uid="{F83F61D1-AFCE-4640-B934-D0F8BE664A33}"/>
    <cellStyle name="Moneda 5 4 2 5 3 2" xfId="31791" xr:uid="{E4EF8A80-D03D-42E2-ACB0-65B224808B36}"/>
    <cellStyle name="Moneda 5 4 2 5 4" xfId="23431" xr:uid="{A5B96D0B-160C-4B1C-8389-064C242D4D17}"/>
    <cellStyle name="Moneda 5 4 2 6" xfId="8800" xr:uid="{562D7B8B-4CB7-45C8-84FA-EC4C3E974D05}"/>
    <cellStyle name="Moneda 5 4 2 6 2" xfId="17160" xr:uid="{270C906A-1D0D-48BD-B54E-4302B045B823}"/>
    <cellStyle name="Moneda 5 4 2 6 2 2" xfId="33881" xr:uid="{0AE9E257-BCAF-4445-885F-F45C5E74B414}"/>
    <cellStyle name="Moneda 5 4 2 6 3" xfId="25521" xr:uid="{69E64597-377B-4B41-8200-51D562B13CBF}"/>
    <cellStyle name="Moneda 5 4 2 7" xfId="12980" xr:uid="{63926806-2135-4408-B1F3-F66274494254}"/>
    <cellStyle name="Moneda 5 4 2 7 2" xfId="29701" xr:uid="{A4585CFA-5138-467A-BEC4-E44E5E905A55}"/>
    <cellStyle name="Moneda 5 4 2 8" xfId="21341" xr:uid="{6AF4C158-53CD-460C-B91D-3B44454FE8E5}"/>
    <cellStyle name="Moneda 5 4 3" xfId="1651" xr:uid="{00000000-0005-0000-0000-000029110000}"/>
    <cellStyle name="Moneda 5 4 3 2" xfId="6206" xr:uid="{00000000-0005-0000-0000-00002A110000}"/>
    <cellStyle name="Moneda 5 4 3 2 2" xfId="8363" xr:uid="{D048BBFD-5A27-4659-84C5-830CE0A005E5}"/>
    <cellStyle name="Moneda 5 4 3 2 2 2" xfId="12543" xr:uid="{BCDDDA5A-F7D9-4D80-9A00-D99077BA97E6}"/>
    <cellStyle name="Moneda 5 4 3 2 2 2 2" xfId="20903" xr:uid="{514BD42A-ED33-4D44-BF3B-6EA0E9C06789}"/>
    <cellStyle name="Moneda 5 4 3 2 2 2 2 2" xfId="37624" xr:uid="{6D6B1C95-66E1-4EE5-9152-39A65886E682}"/>
    <cellStyle name="Moneda 5 4 3 2 2 2 3" xfId="29264" xr:uid="{DA4BA360-BC7E-48BD-A14D-5F284FE348CD}"/>
    <cellStyle name="Moneda 5 4 3 2 2 3" xfId="16723" xr:uid="{5F67D1E1-35BD-4BD2-B573-7688797B7567}"/>
    <cellStyle name="Moneda 5 4 3 2 2 3 2" xfId="33444" xr:uid="{1CE207CB-B94A-4E81-8D03-11CAC1433F8A}"/>
    <cellStyle name="Moneda 5 4 3 2 2 4" xfId="25084" xr:uid="{83B50719-3002-4421-801D-7683EA682FE1}"/>
    <cellStyle name="Moneda 5 4 3 2 3" xfId="10453" xr:uid="{1959A342-CFC7-45C4-9FC7-B076D4D01AAE}"/>
    <cellStyle name="Moneda 5 4 3 2 3 2" xfId="18813" xr:uid="{D5B10C74-9EF7-40D6-8ED9-67710B05D496}"/>
    <cellStyle name="Moneda 5 4 3 2 3 2 2" xfId="35534" xr:uid="{34005DFC-14B7-4A01-89EF-AE563D2F9238}"/>
    <cellStyle name="Moneda 5 4 3 2 3 3" xfId="27174" xr:uid="{757F35C6-EC9D-4EBB-A887-0988E0290EDA}"/>
    <cellStyle name="Moneda 5 4 3 2 4" xfId="14633" xr:uid="{74EC5E33-CDE8-4583-A7C2-3F54A28CED7D}"/>
    <cellStyle name="Moneda 5 4 3 2 4 2" xfId="31354" xr:uid="{D78FE462-05E5-4CCD-83BB-95CAAA7A93FF}"/>
    <cellStyle name="Moneda 5 4 3 2 5" xfId="22994" xr:uid="{53843252-AC8B-4E31-BE72-78D445F9F4E1}"/>
    <cellStyle name="Moneda 5 4 3 3" xfId="6122" xr:uid="{00000000-0005-0000-0000-00002B110000}"/>
    <cellStyle name="Moneda 5 4 3 3 2" xfId="8337" xr:uid="{3E9D15BA-08FC-4D0A-B540-331858CF6BCD}"/>
    <cellStyle name="Moneda 5 4 3 3 2 2" xfId="12517" xr:uid="{E1978774-7854-4BF9-8D11-70669D83E568}"/>
    <cellStyle name="Moneda 5 4 3 3 2 2 2" xfId="20877" xr:uid="{E94E3699-A7D0-409D-9943-CBF4B82CDEC0}"/>
    <cellStyle name="Moneda 5 4 3 3 2 2 2 2" xfId="37598" xr:uid="{3E308133-D1C1-427D-ACA2-FBE782E27042}"/>
    <cellStyle name="Moneda 5 4 3 3 2 2 3" xfId="29238" xr:uid="{C52556F1-3B80-4E82-9D0D-C5463101FBE5}"/>
    <cellStyle name="Moneda 5 4 3 3 2 3" xfId="16697" xr:uid="{FC622A36-16F2-48D1-BBC7-9678538B1748}"/>
    <cellStyle name="Moneda 5 4 3 3 2 3 2" xfId="33418" xr:uid="{E523A1CC-15DF-4436-9D49-95EF8D9AE1EA}"/>
    <cellStyle name="Moneda 5 4 3 3 2 4" xfId="25058" xr:uid="{E978559A-D369-4A33-AB0B-AFD9267B9313}"/>
    <cellStyle name="Moneda 5 4 3 3 3" xfId="10427" xr:uid="{954D1061-EF7A-47FA-AEE5-8D168B59F1EB}"/>
    <cellStyle name="Moneda 5 4 3 3 3 2" xfId="18787" xr:uid="{1EFD178D-1235-4FB0-859B-9075BED426EA}"/>
    <cellStyle name="Moneda 5 4 3 3 3 2 2" xfId="35508" xr:uid="{1D0E726E-886F-4616-ADB7-97FAF05F2D8C}"/>
    <cellStyle name="Moneda 5 4 3 3 3 3" xfId="27148" xr:uid="{D7DB788E-3B46-41EF-A3C5-F7E0A13496FE}"/>
    <cellStyle name="Moneda 5 4 3 3 4" xfId="14607" xr:uid="{FAB3B4B7-E55D-4B16-A77C-95756AEC1717}"/>
    <cellStyle name="Moneda 5 4 3 3 4 2" xfId="31328" xr:uid="{AC748807-5F31-4301-9F11-51C75F71CEF2}"/>
    <cellStyle name="Moneda 5 4 3 3 5" xfId="22968" xr:uid="{9B37285D-907A-491A-BB72-9335299F4FED}"/>
    <cellStyle name="Moneda 5 4 3 4" xfId="7168" xr:uid="{9BCF971C-210D-4CD5-8A82-A3B3C6D12981}"/>
    <cellStyle name="Moneda 5 4 3 4 2" xfId="11348" xr:uid="{9478C18F-B6F7-4302-81D7-D29C36F21BE2}"/>
    <cellStyle name="Moneda 5 4 3 4 2 2" xfId="19708" xr:uid="{63485C98-3237-497B-BE4B-A23D7B448FFD}"/>
    <cellStyle name="Moneda 5 4 3 4 2 2 2" xfId="36429" xr:uid="{6B1BBB96-492B-4E3F-B974-67925096F282}"/>
    <cellStyle name="Moneda 5 4 3 4 2 3" xfId="28069" xr:uid="{BBF2E012-3B3B-4A64-9D2E-CA0ED0A4DDB4}"/>
    <cellStyle name="Moneda 5 4 3 4 3" xfId="15528" xr:uid="{A6443A8C-393F-4B58-9671-00C1EF94A404}"/>
    <cellStyle name="Moneda 5 4 3 4 3 2" xfId="32249" xr:uid="{15ED307E-8B8C-492B-AC2E-900912718079}"/>
    <cellStyle name="Moneda 5 4 3 4 4" xfId="23889" xr:uid="{257F9CBC-7272-47CD-B887-DD3175758D4B}"/>
    <cellStyle name="Moneda 5 4 3 5" xfId="9258" xr:uid="{6EAABF56-DFC8-4F69-8B36-9DFDE982D56C}"/>
    <cellStyle name="Moneda 5 4 3 5 2" xfId="17618" xr:uid="{6EDE45BB-B6F2-4BA4-867D-23B1BE9EFFC6}"/>
    <cellStyle name="Moneda 5 4 3 5 2 2" xfId="34339" xr:uid="{5E9AD8FD-2BA2-4076-8154-7568B65DFF66}"/>
    <cellStyle name="Moneda 5 4 3 5 3" xfId="25979" xr:uid="{079C3466-C6D6-4123-AD44-E6D930FDDE0C}"/>
    <cellStyle name="Moneda 5 4 3 6" xfId="13438" xr:uid="{69D8813C-44BC-4600-82AF-285B0F67B8EC}"/>
    <cellStyle name="Moneda 5 4 3 6 2" xfId="30159" xr:uid="{725B5FA0-E7E3-4540-87E5-C675660D539E}"/>
    <cellStyle name="Moneda 5 4 3 7" xfId="21799" xr:uid="{1DB7E2C5-3FC8-4FD4-BA83-140DB3BA0B3C}"/>
    <cellStyle name="Moneda 5 4 4" xfId="1307" xr:uid="{00000000-0005-0000-0000-00002C110000}"/>
    <cellStyle name="Moneda 5 4 4 2" xfId="5680" xr:uid="{00000000-0005-0000-0000-00002D110000}"/>
    <cellStyle name="Moneda 5 4 4 2 2" xfId="8224" xr:uid="{0B13A629-D10F-48BE-85FE-0FFD6A3CBF0C}"/>
    <cellStyle name="Moneda 5 4 4 2 2 2" xfId="12404" xr:uid="{23769A07-47A7-4A6D-88B1-ACD32E73125F}"/>
    <cellStyle name="Moneda 5 4 4 2 2 2 2" xfId="20764" xr:uid="{DEC88570-B9F1-44EA-A091-1E6F9C4BED65}"/>
    <cellStyle name="Moneda 5 4 4 2 2 2 2 2" xfId="37485" xr:uid="{06E83D27-3B14-446F-B887-5AA36A432B09}"/>
    <cellStyle name="Moneda 5 4 4 2 2 2 3" xfId="29125" xr:uid="{4953F65D-B14A-4749-A9DF-B39B550B50EE}"/>
    <cellStyle name="Moneda 5 4 4 2 2 3" xfId="16584" xr:uid="{6E7D3A7E-055C-427A-9B18-0F075BC9F4E9}"/>
    <cellStyle name="Moneda 5 4 4 2 2 3 2" xfId="33305" xr:uid="{EE3B7E99-F66B-44F5-9FFE-F24F029C2AC5}"/>
    <cellStyle name="Moneda 5 4 4 2 2 4" xfId="24945" xr:uid="{F700EF5B-E608-4DCD-8748-71CDB8C053BD}"/>
    <cellStyle name="Moneda 5 4 4 2 3" xfId="10314" xr:uid="{CFCC69EB-39E7-4E21-AE17-F109EBCD792F}"/>
    <cellStyle name="Moneda 5 4 4 2 3 2" xfId="18674" xr:uid="{87537ED1-BD01-43AF-BF1F-438ED80A93F3}"/>
    <cellStyle name="Moneda 5 4 4 2 3 2 2" xfId="35395" xr:uid="{D724FA10-CA6C-4EC3-BBD7-E1F2FA3AD9BA}"/>
    <cellStyle name="Moneda 5 4 4 2 3 3" xfId="27035" xr:uid="{67780E49-B350-4856-BAF5-8467DAF15083}"/>
    <cellStyle name="Moneda 5 4 4 2 4" xfId="14494" xr:uid="{A8F3AA0B-8EAA-4BBE-A23F-6918634A965F}"/>
    <cellStyle name="Moneda 5 4 4 2 4 2" xfId="31215" xr:uid="{CABF7E06-E4A6-437D-BC25-73C441A8D0B4}"/>
    <cellStyle name="Moneda 5 4 4 2 5" xfId="22855" xr:uid="{71B6AD6B-92B0-48D1-B71D-9E84A10F659D}"/>
    <cellStyle name="Moneda 5 4 4 3" xfId="5186" xr:uid="{00000000-0005-0000-0000-00002E110000}"/>
    <cellStyle name="Moneda 5 4 4 3 2" xfId="8025" xr:uid="{4C3BCAE1-C5F0-4F77-870F-1CA88CCD923D}"/>
    <cellStyle name="Moneda 5 4 4 3 2 2" xfId="12205" xr:uid="{A49334D6-A714-4B2B-9E3C-E59379D7F77D}"/>
    <cellStyle name="Moneda 5 4 4 3 2 2 2" xfId="20565" xr:uid="{EF418B16-6929-490E-BA86-C16A63397EFE}"/>
    <cellStyle name="Moneda 5 4 4 3 2 2 2 2" xfId="37286" xr:uid="{E167977F-ED46-4BC7-9FBD-F6DB0C3B2CA9}"/>
    <cellStyle name="Moneda 5 4 4 3 2 2 3" xfId="28926" xr:uid="{8D4A524D-15BE-41D8-837B-511A70279BED}"/>
    <cellStyle name="Moneda 5 4 4 3 2 3" xfId="16385" xr:uid="{B66ECBC1-38F0-4634-8C60-7A2E88C43A1D}"/>
    <cellStyle name="Moneda 5 4 4 3 2 3 2" xfId="33106" xr:uid="{21F48A02-7F43-48DB-8CA2-C88EEAA508B7}"/>
    <cellStyle name="Moneda 5 4 4 3 2 4" xfId="24746" xr:uid="{6AFB9312-2FC9-40D7-A9D7-6A89357C4D91}"/>
    <cellStyle name="Moneda 5 4 4 3 3" xfId="10115" xr:uid="{A7DA3B25-1D96-4B89-8B15-1D30370A5532}"/>
    <cellStyle name="Moneda 5 4 4 3 3 2" xfId="18475" xr:uid="{5D518AF6-05E6-4D9D-8B63-E7FCAD384D9D}"/>
    <cellStyle name="Moneda 5 4 4 3 3 2 2" xfId="35196" xr:uid="{2A817EB4-C44C-4397-A717-1630C8978369}"/>
    <cellStyle name="Moneda 5 4 4 3 3 3" xfId="26836" xr:uid="{666AA60D-48A7-485C-9125-6B023845C33E}"/>
    <cellStyle name="Moneda 5 4 4 3 4" xfId="14295" xr:uid="{D249E47D-55DF-4921-A6B7-26D3337E7DE9}"/>
    <cellStyle name="Moneda 5 4 4 3 4 2" xfId="31016" xr:uid="{77BA356C-E028-44D9-834A-46333E7657BF}"/>
    <cellStyle name="Moneda 5 4 4 3 5" xfId="22656" xr:uid="{6136B9E1-BE6A-460C-A080-97F9A2FA5446}"/>
    <cellStyle name="Moneda 5 4 4 4" xfId="6973" xr:uid="{E0705D37-C854-4BE9-8268-D906B415762C}"/>
    <cellStyle name="Moneda 5 4 4 4 2" xfId="11153" xr:uid="{1C668964-C5D2-4EFF-B9C6-442474B7D20F}"/>
    <cellStyle name="Moneda 5 4 4 4 2 2" xfId="19513" xr:uid="{AEB83651-6C87-4EF3-B2AA-FCFCED47EA67}"/>
    <cellStyle name="Moneda 5 4 4 4 2 2 2" xfId="36234" xr:uid="{0139C9A2-C4BA-454F-9083-61533508F08B}"/>
    <cellStyle name="Moneda 5 4 4 4 2 3" xfId="27874" xr:uid="{D0E1F3E6-5862-43A7-AC6A-36139F1F56BF}"/>
    <cellStyle name="Moneda 5 4 4 4 3" xfId="15333" xr:uid="{11E1C92F-6892-429F-94C3-E7840F36BAF2}"/>
    <cellStyle name="Moneda 5 4 4 4 3 2" xfId="32054" xr:uid="{BF0AFD59-BF77-4F47-8E1E-907A46242A9E}"/>
    <cellStyle name="Moneda 5 4 4 4 4" xfId="23694" xr:uid="{655D7E88-5EAF-408C-828F-B25576B67454}"/>
    <cellStyle name="Moneda 5 4 4 5" xfId="9063" xr:uid="{C0953541-8141-42D7-8D49-C39542A2A994}"/>
    <cellStyle name="Moneda 5 4 4 5 2" xfId="17423" xr:uid="{43C4CB41-B202-4BB9-8378-09E68DC36AF1}"/>
    <cellStyle name="Moneda 5 4 4 5 2 2" xfId="34144" xr:uid="{1506768D-0814-4808-BDA9-D4E9ADBD9E72}"/>
    <cellStyle name="Moneda 5 4 4 5 3" xfId="25784" xr:uid="{0B3E6737-DEB3-4F04-9C3E-F44B1BCD6539}"/>
    <cellStyle name="Moneda 5 4 4 6" xfId="13243" xr:uid="{A6433B01-6BD9-482E-8784-8BDFA773B12C}"/>
    <cellStyle name="Moneda 5 4 4 6 2" xfId="29964" xr:uid="{E7EE21DF-0E7C-494D-83C2-314EEB0B6BD0}"/>
    <cellStyle name="Moneda 5 4 4 7" xfId="21604" xr:uid="{95300745-CBF7-4D93-922C-63CF5E572983}"/>
    <cellStyle name="Moneda 5 4 5" xfId="5456" xr:uid="{00000000-0005-0000-0000-00002F110000}"/>
    <cellStyle name="Moneda 5 4 5 2" xfId="8142" xr:uid="{7DE1AFC5-6326-41C2-80AF-F181D144C388}"/>
    <cellStyle name="Moneda 5 4 5 2 2" xfId="12322" xr:uid="{9F234D31-B250-4BEC-A102-EAF87A18D61E}"/>
    <cellStyle name="Moneda 5 4 5 2 2 2" xfId="20682" xr:uid="{94D4B92B-9C3F-4552-90C4-7CB8083DB239}"/>
    <cellStyle name="Moneda 5 4 5 2 2 2 2" xfId="37403" xr:uid="{8BEEAD53-FE35-410A-B5AD-847D82F4DE03}"/>
    <cellStyle name="Moneda 5 4 5 2 2 3" xfId="29043" xr:uid="{CD1EDDEA-3E70-4EA9-AB9F-01F1E1C50E64}"/>
    <cellStyle name="Moneda 5 4 5 2 3" xfId="16502" xr:uid="{3BAFAA2D-B9CC-4DCA-B769-338769FAAFA3}"/>
    <cellStyle name="Moneda 5 4 5 2 3 2" xfId="33223" xr:uid="{8B573ABF-E97A-4365-A921-52B1DB43FA90}"/>
    <cellStyle name="Moneda 5 4 5 2 4" xfId="24863" xr:uid="{78895C09-7054-4B25-A8DB-10EA77791861}"/>
    <cellStyle name="Moneda 5 4 5 3" xfId="10232" xr:uid="{C93AF053-EC8D-4106-AC00-037D9366CD6A}"/>
    <cellStyle name="Moneda 5 4 5 3 2" xfId="18592" xr:uid="{52690F3D-F48A-4433-89F8-BD9F1EED0AB1}"/>
    <cellStyle name="Moneda 5 4 5 3 2 2" xfId="35313" xr:uid="{3E9CF853-9F33-4C3D-939F-15CB6E0F966F}"/>
    <cellStyle name="Moneda 5 4 5 3 3" xfId="26953" xr:uid="{0E85D04A-1564-491C-82EC-0D5951ACE84C}"/>
    <cellStyle name="Moneda 5 4 5 4" xfId="14412" xr:uid="{FA6901B0-DF3C-4515-92B3-3665193D7463}"/>
    <cellStyle name="Moneda 5 4 5 4 2" xfId="31133" xr:uid="{9F64B43B-678B-4CD7-984B-F7EEF700C408}"/>
    <cellStyle name="Moneda 5 4 5 5" xfId="22773" xr:uid="{1A8D0ACE-55FB-4986-941A-90FF6358F3F0}"/>
    <cellStyle name="Moneda 5 4 6" xfId="4586" xr:uid="{00000000-0005-0000-0000-000030110000}"/>
    <cellStyle name="Moneda 5 4 6 2" xfId="7761" xr:uid="{5BE8225F-EDAD-455A-B179-46925B9945CA}"/>
    <cellStyle name="Moneda 5 4 6 2 2" xfId="11941" xr:uid="{A651F684-8141-4114-88E1-FEA0FBC23CEE}"/>
    <cellStyle name="Moneda 5 4 6 2 2 2" xfId="20301" xr:uid="{BDDC346C-8244-4E70-A211-137714D33A2E}"/>
    <cellStyle name="Moneda 5 4 6 2 2 2 2" xfId="37022" xr:uid="{38DE72D5-593B-468C-8BF5-AA0CD9B49536}"/>
    <cellStyle name="Moneda 5 4 6 2 2 3" xfId="28662" xr:uid="{F03E4D90-22DF-431E-B4CD-415561A1E6C8}"/>
    <cellStyle name="Moneda 5 4 6 2 3" xfId="16121" xr:uid="{CB98B0BB-698D-42BC-9C57-F33E784346D0}"/>
    <cellStyle name="Moneda 5 4 6 2 3 2" xfId="32842" xr:uid="{612779B3-0D28-4E01-9E87-675A8607A773}"/>
    <cellStyle name="Moneda 5 4 6 2 4" xfId="24482" xr:uid="{03D2BE41-10DB-4416-B2ED-85B66123789D}"/>
    <cellStyle name="Moneda 5 4 6 3" xfId="9851" xr:uid="{DBFC3846-C35D-4143-B6A9-370408D6482F}"/>
    <cellStyle name="Moneda 5 4 6 3 2" xfId="18211" xr:uid="{C81813D6-72E9-4102-B553-703C8417A858}"/>
    <cellStyle name="Moneda 5 4 6 3 2 2" xfId="34932" xr:uid="{4D43EAC7-9852-46E5-948E-C697A637B75E}"/>
    <cellStyle name="Moneda 5 4 6 3 3" xfId="26572" xr:uid="{CFE1A16D-D0C1-48DC-87E1-62A149EFB2D6}"/>
    <cellStyle name="Moneda 5 4 6 4" xfId="14031" xr:uid="{D2ABBCC7-D83D-48AE-B0D3-C55B976A63B3}"/>
    <cellStyle name="Moneda 5 4 6 4 2" xfId="30752" xr:uid="{DE8FE47F-577C-403C-A0F1-6DAD180C97CC}"/>
    <cellStyle name="Moneda 5 4 6 5" xfId="22392" xr:uid="{A022FF58-3FC5-40CC-B69E-55BFE0AB15BE}"/>
    <cellStyle name="Moneda 5 4 7" xfId="5883" xr:uid="{00000000-0005-0000-0000-000031110000}"/>
    <cellStyle name="Moneda 5 4 7 2" xfId="8264" xr:uid="{274D5243-A87E-49C8-A7A2-75F781B1B206}"/>
    <cellStyle name="Moneda 5 4 7 2 2" xfId="12444" xr:uid="{10F082F0-0043-4C1C-A3B9-CAB7F5453AD6}"/>
    <cellStyle name="Moneda 5 4 7 2 2 2" xfId="20804" xr:uid="{C55B2BB1-2D41-432A-90D0-F927F5655ED2}"/>
    <cellStyle name="Moneda 5 4 7 2 2 2 2" xfId="37525" xr:uid="{767DBB97-075F-46DD-8DEC-4B6D9ADC482B}"/>
    <cellStyle name="Moneda 5 4 7 2 2 3" xfId="29165" xr:uid="{0C549806-E5A6-4AB9-A458-D8163502079B}"/>
    <cellStyle name="Moneda 5 4 7 2 3" xfId="16624" xr:uid="{B7D561D9-258C-49F2-845C-AF432292655B}"/>
    <cellStyle name="Moneda 5 4 7 2 3 2" xfId="33345" xr:uid="{114D5A81-579D-404C-9C0D-9F1E509707E5}"/>
    <cellStyle name="Moneda 5 4 7 2 4" xfId="24985" xr:uid="{9726780A-DD53-4696-B9E9-294AC8A8078A}"/>
    <cellStyle name="Moneda 5 4 7 3" xfId="10354" xr:uid="{1158E01A-CAFE-42FF-9238-3FF12502583B}"/>
    <cellStyle name="Moneda 5 4 7 3 2" xfId="18714" xr:uid="{74DC5843-E9A6-44EA-B7FA-FD608AB0174E}"/>
    <cellStyle name="Moneda 5 4 7 3 2 2" xfId="35435" xr:uid="{8A31636B-E5A6-4FB5-91EF-87E5E33E6EB3}"/>
    <cellStyle name="Moneda 5 4 7 3 3" xfId="27075" xr:uid="{050F8660-482E-40F4-8BD9-6D9F92FE94C4}"/>
    <cellStyle name="Moneda 5 4 7 4" xfId="14534" xr:uid="{5F05B778-4714-455E-80DE-8D5EB64D9309}"/>
    <cellStyle name="Moneda 5 4 7 4 2" xfId="31255" xr:uid="{7842E55E-CA2B-4CBA-89E2-A7975E2DB07C}"/>
    <cellStyle name="Moneda 5 4 7 5" xfId="22895" xr:uid="{C85A61A7-6B75-4A62-A635-F04F53EF6021}"/>
    <cellStyle name="Moneda 5 4 8" xfId="786" xr:uid="{00000000-0005-0000-0000-000032110000}"/>
    <cellStyle name="Moneda 5 4 8 2" xfId="6709" xr:uid="{B2312615-EC8B-4CCE-B35B-226E719F103B}"/>
    <cellStyle name="Moneda 5 4 8 2 2" xfId="10889" xr:uid="{AD234599-252F-4F44-ABFF-AE2FECDC56B0}"/>
    <cellStyle name="Moneda 5 4 8 2 2 2" xfId="19249" xr:uid="{A0495E4C-032D-4AD0-BD28-C5A7B16EB626}"/>
    <cellStyle name="Moneda 5 4 8 2 2 2 2" xfId="35970" xr:uid="{D1D461E3-E292-431F-AFB7-2C7D434C9038}"/>
    <cellStyle name="Moneda 5 4 8 2 2 3" xfId="27610" xr:uid="{F296ACF5-64E1-4A0A-B80E-C5EDA583D45F}"/>
    <cellStyle name="Moneda 5 4 8 2 3" xfId="15069" xr:uid="{EC768118-7402-4F4C-828F-B2CF9E05599B}"/>
    <cellStyle name="Moneda 5 4 8 2 3 2" xfId="31790" xr:uid="{1450A911-C132-4EB4-92F3-BCEB090F8430}"/>
    <cellStyle name="Moneda 5 4 8 2 4" xfId="23430" xr:uid="{D6813C75-95AE-4DFA-98B3-45A5FCB4B5F5}"/>
    <cellStyle name="Moneda 5 4 8 3" xfId="8799" xr:uid="{E2418095-9E7B-4B90-BED5-6928328D8095}"/>
    <cellStyle name="Moneda 5 4 8 3 2" xfId="17159" xr:uid="{E3B7B75C-5DA5-4CD1-BF79-B0D5444C103F}"/>
    <cellStyle name="Moneda 5 4 8 3 2 2" xfId="33880" xr:uid="{5FACE2C2-7FFF-4E99-9D14-1A899C821385}"/>
    <cellStyle name="Moneda 5 4 8 3 3" xfId="25520" xr:uid="{9AC3BB50-F531-417C-B2EC-4E25847538E5}"/>
    <cellStyle name="Moneda 5 4 8 4" xfId="12979" xr:uid="{263613AE-CA6A-4A4A-82F3-33BA96A91EF6}"/>
    <cellStyle name="Moneda 5 4 8 4 2" xfId="29700" xr:uid="{5138F8B1-8B9B-47FA-83F1-EA8F40D25CFD}"/>
    <cellStyle name="Moneda 5 4 8 5" xfId="21340" xr:uid="{E00CD954-2355-403A-A231-73C8C7B45E71}"/>
    <cellStyle name="Moneda 5 4 9" xfId="6492" xr:uid="{8B67106A-ABF1-4187-BFD4-896C92419011}"/>
    <cellStyle name="Moneda 5 4 9 2" xfId="10672" xr:uid="{044C972A-6327-4C87-88BE-C5C94179E3D9}"/>
    <cellStyle name="Moneda 5 4 9 2 2" xfId="19032" xr:uid="{C8BDA51B-EB93-47F9-87DE-A7E3C5182556}"/>
    <cellStyle name="Moneda 5 4 9 2 2 2" xfId="35753" xr:uid="{EF9FB3D4-A42E-4CFE-93BB-26C4326E4F02}"/>
    <cellStyle name="Moneda 5 4 9 2 3" xfId="27393" xr:uid="{33730795-2EA6-4472-9061-4A218317A50A}"/>
    <cellStyle name="Moneda 5 4 9 3" xfId="14852" xr:uid="{8183DA4F-E1A0-4636-981D-A692206C5374}"/>
    <cellStyle name="Moneda 5 4 9 3 2" xfId="31573" xr:uid="{A229AA97-F97E-40A7-B262-B3B0E7B7ABC7}"/>
    <cellStyle name="Moneda 5 4 9 4" xfId="23213" xr:uid="{11A8984E-E40F-443A-9C67-958DE129E5BF}"/>
    <cellStyle name="Moneda 5 5" xfId="430" xr:uid="{00000000-0005-0000-0000-000033110000}"/>
    <cellStyle name="Moneda 5 5 10" xfId="21124" xr:uid="{EF89BF46-D87B-4EA1-92B4-3F9948E459F2}"/>
    <cellStyle name="Moneda 5 5 2" xfId="4851" xr:uid="{00000000-0005-0000-0000-000034110000}"/>
    <cellStyle name="Moneda 5 5 2 2" xfId="5664" xr:uid="{00000000-0005-0000-0000-000035110000}"/>
    <cellStyle name="Moneda 5 5 2 2 2" xfId="8213" xr:uid="{4DFC46B2-50FF-4B70-95F1-9B4A1F8AC26B}"/>
    <cellStyle name="Moneda 5 5 2 2 2 2" xfId="12393" xr:uid="{190C3A34-9ADF-452B-9855-D69C51326AED}"/>
    <cellStyle name="Moneda 5 5 2 2 2 2 2" xfId="20753" xr:uid="{A53C057D-085A-4400-819C-1F8FFE91B88A}"/>
    <cellStyle name="Moneda 5 5 2 2 2 2 2 2" xfId="37474" xr:uid="{A5915C05-0CFE-4A31-A1BF-F2BB69C704EA}"/>
    <cellStyle name="Moneda 5 5 2 2 2 2 3" xfId="29114" xr:uid="{0283327C-5C60-4CA8-899F-C32F446D1D06}"/>
    <cellStyle name="Moneda 5 5 2 2 2 3" xfId="16573" xr:uid="{0E83C1EE-1454-4AF4-A6E4-53AF1345C983}"/>
    <cellStyle name="Moneda 5 5 2 2 2 3 2" xfId="33294" xr:uid="{7C08F029-904F-40BA-8C05-C2AC5445882B}"/>
    <cellStyle name="Moneda 5 5 2 2 2 4" xfId="24934" xr:uid="{E7595271-B845-4149-B0CB-C57A12E433F6}"/>
    <cellStyle name="Moneda 5 5 2 2 3" xfId="10303" xr:uid="{13D7773F-F2BC-496B-ADAA-F87C77A4448B}"/>
    <cellStyle name="Moneda 5 5 2 2 3 2" xfId="18663" xr:uid="{13BC9911-6B1F-4C1F-B876-CAF0BFFAB146}"/>
    <cellStyle name="Moneda 5 5 2 2 3 2 2" xfId="35384" xr:uid="{AB198699-5BCE-4DAF-9B23-8DA6BD2FE18D}"/>
    <cellStyle name="Moneda 5 5 2 2 3 3" xfId="27024" xr:uid="{5CE1E117-D408-41B8-8E62-9F2CF9B77622}"/>
    <cellStyle name="Moneda 5 5 2 2 4" xfId="14483" xr:uid="{A5255B21-73FC-4372-8038-E6A3448439EE}"/>
    <cellStyle name="Moneda 5 5 2 2 4 2" xfId="31204" xr:uid="{B11F2B5A-38AE-4474-BEAF-4D8D9F0A0FE9}"/>
    <cellStyle name="Moneda 5 5 2 2 5" xfId="22844" xr:uid="{CB204066-868D-46AE-92AF-4CAF99D29304}"/>
    <cellStyle name="Moneda 5 5 3" xfId="5095" xr:uid="{00000000-0005-0000-0000-000036110000}"/>
    <cellStyle name="Moneda 5 5 3 2" xfId="6092" xr:uid="{00000000-0005-0000-0000-000037110000}"/>
    <cellStyle name="Moneda 5 5 3 2 2" xfId="8328" xr:uid="{2B8CDC2F-751F-4B9F-BB4E-6D9565C6800C}"/>
    <cellStyle name="Moneda 5 5 3 2 2 2" xfId="12508" xr:uid="{44AD348B-3E2C-47E6-8044-9EBF1911144A}"/>
    <cellStyle name="Moneda 5 5 3 2 2 2 2" xfId="20868" xr:uid="{E761ECE1-E54E-435E-A0F8-81E285411FDA}"/>
    <cellStyle name="Moneda 5 5 3 2 2 2 2 2" xfId="37589" xr:uid="{ACD001A0-4713-4865-8D48-4A481441FFB9}"/>
    <cellStyle name="Moneda 5 5 3 2 2 2 3" xfId="29229" xr:uid="{D052F9DA-BBB4-4B75-A3E0-091DCEBAA262}"/>
    <cellStyle name="Moneda 5 5 3 2 2 3" xfId="16688" xr:uid="{45CB3761-A9FF-4608-BDB6-C613C6DA88B9}"/>
    <cellStyle name="Moneda 5 5 3 2 2 3 2" xfId="33409" xr:uid="{57CB9A1F-D5BD-4480-A1EE-1A66495270C6}"/>
    <cellStyle name="Moneda 5 5 3 2 2 4" xfId="25049" xr:uid="{E03D9E0C-9057-4EE1-8FE4-350910C9FBAB}"/>
    <cellStyle name="Moneda 5 5 3 2 3" xfId="10418" xr:uid="{82305848-79BA-4A01-8DF0-920D757CC809}"/>
    <cellStyle name="Moneda 5 5 3 2 3 2" xfId="18778" xr:uid="{E3BFDCFD-0E30-4BDB-95CF-451C593976C4}"/>
    <cellStyle name="Moneda 5 5 3 2 3 2 2" xfId="35499" xr:uid="{E2D8CE7C-DAC0-430D-945C-6BFD08F2D8F6}"/>
    <cellStyle name="Moneda 5 5 3 2 3 3" xfId="27139" xr:uid="{DF85D89D-1D02-4040-AF31-075A9C839E63}"/>
    <cellStyle name="Moneda 5 5 3 2 4" xfId="14598" xr:uid="{B36AE5DE-828E-45D7-9E20-DE9BC2E69FDE}"/>
    <cellStyle name="Moneda 5 5 3 2 4 2" xfId="31319" xr:uid="{DF0F8606-5ADC-4665-9F76-2A0A02D4946B}"/>
    <cellStyle name="Moneda 5 5 3 2 5" xfId="22959" xr:uid="{EA3A994F-A10D-4611-B910-B22C9024FDAE}"/>
    <cellStyle name="Moneda 5 5 3 3" xfId="7964" xr:uid="{289ABCBA-7EB7-4E92-AFF8-085668E3826C}"/>
    <cellStyle name="Moneda 5 5 3 3 2" xfId="12144" xr:uid="{EA93D7DD-06E9-4409-A9A5-4794BEE12E2C}"/>
    <cellStyle name="Moneda 5 5 3 3 2 2" xfId="20504" xr:uid="{AB37E6E5-E5AC-48C2-91B0-A926F4F1F48C}"/>
    <cellStyle name="Moneda 5 5 3 3 2 2 2" xfId="37225" xr:uid="{E376E714-134B-40C1-BCB7-8143416D1D6F}"/>
    <cellStyle name="Moneda 5 5 3 3 2 3" xfId="28865" xr:uid="{E9FDEF04-9645-4F34-8D8C-4A130D4588CD}"/>
    <cellStyle name="Moneda 5 5 3 3 3" xfId="16324" xr:uid="{832CE12D-EEED-4657-9B06-F4341C25B1B1}"/>
    <cellStyle name="Moneda 5 5 3 3 3 2" xfId="33045" xr:uid="{AAEAE77F-BE6E-4D70-9735-E56CD74F6EED}"/>
    <cellStyle name="Moneda 5 5 3 3 4" xfId="24685" xr:uid="{40C8F581-9528-4FC5-B6F1-17D60A6B4D4D}"/>
    <cellStyle name="Moneda 5 5 3 4" xfId="10054" xr:uid="{8C01101E-729A-4ECB-97C1-B6CCE3B8DD17}"/>
    <cellStyle name="Moneda 5 5 3 4 2" xfId="18414" xr:uid="{ADB8076C-AC73-4048-A998-6D300CD0DDD1}"/>
    <cellStyle name="Moneda 5 5 3 4 2 2" xfId="35135" xr:uid="{A88408F2-5230-47CA-81D5-BE5688A3144A}"/>
    <cellStyle name="Moneda 5 5 3 4 3" xfId="26775" xr:uid="{EB916F42-64CC-4082-A5F8-A9197D7DBE2A}"/>
    <cellStyle name="Moneda 5 5 3 5" xfId="14234" xr:uid="{4F985F99-ACDB-4FB2-BEB3-528D922B5D73}"/>
    <cellStyle name="Moneda 5 5 3 5 2" xfId="30955" xr:uid="{F3706086-4717-4FCB-95AE-5FF3A8CD40EF}"/>
    <cellStyle name="Moneda 5 5 3 6" xfId="22595" xr:uid="{A26DCC48-9D15-4B32-AF97-B964DDD7A16D}"/>
    <cellStyle name="Moneda 5 5 4" xfId="4509" xr:uid="{00000000-0005-0000-0000-000038110000}"/>
    <cellStyle name="Moneda 5 5 4 2" xfId="7724" xr:uid="{BCC69B66-00CA-473A-83DD-C64451E241FF}"/>
    <cellStyle name="Moneda 5 5 4 2 2" xfId="11904" xr:uid="{53862476-E2C6-4239-858F-4DF9B0AB0048}"/>
    <cellStyle name="Moneda 5 5 4 2 2 2" xfId="20264" xr:uid="{4D6EDEFB-5E0E-4F1A-BB1B-41951E01C3A0}"/>
    <cellStyle name="Moneda 5 5 4 2 2 2 2" xfId="36985" xr:uid="{8A558277-9D27-4650-B3AC-DFB1D39F02D0}"/>
    <cellStyle name="Moneda 5 5 4 2 2 3" xfId="28625" xr:uid="{A9594F0B-FEFD-4D5D-8C31-95DBFBA0504A}"/>
    <cellStyle name="Moneda 5 5 4 2 3" xfId="16084" xr:uid="{2B8BF7B5-2472-419E-A115-54A124F16A8B}"/>
    <cellStyle name="Moneda 5 5 4 2 3 2" xfId="32805" xr:uid="{3E68611B-50CF-443F-9773-3DCE356D3099}"/>
    <cellStyle name="Moneda 5 5 4 2 4" xfId="24445" xr:uid="{A5C55811-1D4C-4158-AAD9-BBEFFFFCFFAD}"/>
    <cellStyle name="Moneda 5 5 4 3" xfId="9814" xr:uid="{FC109F89-535A-4839-B31E-20DF3518CB12}"/>
    <cellStyle name="Moneda 5 5 4 3 2" xfId="18174" xr:uid="{4D1BD835-D9AA-4587-B90D-B935B8BB060F}"/>
    <cellStyle name="Moneda 5 5 4 3 2 2" xfId="34895" xr:uid="{41540802-CE3D-4076-B558-70133B5673A8}"/>
    <cellStyle name="Moneda 5 5 4 3 3" xfId="26535" xr:uid="{CBE29935-1B42-4978-8D77-6E124A08B4DC}"/>
    <cellStyle name="Moneda 5 5 4 4" xfId="13994" xr:uid="{07C7AFFF-402C-4245-91FE-856F65F50E9E}"/>
    <cellStyle name="Moneda 5 5 4 4 2" xfId="30715" xr:uid="{5ABB43DB-835C-48CC-84A0-69F9DD5CCC66}"/>
    <cellStyle name="Moneda 5 5 4 5" xfId="22355" xr:uid="{B485D529-3E69-4933-8EB0-35F503FF08A3}"/>
    <cellStyle name="Moneda 5 5 5" xfId="5884" xr:uid="{00000000-0005-0000-0000-000039110000}"/>
    <cellStyle name="Moneda 5 5 6" xfId="788" xr:uid="{00000000-0005-0000-0000-00003A110000}"/>
    <cellStyle name="Moneda 5 5 7" xfId="6493" xr:uid="{69AC6213-92D2-4811-9CF1-48879FDD9FE3}"/>
    <cellStyle name="Moneda 5 5 7 2" xfId="10673" xr:uid="{7193E71F-58CF-450E-9105-276BA964F796}"/>
    <cellStyle name="Moneda 5 5 7 2 2" xfId="19033" xr:uid="{D955CF7B-6673-4E80-9933-48FE280A7C93}"/>
    <cellStyle name="Moneda 5 5 7 2 2 2" xfId="35754" xr:uid="{B035E300-B23B-4C6B-9965-A4F00DA8B2FB}"/>
    <cellStyle name="Moneda 5 5 7 2 3" xfId="27394" xr:uid="{6AAC298C-0BAA-4922-9A28-E562D6309C9B}"/>
    <cellStyle name="Moneda 5 5 7 3" xfId="14853" xr:uid="{4CEC3804-A68E-44D6-BCCE-CD46851FB52D}"/>
    <cellStyle name="Moneda 5 5 7 3 2" xfId="31574" xr:uid="{711410DD-2766-4371-A9EF-39B0322DD0D2}"/>
    <cellStyle name="Moneda 5 5 7 4" xfId="23214" xr:uid="{ED2E4AE2-F778-40BA-8210-D4E5BEE0062D}"/>
    <cellStyle name="Moneda 5 5 8" xfId="8583" xr:uid="{83413638-EB7C-4994-AF52-246675AE0659}"/>
    <cellStyle name="Moneda 5 5 8 2" xfId="16943" xr:uid="{E72A4103-D835-41D8-AABF-CBAB8C98D340}"/>
    <cellStyle name="Moneda 5 5 8 2 2" xfId="33664" xr:uid="{8C312688-D40A-4B9E-9863-B1B9E532633C}"/>
    <cellStyle name="Moneda 5 5 8 3" xfId="25304" xr:uid="{461DFCF9-C8BC-4887-8F12-47CF8AD6C5E2}"/>
    <cellStyle name="Moneda 5 5 9" xfId="12763" xr:uid="{75F6E812-2E6E-4D21-A42F-D22A5B110C66}"/>
    <cellStyle name="Moneda 5 5 9 2" xfId="29484" xr:uid="{9568E512-52B5-415D-9149-9590AF403648}"/>
    <cellStyle name="Moneda 5 6" xfId="1271" xr:uid="{00000000-0005-0000-0000-00003B110000}"/>
    <cellStyle name="Moneda 5 6 2" xfId="2141" xr:uid="{00000000-0005-0000-0000-00003C110000}"/>
    <cellStyle name="Moneda 5 6 2 2" xfId="5787" xr:uid="{00000000-0005-0000-0000-00003D110000}"/>
    <cellStyle name="Moneda 5 6 2 2 2" xfId="8241" xr:uid="{FCC4D97B-2786-4CBF-A9B6-FE500BCAB8BB}"/>
    <cellStyle name="Moneda 5 6 2 2 2 2" xfId="12421" xr:uid="{427AF380-1967-46D0-97D4-1DD8043B8A09}"/>
    <cellStyle name="Moneda 5 6 2 2 2 2 2" xfId="20781" xr:uid="{B3F53B33-A07E-43F6-86A2-42C2BB4825D8}"/>
    <cellStyle name="Moneda 5 6 2 2 2 2 2 2" xfId="37502" xr:uid="{A27A8EFE-753F-4FB9-86C1-41F7323E0155}"/>
    <cellStyle name="Moneda 5 6 2 2 2 2 3" xfId="29142" xr:uid="{C4117CBE-7B20-48FE-8037-AF3602AB42B8}"/>
    <cellStyle name="Moneda 5 6 2 2 2 3" xfId="16601" xr:uid="{4B4145FD-873D-41C6-A70F-7EABB2954334}"/>
    <cellStyle name="Moneda 5 6 2 2 2 3 2" xfId="33322" xr:uid="{78A2E66C-E7DE-4A4F-AC25-2AE290BBC96C}"/>
    <cellStyle name="Moneda 5 6 2 2 2 4" xfId="24962" xr:uid="{388291FA-FC61-4A91-A9AC-A21850E64B0A}"/>
    <cellStyle name="Moneda 5 6 2 2 3" xfId="10331" xr:uid="{FD15827D-5100-4D90-8A14-5AE146E4D1D8}"/>
    <cellStyle name="Moneda 5 6 2 2 3 2" xfId="18691" xr:uid="{CFD33509-B86B-4E74-8C0A-53D82185CDC4}"/>
    <cellStyle name="Moneda 5 6 2 2 3 2 2" xfId="35412" xr:uid="{70EE31BA-FD58-410E-98D9-DC98B4ED2E3D}"/>
    <cellStyle name="Moneda 5 6 2 2 3 3" xfId="27052" xr:uid="{49F55AB8-967E-4206-B2B6-07486DED4CD5}"/>
    <cellStyle name="Moneda 5 6 2 2 4" xfId="14511" xr:uid="{A604BFEF-B526-41F0-8959-28B306DA6392}"/>
    <cellStyle name="Moneda 5 6 2 2 4 2" xfId="31232" xr:uid="{3099F657-415D-41E5-B96F-5E1422D9B6E2}"/>
    <cellStyle name="Moneda 5 6 2 2 5" xfId="22872" xr:uid="{DB37F34B-9308-4933-B8AB-8E2705F4D06E}"/>
    <cellStyle name="Moneda 5 6 3" xfId="2151" xr:uid="{00000000-0005-0000-0000-00003E110000}"/>
    <cellStyle name="Moneda 5 6 3 2" xfId="7411" xr:uid="{9C433649-9A73-4686-B00C-B3D6E4668519}"/>
    <cellStyle name="Moneda 5 6 3 2 2" xfId="11591" xr:uid="{FC14A11D-2A59-4414-9A6E-1957CEAE2176}"/>
    <cellStyle name="Moneda 5 6 3 2 2 2" xfId="19951" xr:uid="{B0C5AA2F-3773-48FC-8C09-D47A9C50B560}"/>
    <cellStyle name="Moneda 5 6 3 2 2 2 2" xfId="36672" xr:uid="{79718A64-F91E-4D12-8094-5B7103AF3861}"/>
    <cellStyle name="Moneda 5 6 3 2 2 3" xfId="28312" xr:uid="{5A9DBAD3-AED1-4149-93A8-FA88C91D550F}"/>
    <cellStyle name="Moneda 5 6 3 2 3" xfId="15771" xr:uid="{DE49EF15-8DE9-4C81-AB02-274B6346D7D7}"/>
    <cellStyle name="Moneda 5 6 3 2 3 2" xfId="32492" xr:uid="{727C340F-3F70-43BE-949A-84431FCD0316}"/>
    <cellStyle name="Moneda 5 6 3 2 4" xfId="24132" xr:uid="{85E805E2-9D42-4FC9-B15E-EBF02F726543}"/>
    <cellStyle name="Moneda 5 6 3 3" xfId="9501" xr:uid="{58C88569-1704-4322-81A0-611325401671}"/>
    <cellStyle name="Moneda 5 6 3 3 2" xfId="17861" xr:uid="{455C8DC3-02E8-45DE-90E4-D9327526CF0F}"/>
    <cellStyle name="Moneda 5 6 3 3 2 2" xfId="34582" xr:uid="{645E9EF2-80A0-4245-A998-0DE592AEF870}"/>
    <cellStyle name="Moneda 5 6 3 3 3" xfId="26222" xr:uid="{F2CBE59D-5F0A-4D04-81A8-E6B595843391}"/>
    <cellStyle name="Moneda 5 6 3 4" xfId="13681" xr:uid="{3086BDAF-530F-4311-8270-295ABD26E5BD}"/>
    <cellStyle name="Moneda 5 6 3 4 2" xfId="30402" xr:uid="{EEDB8439-1612-42FF-82B6-662C77CF4343}"/>
    <cellStyle name="Moneda 5 6 3 5" xfId="22042" xr:uid="{630A739D-4348-4B3F-9E6D-377E8CC83007}"/>
    <cellStyle name="Moneda 5 6 4" xfId="2115" xr:uid="{00000000-0005-0000-0000-00003F110000}"/>
    <cellStyle name="Moneda 5 6 4 2" xfId="7405" xr:uid="{AB6E541F-6720-455D-9AD4-18290047A163}"/>
    <cellStyle name="Moneda 5 6 4 2 2" xfId="11585" xr:uid="{68C90484-C679-429A-A131-CF0E0A23EE54}"/>
    <cellStyle name="Moneda 5 6 4 2 2 2" xfId="19945" xr:uid="{3987068E-514F-4935-B716-03B6362366A6}"/>
    <cellStyle name="Moneda 5 6 4 2 2 2 2" xfId="36666" xr:uid="{71644267-0A5F-48AE-B752-49927572C967}"/>
    <cellStyle name="Moneda 5 6 4 2 2 3" xfId="28306" xr:uid="{8BE108B0-D3C1-4AC1-A473-7A1AA9A896F6}"/>
    <cellStyle name="Moneda 5 6 4 2 3" xfId="15765" xr:uid="{7BC01965-C9B6-4641-A10B-79D9FBC6B90E}"/>
    <cellStyle name="Moneda 5 6 4 2 3 2" xfId="32486" xr:uid="{C11581CC-F331-4009-9861-7081B1D382FB}"/>
    <cellStyle name="Moneda 5 6 4 2 4" xfId="24126" xr:uid="{F62194C5-400C-47A2-B133-94FF4C656EB3}"/>
    <cellStyle name="Moneda 5 6 4 3" xfId="9495" xr:uid="{13F4D04F-05CD-47E9-85E6-F7FD62057057}"/>
    <cellStyle name="Moneda 5 6 4 3 2" xfId="17855" xr:uid="{AAB81661-F6A4-4B52-AC02-D311CB3A57C7}"/>
    <cellStyle name="Moneda 5 6 4 3 2 2" xfId="34576" xr:uid="{D4087FE0-2F41-4475-BDFC-0016C6269126}"/>
    <cellStyle name="Moneda 5 6 4 3 3" xfId="26216" xr:uid="{E146BE8D-A84E-4B9F-86A7-C215D32284C8}"/>
    <cellStyle name="Moneda 5 6 4 4" xfId="13675" xr:uid="{1EEF4560-8502-45A0-AA95-EC5C0C480E1D}"/>
    <cellStyle name="Moneda 5 6 4 4 2" xfId="30396" xr:uid="{4C66F86E-339A-4F9A-A182-AC356186A03D}"/>
    <cellStyle name="Moneda 5 6 4 5" xfId="22036" xr:uid="{E191EF9A-3B4E-480D-9F71-142F18A57912}"/>
    <cellStyle name="Moneda 5 7" xfId="6309" xr:uid="{00000000-0005-0000-0000-000040110000}"/>
    <cellStyle name="Moneda 5 7 2" xfId="8405" xr:uid="{6525CC3D-6D72-4B6D-9BF7-C013BE21C1EC}"/>
    <cellStyle name="Moneda 5 7 2 2" xfId="12585" xr:uid="{6FFD3FBB-C83B-4B62-BE4F-35AFE901CBB3}"/>
    <cellStyle name="Moneda 5 7 2 2 2" xfId="20945" xr:uid="{3E9269A1-D4F3-4CBD-8FC9-CB2EADB0BEE4}"/>
    <cellStyle name="Moneda 5 7 2 2 2 2" xfId="37666" xr:uid="{875BA8CE-E8BD-4C6A-9169-918B0C48A507}"/>
    <cellStyle name="Moneda 5 7 2 2 3" xfId="29306" xr:uid="{3750ED5D-40D2-4D4B-8E34-019D5C9E3944}"/>
    <cellStyle name="Moneda 5 7 2 3" xfId="16765" xr:uid="{52A4482E-4A6A-43AA-AE6D-6B78033079D2}"/>
    <cellStyle name="Moneda 5 7 2 3 2" xfId="33486" xr:uid="{A3581B32-428D-4869-BEAF-D719437D6380}"/>
    <cellStyle name="Moneda 5 7 2 4" xfId="25126" xr:uid="{2EDA800E-D2A5-4FF2-9EDF-DEAB8D8B0B5E}"/>
    <cellStyle name="Moneda 5 7 3" xfId="10495" xr:uid="{994C1CB5-801E-4F1F-8F9D-661BFDBF78A6}"/>
    <cellStyle name="Moneda 5 7 3 2" xfId="18855" xr:uid="{43670864-5E14-4DE3-97FD-58B15E4A493D}"/>
    <cellStyle name="Moneda 5 7 3 2 2" xfId="35576" xr:uid="{CC72BBEE-B3DD-4AC7-9D09-8F614B9FCEF5}"/>
    <cellStyle name="Moneda 5 7 3 3" xfId="27216" xr:uid="{6510EC78-554C-4B11-930B-9E43B7C579ED}"/>
    <cellStyle name="Moneda 5 7 4" xfId="14675" xr:uid="{671170D9-4CAA-4A59-89CF-8E89C4CF0DED}"/>
    <cellStyle name="Moneda 5 7 4 2" xfId="31396" xr:uid="{F41B7AE1-2123-40C2-9802-3813F6F8E90B}"/>
    <cellStyle name="Moneda 5 7 5" xfId="23036" xr:uid="{0E130396-6854-49CA-8882-10BD7B15FD55}"/>
    <cellStyle name="Moneda 5 8" xfId="6393" xr:uid="{47BF0D6F-F79E-483B-A277-CDAD7FC2EC69}"/>
    <cellStyle name="Moneda 5 8 2" xfId="10573" xr:uid="{14A712FD-AA9C-410C-AE0E-B00F82CE61CE}"/>
    <cellStyle name="Moneda 5 8 2 2" xfId="18933" xr:uid="{33706F1F-B7B1-4C22-9047-B8C732E7001C}"/>
    <cellStyle name="Moneda 5 8 2 2 2" xfId="35654" xr:uid="{3BF21876-8742-453F-991D-0C90E977538A}"/>
    <cellStyle name="Moneda 5 8 2 3" xfId="27294" xr:uid="{4DA26F45-2A2B-44D2-A8AF-BAB423DC3A4D}"/>
    <cellStyle name="Moneda 5 8 3" xfId="14753" xr:uid="{2A1CB0A6-1D5B-4A26-ACA8-A5CEF4E59B23}"/>
    <cellStyle name="Moneda 5 8 3 2" xfId="31474" xr:uid="{8B5816D3-3AA9-408C-846B-0BB32180CFD3}"/>
    <cellStyle name="Moneda 5 8 4" xfId="23114" xr:uid="{6DFE4020-3D48-497C-BFF8-92507E451255}"/>
    <cellStyle name="Moneda 5 9" xfId="8483" xr:uid="{3964BEAC-8200-4AEC-AE4C-F9F166CF881A}"/>
    <cellStyle name="Moneda 5 9 2" xfId="16843" xr:uid="{7A39B742-D002-4140-A82A-C75271F50321}"/>
    <cellStyle name="Moneda 5 9 2 2" xfId="33564" xr:uid="{B05DDC85-3ABD-495A-81C0-F25C44DC0CB9}"/>
    <cellStyle name="Moneda 5 9 3" xfId="25204" xr:uid="{13C7496E-7BA0-44E4-AB10-59C0C2A9C8EE}"/>
    <cellStyle name="Moneda 6" xfId="61" xr:uid="{00000000-0005-0000-0000-000041110000}"/>
    <cellStyle name="Moneda 6 10" xfId="4595" xr:uid="{00000000-0005-0000-0000-000042110000}"/>
    <cellStyle name="Moneda 6 10 2" xfId="7762" xr:uid="{0C6BEA91-F360-4B84-9C64-9348B0F84C03}"/>
    <cellStyle name="Moneda 6 10 2 2" xfId="11942" xr:uid="{32155B28-B45F-451A-9CCD-BAC336813B4E}"/>
    <cellStyle name="Moneda 6 10 2 2 2" xfId="20302" xr:uid="{BD354CA6-361A-489B-9BDA-DB285019F4E0}"/>
    <cellStyle name="Moneda 6 10 2 2 2 2" xfId="37023" xr:uid="{1436E6FE-A1CF-4725-ABE8-08B11B6BBA1D}"/>
    <cellStyle name="Moneda 6 10 2 2 3" xfId="28663" xr:uid="{231D9DC9-A5EC-42B9-A31B-32A170D1037A}"/>
    <cellStyle name="Moneda 6 10 2 3" xfId="16122" xr:uid="{BFCCB3EA-F4A6-4BF5-BFB7-F313069C2427}"/>
    <cellStyle name="Moneda 6 10 2 3 2" xfId="32843" xr:uid="{129A9FD0-D2B9-4300-9C60-CAE0E635811F}"/>
    <cellStyle name="Moneda 6 10 2 4" xfId="24483" xr:uid="{A6A02174-FAF9-441F-A629-2D043856A543}"/>
    <cellStyle name="Moneda 6 10 3" xfId="9852" xr:uid="{237A6AAE-0071-4405-A071-0823388D5447}"/>
    <cellStyle name="Moneda 6 10 3 2" xfId="18212" xr:uid="{820D28CC-0466-411B-9558-4D52D4EBE5F5}"/>
    <cellStyle name="Moneda 6 10 3 2 2" xfId="34933" xr:uid="{272550C6-B5D8-435A-96E6-796AC34F7E03}"/>
    <cellStyle name="Moneda 6 10 3 3" xfId="26573" xr:uid="{73F70C61-67DE-4DB1-93F4-56CEDA427FA3}"/>
    <cellStyle name="Moneda 6 10 4" xfId="14032" xr:uid="{391BCF9D-3D89-4376-8C22-7FE8C62BCA93}"/>
    <cellStyle name="Moneda 6 10 4 2" xfId="30753" xr:uid="{DD4EF947-2EF7-4C91-A308-4CC1FFDBA3C3}"/>
    <cellStyle name="Moneda 6 10 5" xfId="22393" xr:uid="{C5A40F14-8EC2-495E-A039-AC98107DC2A5}"/>
    <cellStyle name="Moneda 6 11" xfId="6330" xr:uid="{F8BA276C-8A38-4C28-A89D-4573F4EA2777}"/>
    <cellStyle name="Moneda 6 11 2" xfId="10510" xr:uid="{3B1AACEF-8207-4017-920F-E4EF9AF23106}"/>
    <cellStyle name="Moneda 6 11 2 2" xfId="18870" xr:uid="{0150C442-C8D2-4A9D-8E7F-1F27FB1AE4F1}"/>
    <cellStyle name="Moneda 6 11 2 2 2" xfId="35591" xr:uid="{777128D0-47B1-49EC-8281-E94076057348}"/>
    <cellStyle name="Moneda 6 11 2 3" xfId="27231" xr:uid="{ED64C898-8FB8-4546-9C7B-D9B6EDB20BA7}"/>
    <cellStyle name="Moneda 6 11 3" xfId="14690" xr:uid="{CA80C6B1-F859-45DB-9EB8-821B88355C33}"/>
    <cellStyle name="Moneda 6 11 3 2" xfId="31411" xr:uid="{FC4EF540-26F2-4C18-9417-F67D3D86BE98}"/>
    <cellStyle name="Moneda 6 11 4" xfId="23051" xr:uid="{1572CB88-BE0D-4752-B3C0-AD575533EBF3}"/>
    <cellStyle name="Moneda 6 12" xfId="8420" xr:uid="{B9AA1E73-27BC-4236-AACE-64E32C0AA17B}"/>
    <cellStyle name="Moneda 6 12 2" xfId="16780" xr:uid="{6C3D98D8-54B7-4107-B36B-0F4E7FE97B91}"/>
    <cellStyle name="Moneda 6 12 2 2" xfId="33501" xr:uid="{58D08B71-B9CB-456C-BBE6-2E1EDF08A336}"/>
    <cellStyle name="Moneda 6 12 3" xfId="25141" xr:uid="{D0375FA5-D6F6-4A41-B611-788A50D07396}"/>
    <cellStyle name="Moneda 6 13" xfId="12600" xr:uid="{9A398704-A9E1-44E4-8172-8C93067AB8EA}"/>
    <cellStyle name="Moneda 6 13 2" xfId="29321" xr:uid="{9B60BAA6-433A-4B9A-869A-90AB407A9AAA}"/>
    <cellStyle name="Moneda 6 14" xfId="20961" xr:uid="{DE6C140A-D7D1-4C87-8464-F572F932F87B}"/>
    <cellStyle name="Moneda 6 2" xfId="166" xr:uid="{00000000-0005-0000-0000-000043110000}"/>
    <cellStyle name="Moneda 6 2 10" xfId="6395" xr:uid="{1EEA9ED6-82E2-4A1F-A845-2F09BE1512EF}"/>
    <cellStyle name="Moneda 6 2 10 2" xfId="10575" xr:uid="{8A7FF857-3233-4747-BCB8-44A252705F44}"/>
    <cellStyle name="Moneda 6 2 10 2 2" xfId="18935" xr:uid="{4F7CD381-312E-4E7C-ABC4-A6474A5100A3}"/>
    <cellStyle name="Moneda 6 2 10 2 2 2" xfId="35656" xr:uid="{92559E79-831B-4B57-A955-A347169922EB}"/>
    <cellStyle name="Moneda 6 2 10 2 3" xfId="27296" xr:uid="{7165206B-C9BB-4026-8799-194C4A4179C8}"/>
    <cellStyle name="Moneda 6 2 10 3" xfId="14755" xr:uid="{55BC66F8-9803-42B4-BE93-9467EDF41BAB}"/>
    <cellStyle name="Moneda 6 2 10 3 2" xfId="31476" xr:uid="{0ECFB4D1-B906-446C-B63C-50C679F169C6}"/>
    <cellStyle name="Moneda 6 2 10 4" xfId="23116" xr:uid="{4C65DCE5-310D-46B1-9105-323E7C63506F}"/>
    <cellStyle name="Moneda 6 2 11" xfId="8485" xr:uid="{17500AFD-441C-41E5-9326-C6FB3C6A875A}"/>
    <cellStyle name="Moneda 6 2 11 2" xfId="16845" xr:uid="{313BB1FF-DDFC-4673-A2D1-CE519F967E38}"/>
    <cellStyle name="Moneda 6 2 11 2 2" xfId="33566" xr:uid="{8204F14D-8647-4F4C-B9D6-19083BE9742C}"/>
    <cellStyle name="Moneda 6 2 11 3" xfId="25206" xr:uid="{70B43DB2-AA21-4097-90EE-0CBDD4FD68F5}"/>
    <cellStyle name="Moneda 6 2 12" xfId="12665" xr:uid="{4F081450-9D90-4EB8-833E-31E8D2AB0127}"/>
    <cellStyle name="Moneda 6 2 12 2" xfId="29386" xr:uid="{E74E79FC-6565-40B1-A13F-48BE46E6BEB5}"/>
    <cellStyle name="Moneda 6 2 13" xfId="21026" xr:uid="{FF9A2085-45D8-470C-8436-3D021936FA44}"/>
    <cellStyle name="Moneda 6 2 2" xfId="272" xr:uid="{00000000-0005-0000-0000-000044110000}"/>
    <cellStyle name="Moneda 6 2 2 10" xfId="21051" xr:uid="{FBE5AB40-8751-4BE3-9FDA-6627BE791E9B}"/>
    <cellStyle name="Moneda 6 2 2 2" xfId="431" xr:uid="{00000000-0005-0000-0000-000045110000}"/>
    <cellStyle name="Moneda 6 2 2 2 2" xfId="1213" xr:uid="{00000000-0005-0000-0000-000046110000}"/>
    <cellStyle name="Moneda 6 2 2 2 2 2" xfId="2052" xr:uid="{00000000-0005-0000-0000-000047110000}"/>
    <cellStyle name="Moneda 6 2 2 2 2 2 2" xfId="7385" xr:uid="{82FE9465-0B3E-4107-B3C1-298A010F5344}"/>
    <cellStyle name="Moneda 6 2 2 2 2 2 2 2" xfId="11565" xr:uid="{40B00265-120F-49FC-A91A-2E263D7742FC}"/>
    <cellStyle name="Moneda 6 2 2 2 2 2 2 2 2" xfId="19925" xr:uid="{026C447A-C924-4416-8E38-4D886DE6BB22}"/>
    <cellStyle name="Moneda 6 2 2 2 2 2 2 2 2 2" xfId="36646" xr:uid="{DF236DFD-CB4D-4E39-B0FA-39D721CDF0D6}"/>
    <cellStyle name="Moneda 6 2 2 2 2 2 2 2 3" xfId="28286" xr:uid="{3AFB7120-8E4E-4F0E-8C22-9670A2B86FD0}"/>
    <cellStyle name="Moneda 6 2 2 2 2 2 2 3" xfId="15745" xr:uid="{B8CD29C3-1C68-4F39-92C3-8DD4B79C6322}"/>
    <cellStyle name="Moneda 6 2 2 2 2 2 2 3 2" xfId="32466" xr:uid="{3F6F18F6-C93F-4E34-8377-4EC874CEF4D5}"/>
    <cellStyle name="Moneda 6 2 2 2 2 2 2 4" xfId="24106" xr:uid="{E3292B9E-81D9-466B-BC1F-549A39F92E3D}"/>
    <cellStyle name="Moneda 6 2 2 2 2 2 3" xfId="9475" xr:uid="{456ACB14-6C19-440D-A1D8-3C9AEC59EFAC}"/>
    <cellStyle name="Moneda 6 2 2 2 2 2 3 2" xfId="17835" xr:uid="{C8F6EE39-B3A1-426B-B61F-8A5960FD5A23}"/>
    <cellStyle name="Moneda 6 2 2 2 2 2 3 2 2" xfId="34556" xr:uid="{07EC3DB0-A3FC-4111-9B10-0F1BC6CBAF90}"/>
    <cellStyle name="Moneda 6 2 2 2 2 2 3 3" xfId="26196" xr:uid="{719905AD-8459-4757-8A86-CBE5A4CD29F7}"/>
    <cellStyle name="Moneda 6 2 2 2 2 2 4" xfId="13655" xr:uid="{DF553A26-26F2-412B-AB35-C752C64D61AB}"/>
    <cellStyle name="Moneda 6 2 2 2 2 2 4 2" xfId="30376" xr:uid="{EBB4ACF4-377B-46BC-AE5F-320ABF0B365F}"/>
    <cellStyle name="Moneda 6 2 2 2 2 2 5" xfId="22016" xr:uid="{34B4DFBD-FA46-48A6-BE73-A991B58D6225}"/>
    <cellStyle name="Moneda 6 2 2 2 2 3" xfId="6944" xr:uid="{43C80791-C55A-4922-89EB-B4C3EAED8A7C}"/>
    <cellStyle name="Moneda 6 2 2 2 2 3 2" xfId="11124" xr:uid="{28CAF0FC-562F-4AB5-8340-A971536A1AB0}"/>
    <cellStyle name="Moneda 6 2 2 2 2 3 2 2" xfId="19484" xr:uid="{69892591-832C-4C30-8594-5D03334664FA}"/>
    <cellStyle name="Moneda 6 2 2 2 2 3 2 2 2" xfId="36205" xr:uid="{36A66F30-D3AD-485E-A993-B30015B6FA0E}"/>
    <cellStyle name="Moneda 6 2 2 2 2 3 2 3" xfId="27845" xr:uid="{CEC913BD-AD1B-4786-8E31-C94EF153811E}"/>
    <cellStyle name="Moneda 6 2 2 2 2 3 3" xfId="15304" xr:uid="{8CD5EDDB-DBC1-417B-9E13-C75E80320270}"/>
    <cellStyle name="Moneda 6 2 2 2 2 3 3 2" xfId="32025" xr:uid="{826BEB38-1918-426A-B396-49C33D1178E9}"/>
    <cellStyle name="Moneda 6 2 2 2 2 3 4" xfId="23665" xr:uid="{B1AC2A50-1CF0-4B60-9C69-09B8F471D840}"/>
    <cellStyle name="Moneda 6 2 2 2 2 4" xfId="9034" xr:uid="{2B54BEDF-C001-44DB-9142-49E6F2F22A47}"/>
    <cellStyle name="Moneda 6 2 2 2 2 4 2" xfId="17394" xr:uid="{045DB525-4BF7-499A-9BBC-557C7D5EEBA4}"/>
    <cellStyle name="Moneda 6 2 2 2 2 4 2 2" xfId="34115" xr:uid="{7FDD25C9-F003-41A5-94AB-3A8C70396180}"/>
    <cellStyle name="Moneda 6 2 2 2 2 4 3" xfId="25755" xr:uid="{D15B7092-551B-4720-A620-ACFF17A88808}"/>
    <cellStyle name="Moneda 6 2 2 2 2 5" xfId="13214" xr:uid="{401386EE-8B5C-43A2-A0AF-C2AEA5758D47}"/>
    <cellStyle name="Moneda 6 2 2 2 2 5 2" xfId="29935" xr:uid="{EC729ACD-0FCE-47FC-B80E-5E753127F5A6}"/>
    <cellStyle name="Moneda 6 2 2 2 2 6" xfId="21575" xr:uid="{E0307AFF-CC57-4555-B64C-125576B7B388}"/>
    <cellStyle name="Moneda 6 2 2 2 3" xfId="1653" xr:uid="{00000000-0005-0000-0000-000048110000}"/>
    <cellStyle name="Moneda 6 2 2 2 3 2" xfId="6233" xr:uid="{00000000-0005-0000-0000-000049110000}"/>
    <cellStyle name="Moneda 6 2 2 2 3 2 2" xfId="8376" xr:uid="{CBA4D524-1D4B-4CA4-B6FD-1D164C062EE1}"/>
    <cellStyle name="Moneda 6 2 2 2 3 2 2 2" xfId="12556" xr:uid="{D9DBDBBF-0914-433F-BFF9-B63D73A88FC8}"/>
    <cellStyle name="Moneda 6 2 2 2 3 2 2 2 2" xfId="20916" xr:uid="{2CDD27AB-4894-4D6F-B184-D49853E98DA8}"/>
    <cellStyle name="Moneda 6 2 2 2 3 2 2 2 2 2" xfId="37637" xr:uid="{4CA64862-1BD4-47E8-83F2-ED14E6E93FFB}"/>
    <cellStyle name="Moneda 6 2 2 2 3 2 2 2 3" xfId="29277" xr:uid="{5634B597-4F70-40E1-8394-2C1EAE7024DF}"/>
    <cellStyle name="Moneda 6 2 2 2 3 2 2 3" xfId="16736" xr:uid="{C70D6CA1-9B91-4DA4-B648-F79006EA9DCE}"/>
    <cellStyle name="Moneda 6 2 2 2 3 2 2 3 2" xfId="33457" xr:uid="{A6EEB17A-B3FB-4DF5-939A-65820DC9CA91}"/>
    <cellStyle name="Moneda 6 2 2 2 3 2 2 4" xfId="25097" xr:uid="{A921259E-47B6-46BB-88DD-A450719E97DD}"/>
    <cellStyle name="Moneda 6 2 2 2 3 2 3" xfId="10466" xr:uid="{00088A8D-FE22-467C-A26A-5DE84604C68A}"/>
    <cellStyle name="Moneda 6 2 2 2 3 2 3 2" xfId="18826" xr:uid="{D01C3104-F52A-4BE7-9E1F-DAFF3385B2C5}"/>
    <cellStyle name="Moneda 6 2 2 2 3 2 3 2 2" xfId="35547" xr:uid="{223F5634-6DF5-4C68-AC09-34D28AC0BCA6}"/>
    <cellStyle name="Moneda 6 2 2 2 3 2 3 3" xfId="27187" xr:uid="{046CDF7C-9F2C-435C-926E-5A276A6489CB}"/>
    <cellStyle name="Moneda 6 2 2 2 3 2 4" xfId="14646" xr:uid="{9D5F97ED-B99B-4892-B66F-21F5C9747C68}"/>
    <cellStyle name="Moneda 6 2 2 2 3 2 4 2" xfId="31367" xr:uid="{DB534FB1-FDE5-43D2-8264-4D4085E3D82D}"/>
    <cellStyle name="Moneda 6 2 2 2 3 2 5" xfId="23007" xr:uid="{0B9AB51B-3237-43CC-AD46-49580904839F}"/>
    <cellStyle name="Moneda 6 2 2 2 3 3" xfId="7170" xr:uid="{D440992D-8CAA-4516-97B0-0F2AF68853CE}"/>
    <cellStyle name="Moneda 6 2 2 2 3 3 2" xfId="11350" xr:uid="{BD99816D-440F-4F0C-9B81-069C162861B2}"/>
    <cellStyle name="Moneda 6 2 2 2 3 3 2 2" xfId="19710" xr:uid="{F5BDE449-00C1-4E29-BDFE-FA6267B52319}"/>
    <cellStyle name="Moneda 6 2 2 2 3 3 2 2 2" xfId="36431" xr:uid="{9A7D95C4-C53B-42C5-9733-6F29C7F150E5}"/>
    <cellStyle name="Moneda 6 2 2 2 3 3 2 3" xfId="28071" xr:uid="{729E2EC5-E842-4F6B-84B2-3BEFBF059B44}"/>
    <cellStyle name="Moneda 6 2 2 2 3 3 3" xfId="15530" xr:uid="{E1BF1B8D-F806-4B86-8F3D-5C8064A890D2}"/>
    <cellStyle name="Moneda 6 2 2 2 3 3 3 2" xfId="32251" xr:uid="{21ED01E7-EDEC-4F1B-9D7A-25D23B086215}"/>
    <cellStyle name="Moneda 6 2 2 2 3 3 4" xfId="23891" xr:uid="{E4181968-A939-46F7-BF3A-6FC8DC2DA40E}"/>
    <cellStyle name="Moneda 6 2 2 2 3 4" xfId="9260" xr:uid="{0667143D-3F15-451B-9E99-FD1E8640C305}"/>
    <cellStyle name="Moneda 6 2 2 2 3 4 2" xfId="17620" xr:uid="{B89B4BEC-5241-4E9A-9557-8403E9779171}"/>
    <cellStyle name="Moneda 6 2 2 2 3 4 2 2" xfId="34341" xr:uid="{50F0B599-2FE6-4699-87E5-D08D93D3B51D}"/>
    <cellStyle name="Moneda 6 2 2 2 3 4 3" xfId="25981" xr:uid="{7B7DD1F2-30DC-413F-B2D2-232786007F03}"/>
    <cellStyle name="Moneda 6 2 2 2 3 5" xfId="13440" xr:uid="{71A3FF6E-832E-4851-9FBE-D2F312F185B1}"/>
    <cellStyle name="Moneda 6 2 2 2 3 5 2" xfId="30161" xr:uid="{5B31E690-2543-48FB-A3DD-46030012D9F8}"/>
    <cellStyle name="Moneda 6 2 2 2 3 6" xfId="21801" xr:uid="{EDE601DA-2D1B-4E1C-8341-358CD5CEC672}"/>
    <cellStyle name="Moneda 6 2 2 2 4" xfId="5235" xr:uid="{00000000-0005-0000-0000-00004A110000}"/>
    <cellStyle name="Moneda 6 2 2 2 4 2" xfId="8051" xr:uid="{E8F69F70-57B5-4FA5-9552-10CC08D86A0E}"/>
    <cellStyle name="Moneda 6 2 2 2 4 2 2" xfId="12231" xr:uid="{1ED79BCB-8DFE-4CA2-A1F9-3141E9B4FB34}"/>
    <cellStyle name="Moneda 6 2 2 2 4 2 2 2" xfId="20591" xr:uid="{47218F35-363D-4D41-8789-52AD26733E83}"/>
    <cellStyle name="Moneda 6 2 2 2 4 2 2 2 2" xfId="37312" xr:uid="{CB612EA0-8B3D-4B28-A9BD-00ED498E51C0}"/>
    <cellStyle name="Moneda 6 2 2 2 4 2 2 3" xfId="28952" xr:uid="{6ED713AB-3728-4905-912E-EB3558D114CD}"/>
    <cellStyle name="Moneda 6 2 2 2 4 2 3" xfId="16411" xr:uid="{489B1868-00D9-4653-B006-02E0E4484305}"/>
    <cellStyle name="Moneda 6 2 2 2 4 2 3 2" xfId="33132" xr:uid="{8946BB7B-8851-4E02-90FA-5DB5B5192450}"/>
    <cellStyle name="Moneda 6 2 2 2 4 2 4" xfId="24772" xr:uid="{88FA812E-D437-460B-A83E-0B2680D3C963}"/>
    <cellStyle name="Moneda 6 2 2 2 4 3" xfId="10141" xr:uid="{87A1EEF2-C0A9-4B51-931E-F63E8DF124A4}"/>
    <cellStyle name="Moneda 6 2 2 2 4 3 2" xfId="18501" xr:uid="{D0F16CCE-9731-479E-AFE7-6233B977621F}"/>
    <cellStyle name="Moneda 6 2 2 2 4 3 2 2" xfId="35222" xr:uid="{0A697C73-50C2-452A-A1CF-D31F0C634E91}"/>
    <cellStyle name="Moneda 6 2 2 2 4 3 3" xfId="26862" xr:uid="{F378B9B8-2007-47CC-ACAB-98EEEE3620C1}"/>
    <cellStyle name="Moneda 6 2 2 2 4 4" xfId="14321" xr:uid="{9D9F8D27-134F-4F0B-B44A-5B111C2198C1}"/>
    <cellStyle name="Moneda 6 2 2 2 4 4 2" xfId="31042" xr:uid="{6AB52BDA-1522-42BB-9EB8-A36F435CEA58}"/>
    <cellStyle name="Moneda 6 2 2 2 4 5" xfId="22682" xr:uid="{1C91839D-700D-443D-8D40-B8C6FF8EEBE0}"/>
    <cellStyle name="Moneda 6 2 2 2 5" xfId="6494" xr:uid="{27D609ED-FF52-4295-ABC6-367D312E5491}"/>
    <cellStyle name="Moneda 6 2 2 2 5 2" xfId="10674" xr:uid="{781F345A-C2F6-4455-A7F4-5FC95A28D3D4}"/>
    <cellStyle name="Moneda 6 2 2 2 5 2 2" xfId="19034" xr:uid="{F883F3EA-8A2A-4CDE-8D59-433C18C7C049}"/>
    <cellStyle name="Moneda 6 2 2 2 5 2 2 2" xfId="35755" xr:uid="{31F6C802-C13A-4899-A758-68128298BACD}"/>
    <cellStyle name="Moneda 6 2 2 2 5 2 3" xfId="27395" xr:uid="{6A01A33E-65DB-4C20-A9FF-1B2DDCE5C8AF}"/>
    <cellStyle name="Moneda 6 2 2 2 5 3" xfId="14854" xr:uid="{7E25F137-DA2F-4694-98E8-67BB354CD5B0}"/>
    <cellStyle name="Moneda 6 2 2 2 5 3 2" xfId="31575" xr:uid="{7A8552C4-6BFA-4B59-B117-8E174FE76E07}"/>
    <cellStyle name="Moneda 6 2 2 2 5 4" xfId="23215" xr:uid="{D8E8FBC1-C0D2-4678-A3C5-E8018EE473E4}"/>
    <cellStyle name="Moneda 6 2 2 2 6" xfId="8584" xr:uid="{C044EBAD-ED3E-40B5-9CEF-6417DFE4783E}"/>
    <cellStyle name="Moneda 6 2 2 2 6 2" xfId="16944" xr:uid="{121EF741-601A-4210-8D8B-F509FCB4C679}"/>
    <cellStyle name="Moneda 6 2 2 2 6 2 2" xfId="33665" xr:uid="{D153D3F8-9C76-4A1B-8CE0-61716AE8EA8E}"/>
    <cellStyle name="Moneda 6 2 2 2 6 3" xfId="25305" xr:uid="{629ED10B-DCED-4BCD-AB40-396A51CA6FF8}"/>
    <cellStyle name="Moneda 6 2 2 2 7" xfId="12764" xr:uid="{BFCE1DC8-CA2F-446E-B4D8-C06E08166FBC}"/>
    <cellStyle name="Moneda 6 2 2 2 7 2" xfId="29485" xr:uid="{45DCDD6C-D8C1-4505-B803-1CA314EE1264}"/>
    <cellStyle name="Moneda 6 2 2 2 8" xfId="21125" xr:uid="{E6463AD1-9FBC-424B-AD5B-2AAC6FF1289A}"/>
    <cellStyle name="Moneda 6 2 2 3" xfId="790" xr:uid="{00000000-0005-0000-0000-00004B110000}"/>
    <cellStyle name="Moneda 6 2 2 3 2" xfId="5528" xr:uid="{00000000-0005-0000-0000-00004C110000}"/>
    <cellStyle name="Moneda 6 2 2 3 2 2" xfId="8181" xr:uid="{A39DC886-A8E5-49FC-88BD-6E0E7FEDAE22}"/>
    <cellStyle name="Moneda 6 2 2 3 2 2 2" xfId="12361" xr:uid="{B2FEA14D-FBB1-4F57-8BF3-C61712DC2F7C}"/>
    <cellStyle name="Moneda 6 2 2 3 2 2 2 2" xfId="20721" xr:uid="{31DB48AB-AEEF-4049-8314-C5D778E880B4}"/>
    <cellStyle name="Moneda 6 2 2 3 2 2 2 2 2" xfId="37442" xr:uid="{A495CB9F-2B76-48FA-9A5A-A7717B343B7E}"/>
    <cellStyle name="Moneda 6 2 2 3 2 2 2 3" xfId="29082" xr:uid="{5D3041AC-8882-431B-B214-3242425AEE03}"/>
    <cellStyle name="Moneda 6 2 2 3 2 2 3" xfId="16541" xr:uid="{ACA2F35B-1FF5-490D-A84C-2256F1DC2BEB}"/>
    <cellStyle name="Moneda 6 2 2 3 2 2 3 2" xfId="33262" xr:uid="{6F438B95-A72D-4C04-9392-5F1EA8662B3D}"/>
    <cellStyle name="Moneda 6 2 2 3 2 2 4" xfId="24902" xr:uid="{F65E2C60-E083-4FE3-B69C-B59C4F3AC25F}"/>
    <cellStyle name="Moneda 6 2 2 3 2 3" xfId="10271" xr:uid="{DA3B4821-C517-4866-AB3E-877F0576020B}"/>
    <cellStyle name="Moneda 6 2 2 3 2 3 2" xfId="18631" xr:uid="{31A8F5C5-0D40-402C-A70B-929A456695F3}"/>
    <cellStyle name="Moneda 6 2 2 3 2 3 2 2" xfId="35352" xr:uid="{01FF2F88-CB92-4A06-8997-EC7F050083A8}"/>
    <cellStyle name="Moneda 6 2 2 3 2 3 3" xfId="26992" xr:uid="{F42F8E1A-2835-4C68-83F3-2242AC2BA58E}"/>
    <cellStyle name="Moneda 6 2 2 3 2 4" xfId="14451" xr:uid="{7C1454EC-5C0B-49CB-A0BA-D704B1AF5DCD}"/>
    <cellStyle name="Moneda 6 2 2 3 2 4 2" xfId="31172" xr:uid="{30CCE578-6400-45AC-804E-476E8015F271}"/>
    <cellStyle name="Moneda 6 2 2 3 2 5" xfId="22812" xr:uid="{DC9AB923-D93D-4B9E-885D-1BE70648DB14}"/>
    <cellStyle name="Moneda 6 2 2 3 3" xfId="6712" xr:uid="{A534603C-7569-45C5-A9BD-63A1E747FF3C}"/>
    <cellStyle name="Moneda 6 2 2 3 3 2" xfId="10892" xr:uid="{4E591C7A-289B-404F-847A-C06FDEB5AC49}"/>
    <cellStyle name="Moneda 6 2 2 3 3 2 2" xfId="19252" xr:uid="{137D5E90-53B1-4741-9E30-1FA3DDF23344}"/>
    <cellStyle name="Moneda 6 2 2 3 3 2 2 2" xfId="35973" xr:uid="{C4DAB39C-1093-47F4-93E8-14CE1D65A71F}"/>
    <cellStyle name="Moneda 6 2 2 3 3 2 3" xfId="27613" xr:uid="{79E33D20-CC02-4CB9-B3DB-E5372D087A43}"/>
    <cellStyle name="Moneda 6 2 2 3 3 3" xfId="15072" xr:uid="{9A156490-D18C-4B4B-AF9B-10FC50F0ACD0}"/>
    <cellStyle name="Moneda 6 2 2 3 3 3 2" xfId="31793" xr:uid="{BCAA266D-0318-41D8-8EE6-E7B2C7750CF2}"/>
    <cellStyle name="Moneda 6 2 2 3 3 4" xfId="23433" xr:uid="{FDCCCE5F-7418-461D-9341-4162A39BA4E3}"/>
    <cellStyle name="Moneda 6 2 2 3 4" xfId="8802" xr:uid="{EB0CC763-4951-446A-9B11-EA6780B9809A}"/>
    <cellStyle name="Moneda 6 2 2 3 4 2" xfId="17162" xr:uid="{579041ED-F4B5-432E-B4F2-F4DF18E66CE0}"/>
    <cellStyle name="Moneda 6 2 2 3 4 2 2" xfId="33883" xr:uid="{30C210CD-965C-4675-9A9E-A4B1002F08B6}"/>
    <cellStyle name="Moneda 6 2 2 3 4 3" xfId="25523" xr:uid="{EAAE47AC-11A7-4742-B821-93EED4A45B27}"/>
    <cellStyle name="Moneda 6 2 2 3 5" xfId="12982" xr:uid="{1941CA0F-73EB-4A02-8907-267B6FD690B8}"/>
    <cellStyle name="Moneda 6 2 2 3 5 2" xfId="29703" xr:uid="{D6F716DE-F6D7-45C3-AC3C-70F7EBAF6674}"/>
    <cellStyle name="Moneda 6 2 2 3 6" xfId="21343" xr:uid="{6DD097B3-0E8E-4FD9-AF61-2E8AC2B17F44}"/>
    <cellStyle name="Moneda 6 2 2 4" xfId="976" xr:uid="{00000000-0005-0000-0000-00004D110000}"/>
    <cellStyle name="Moneda 6 2 2 4 2" xfId="1816" xr:uid="{00000000-0005-0000-0000-00004E110000}"/>
    <cellStyle name="Moneda 6 2 2 4 2 2" xfId="7222" xr:uid="{6BDE5F2E-6B88-4FEC-AAD8-C2C8C6D0540E}"/>
    <cellStyle name="Moneda 6 2 2 4 2 2 2" xfId="11402" xr:uid="{9C11EA64-69B4-458C-9763-433CE9005D56}"/>
    <cellStyle name="Moneda 6 2 2 4 2 2 2 2" xfId="19762" xr:uid="{F601EAC2-5D0A-4BE0-B89C-7516CBC63FFD}"/>
    <cellStyle name="Moneda 6 2 2 4 2 2 2 2 2" xfId="36483" xr:uid="{A65013AE-AA6A-450C-AD55-964D8F12F100}"/>
    <cellStyle name="Moneda 6 2 2 4 2 2 2 3" xfId="28123" xr:uid="{17DDD501-EB64-46D4-99AA-DD8ED750EC65}"/>
    <cellStyle name="Moneda 6 2 2 4 2 2 3" xfId="15582" xr:uid="{0B8E5710-E6B4-419F-954B-586CAEB6F644}"/>
    <cellStyle name="Moneda 6 2 2 4 2 2 3 2" xfId="32303" xr:uid="{F745E755-1734-481C-A089-6A796F5B8482}"/>
    <cellStyle name="Moneda 6 2 2 4 2 2 4" xfId="23943" xr:uid="{05879F1D-E923-4F81-9E04-FFDF102712D4}"/>
    <cellStyle name="Moneda 6 2 2 4 2 3" xfId="9312" xr:uid="{6E4D49F0-3C6A-4C34-95B5-02689602AE84}"/>
    <cellStyle name="Moneda 6 2 2 4 2 3 2" xfId="17672" xr:uid="{CF4735A3-EC9D-4AC7-B4F5-6349524CC806}"/>
    <cellStyle name="Moneda 6 2 2 4 2 3 2 2" xfId="34393" xr:uid="{13DD3467-2A65-4E77-9D9E-92BCB274AC7A}"/>
    <cellStyle name="Moneda 6 2 2 4 2 3 3" xfId="26033" xr:uid="{8E7C5282-DB62-4AE6-BBFB-87C6C1B52EC9}"/>
    <cellStyle name="Moneda 6 2 2 4 2 4" xfId="13492" xr:uid="{7A20AE2F-5E18-4116-B410-2C9898CDB5BD}"/>
    <cellStyle name="Moneda 6 2 2 4 2 4 2" xfId="30213" xr:uid="{1836470C-FB71-4E63-8FA0-C301D0A81859}"/>
    <cellStyle name="Moneda 6 2 2 4 2 5" xfId="21853" xr:uid="{A2BD868D-7774-4CFD-92E7-DB8AD2C036A2}"/>
    <cellStyle name="Moneda 6 2 2 4 3" xfId="6782" xr:uid="{AE8C7415-ECD3-4439-93A3-7112DD0F66BB}"/>
    <cellStyle name="Moneda 6 2 2 4 3 2" xfId="10962" xr:uid="{71D5A30C-8327-4749-837A-EE6D541CEC23}"/>
    <cellStyle name="Moneda 6 2 2 4 3 2 2" xfId="19322" xr:uid="{CD97F7F6-FB5E-476D-8E43-1D702DA8B1BB}"/>
    <cellStyle name="Moneda 6 2 2 4 3 2 2 2" xfId="36043" xr:uid="{3715897B-3F86-40E5-8FE5-FBDC6E9BD9B9}"/>
    <cellStyle name="Moneda 6 2 2 4 3 2 3" xfId="27683" xr:uid="{72751627-9AD8-4137-9862-34B595E06B0C}"/>
    <cellStyle name="Moneda 6 2 2 4 3 3" xfId="15142" xr:uid="{7F9A252C-D648-46E8-AC5B-9CB203BBED84}"/>
    <cellStyle name="Moneda 6 2 2 4 3 3 2" xfId="31863" xr:uid="{65310A5E-4B34-4F56-AB2F-9EDE7E90B967}"/>
    <cellStyle name="Moneda 6 2 2 4 3 4" xfId="23503" xr:uid="{49AB9FDD-3723-4816-AB79-B58D55C1A005}"/>
    <cellStyle name="Moneda 6 2 2 4 4" xfId="8872" xr:uid="{DF24AA69-B078-4F90-B3CD-BDBFAB5220FF}"/>
    <cellStyle name="Moneda 6 2 2 4 4 2" xfId="17232" xr:uid="{B92ACBE1-E7A0-4EF9-9E13-3E9834C5DBC3}"/>
    <cellStyle name="Moneda 6 2 2 4 4 2 2" xfId="33953" xr:uid="{9FF591F4-EC70-4191-83F7-57838536F529}"/>
    <cellStyle name="Moneda 6 2 2 4 4 3" xfId="25593" xr:uid="{96E09B96-5552-45BB-BC5C-043924FA24B3}"/>
    <cellStyle name="Moneda 6 2 2 4 5" xfId="13052" xr:uid="{FB6F9A7D-09A5-42BE-9354-D5913FBBF95D}"/>
    <cellStyle name="Moneda 6 2 2 4 5 2" xfId="29773" xr:uid="{14F9EB94-0D07-432B-AC99-EBAC1BA6CAB5}"/>
    <cellStyle name="Moneda 6 2 2 4 6" xfId="21413" xr:uid="{F2954A45-EDCF-44FF-8625-03A4CB59DCF3}"/>
    <cellStyle name="Moneda 6 2 2 5" xfId="1478" xr:uid="{00000000-0005-0000-0000-00004F110000}"/>
    <cellStyle name="Moneda 6 2 2 5 2" xfId="7053" xr:uid="{953B947E-4836-4537-8E13-87AA36770A67}"/>
    <cellStyle name="Moneda 6 2 2 5 2 2" xfId="11233" xr:uid="{DC2024F0-B885-4D46-AC35-A1F85EF2BE3A}"/>
    <cellStyle name="Moneda 6 2 2 5 2 2 2" xfId="19593" xr:uid="{F9BFD001-EF82-496D-AF9D-669288B2BA10}"/>
    <cellStyle name="Moneda 6 2 2 5 2 2 2 2" xfId="36314" xr:uid="{74BAEFE0-B888-4077-B624-D80939892126}"/>
    <cellStyle name="Moneda 6 2 2 5 2 2 3" xfId="27954" xr:uid="{5D4D05E1-E898-4446-A1CF-9929D49776F4}"/>
    <cellStyle name="Moneda 6 2 2 5 2 3" xfId="15413" xr:uid="{74EAB123-2CD0-458B-8AFB-DCF73E3E9949}"/>
    <cellStyle name="Moneda 6 2 2 5 2 3 2" xfId="32134" xr:uid="{7D635815-7BDF-472B-B703-D5F6029E8F6D}"/>
    <cellStyle name="Moneda 6 2 2 5 2 4" xfId="23774" xr:uid="{60DD77EB-1DEA-4EBE-9E4E-28F8EF343B2B}"/>
    <cellStyle name="Moneda 6 2 2 5 3" xfId="9143" xr:uid="{3D940798-0C0C-44D3-95F2-136BCF029573}"/>
    <cellStyle name="Moneda 6 2 2 5 3 2" xfId="17503" xr:uid="{4E3FB760-E2F1-416C-B2D6-12A2E75EB7FF}"/>
    <cellStyle name="Moneda 6 2 2 5 3 2 2" xfId="34224" xr:uid="{CA9E123B-6A75-40BD-A1BC-30979B5E0067}"/>
    <cellStyle name="Moneda 6 2 2 5 3 3" xfId="25864" xr:uid="{F893F701-4009-4209-809A-FD5F1F329E6A}"/>
    <cellStyle name="Moneda 6 2 2 5 4" xfId="13323" xr:uid="{292B5D13-5CBD-4843-A342-47D3F958A8F0}"/>
    <cellStyle name="Moneda 6 2 2 5 4 2" xfId="30044" xr:uid="{D785350C-9EC9-4D89-822C-BBE2B3693924}"/>
    <cellStyle name="Moneda 6 2 2 5 5" xfId="21684" xr:uid="{C256245B-D12E-4193-8D10-E4B51D28B9B1}"/>
    <cellStyle name="Moneda 6 2 2 6" xfId="4774" xr:uid="{00000000-0005-0000-0000-000050110000}"/>
    <cellStyle name="Moneda 6 2 2 6 2" xfId="7845" xr:uid="{25294E6C-658B-4DDC-9C2E-9C0083961BE3}"/>
    <cellStyle name="Moneda 6 2 2 6 2 2" xfId="12025" xr:uid="{77FD6536-B761-47D1-B18D-586A1AD09C1E}"/>
    <cellStyle name="Moneda 6 2 2 6 2 2 2" xfId="20385" xr:uid="{7218FB9B-07E7-4875-BE02-AB0C9B68EEB7}"/>
    <cellStyle name="Moneda 6 2 2 6 2 2 2 2" xfId="37106" xr:uid="{328D59CD-4BB6-431C-9867-682C86DEEBA3}"/>
    <cellStyle name="Moneda 6 2 2 6 2 2 3" xfId="28746" xr:uid="{4CEEE684-B86C-4EFB-B804-1A6ED98967AC}"/>
    <cellStyle name="Moneda 6 2 2 6 2 3" xfId="16205" xr:uid="{8A330921-BFD7-419D-B3D8-4017F48E5BCE}"/>
    <cellStyle name="Moneda 6 2 2 6 2 3 2" xfId="32926" xr:uid="{69234687-E3BB-4452-821B-BA3E4D52B799}"/>
    <cellStyle name="Moneda 6 2 2 6 2 4" xfId="24566" xr:uid="{DD86E70D-E44C-47A5-B36B-36A1D17CCEEC}"/>
    <cellStyle name="Moneda 6 2 2 6 3" xfId="9935" xr:uid="{B2435834-D7BF-4415-8DC5-70F168FDDB38}"/>
    <cellStyle name="Moneda 6 2 2 6 3 2" xfId="18295" xr:uid="{3613AD95-79C6-449A-88CD-3E2A5795ABF3}"/>
    <cellStyle name="Moneda 6 2 2 6 3 2 2" xfId="35016" xr:uid="{2A0BB9FD-1AF4-426A-821E-19CCCE188249}"/>
    <cellStyle name="Moneda 6 2 2 6 3 3" xfId="26656" xr:uid="{4E1A4031-08E2-403C-8439-B7A58764A551}"/>
    <cellStyle name="Moneda 6 2 2 6 4" xfId="14115" xr:uid="{3A470842-F78E-4D53-8221-FC7E53EF6BB5}"/>
    <cellStyle name="Moneda 6 2 2 6 4 2" xfId="30836" xr:uid="{9401E679-1508-4A5B-9707-8A458455145B}"/>
    <cellStyle name="Moneda 6 2 2 6 5" xfId="22476" xr:uid="{B908E229-5B76-41A3-B09E-19120748A8DC}"/>
    <cellStyle name="Moneda 6 2 2 7" xfId="6420" xr:uid="{756E36C1-5482-48B1-AB5A-C08BD7497B89}"/>
    <cellStyle name="Moneda 6 2 2 7 2" xfId="10600" xr:uid="{96490CC0-0994-4FBB-8FD1-08165A8A0768}"/>
    <cellStyle name="Moneda 6 2 2 7 2 2" xfId="18960" xr:uid="{22C27D9A-8BC2-4C78-9808-F32337A44E66}"/>
    <cellStyle name="Moneda 6 2 2 7 2 2 2" xfId="35681" xr:uid="{5B432E12-30A6-4214-8E05-4082513AD103}"/>
    <cellStyle name="Moneda 6 2 2 7 2 3" xfId="27321" xr:uid="{84A5D782-4DC9-4194-B53D-B01CBDA45A79}"/>
    <cellStyle name="Moneda 6 2 2 7 3" xfId="14780" xr:uid="{91507E84-5D60-49F4-BB8B-8D72247DE2AD}"/>
    <cellStyle name="Moneda 6 2 2 7 3 2" xfId="31501" xr:uid="{2820DCF4-FB46-4FF1-8D0F-76304F60E231}"/>
    <cellStyle name="Moneda 6 2 2 7 4" xfId="23141" xr:uid="{FCC5F16D-9FC1-4E32-B84C-5664E051150D}"/>
    <cellStyle name="Moneda 6 2 2 8" xfId="8510" xr:uid="{B6BA9130-B03B-4D45-AB82-A8CA7F141291}"/>
    <cellStyle name="Moneda 6 2 2 8 2" xfId="16870" xr:uid="{56ACC31A-2558-45C9-AB8D-CEDE07BC4D32}"/>
    <cellStyle name="Moneda 6 2 2 8 2 2" xfId="33591" xr:uid="{A107C33F-8C28-4EE8-927B-FEFC30FD7661}"/>
    <cellStyle name="Moneda 6 2 2 8 3" xfId="25231" xr:uid="{7AD7C1C6-DCD5-4D5A-A497-154A804629BA}"/>
    <cellStyle name="Moneda 6 2 2 9" xfId="12690" xr:uid="{9D92AEBA-FFF2-4CEF-A910-CB3F3A23C0DF}"/>
    <cellStyle name="Moneda 6 2 2 9 2" xfId="29411" xr:uid="{64D155ED-2D7A-4DC3-BFD4-BFD3552F4A07}"/>
    <cellStyle name="Moneda 6 2 3" xfId="432" xr:uid="{00000000-0005-0000-0000-000051110000}"/>
    <cellStyle name="Moneda 6 2 3 10" xfId="12765" xr:uid="{D37F2B3E-5DE9-4DFB-B76D-55CC428A587F}"/>
    <cellStyle name="Moneda 6 2 3 10 2" xfId="29486" xr:uid="{A8825D4D-91FC-4DAD-9066-0FBEDAB751AE}"/>
    <cellStyle name="Moneda 6 2 3 11" xfId="21126" xr:uid="{FD17E2AD-582C-44F0-B06B-E0B2C1713FB5}"/>
    <cellStyle name="Moneda 6 2 3 2" xfId="4539" xr:uid="{00000000-0005-0000-0000-000052110000}"/>
    <cellStyle name="Moneda 6 2 3 2 2" xfId="5728" xr:uid="{00000000-0005-0000-0000-000053110000}"/>
    <cellStyle name="Moneda 6 2 3 2 2 2" xfId="8235" xr:uid="{70404593-8329-4AA9-9E05-5B859317BC89}"/>
    <cellStyle name="Moneda 6 2 3 2 2 2 2" xfId="12415" xr:uid="{0A3D1D4F-23AE-4EEC-B0E4-57DC64434BAC}"/>
    <cellStyle name="Moneda 6 2 3 2 2 2 2 2" xfId="20775" xr:uid="{A71328B5-2F19-4718-AB26-01A6B03A6D39}"/>
    <cellStyle name="Moneda 6 2 3 2 2 2 2 2 2" xfId="37496" xr:uid="{2BDB1273-CBC7-430F-850E-14CD3BDE076D}"/>
    <cellStyle name="Moneda 6 2 3 2 2 2 2 3" xfId="29136" xr:uid="{FFA2DF5D-FDF8-49EE-94B4-7AAB87C262DA}"/>
    <cellStyle name="Moneda 6 2 3 2 2 2 3" xfId="16595" xr:uid="{5340B564-D42D-4BC1-8E34-F06EC417BB3B}"/>
    <cellStyle name="Moneda 6 2 3 2 2 2 3 2" xfId="33316" xr:uid="{C561AD86-1681-4B5C-B9CC-D4AC81250DFA}"/>
    <cellStyle name="Moneda 6 2 3 2 2 2 4" xfId="24956" xr:uid="{3A9A8E2B-DA28-443B-87E4-4A7D3589251F}"/>
    <cellStyle name="Moneda 6 2 3 2 2 3" xfId="10325" xr:uid="{E0C87876-EC3C-4CB4-B34F-E0F4960B0C1F}"/>
    <cellStyle name="Moneda 6 2 3 2 2 3 2" xfId="18685" xr:uid="{5DA7857D-A8D7-4600-9978-645EEB673019}"/>
    <cellStyle name="Moneda 6 2 3 2 2 3 2 2" xfId="35406" xr:uid="{4362F9EC-E368-400F-9AC4-36EF59A875C3}"/>
    <cellStyle name="Moneda 6 2 3 2 2 3 3" xfId="27046" xr:uid="{926595DB-DE29-474B-9ABE-1823869C21F8}"/>
    <cellStyle name="Moneda 6 2 3 2 2 4" xfId="14505" xr:uid="{90AE7EB0-1D9A-4DB6-8292-25777C9AAB93}"/>
    <cellStyle name="Moneda 6 2 3 2 2 4 2" xfId="31226" xr:uid="{326B4385-77D3-43B1-BA49-A1CD575E2C51}"/>
    <cellStyle name="Moneda 6 2 3 2 2 5" xfId="22866" xr:uid="{776A154F-94EF-4886-A441-46DA8DD910A7}"/>
    <cellStyle name="Moneda 6 2 3 2 3" xfId="5358" xr:uid="{00000000-0005-0000-0000-000054110000}"/>
    <cellStyle name="Moneda 6 2 3 2 3 2" xfId="8107" xr:uid="{514E43B4-3722-49D6-B9A6-112056FFA6F8}"/>
    <cellStyle name="Moneda 6 2 3 2 3 2 2" xfId="12287" xr:uid="{1CD27341-49F3-4625-86C9-BA0E92F682A5}"/>
    <cellStyle name="Moneda 6 2 3 2 3 2 2 2" xfId="20647" xr:uid="{F9A87A63-BA49-4D2C-AE58-6492E43C9778}"/>
    <cellStyle name="Moneda 6 2 3 2 3 2 2 2 2" xfId="37368" xr:uid="{FE60D8AE-2918-411C-9C47-683B8D333E45}"/>
    <cellStyle name="Moneda 6 2 3 2 3 2 2 3" xfId="29008" xr:uid="{3AE92F63-536A-4D4D-A102-9D79B3486034}"/>
    <cellStyle name="Moneda 6 2 3 2 3 2 3" xfId="16467" xr:uid="{F027366E-5C6C-44A4-9EA4-52F18630BA10}"/>
    <cellStyle name="Moneda 6 2 3 2 3 2 3 2" xfId="33188" xr:uid="{47AAB303-22D4-4A88-A8F0-A69D7A4FBC2D}"/>
    <cellStyle name="Moneda 6 2 3 2 3 2 4" xfId="24828" xr:uid="{D4328F67-DA65-498B-94EF-91FE66F6AB37}"/>
    <cellStyle name="Moneda 6 2 3 2 3 3" xfId="10197" xr:uid="{99C04A1E-F308-45FB-8341-F52A6623723E}"/>
    <cellStyle name="Moneda 6 2 3 2 3 3 2" xfId="18557" xr:uid="{E1EC1D9F-8355-4B1D-9911-9732B8810076}"/>
    <cellStyle name="Moneda 6 2 3 2 3 3 2 2" xfId="35278" xr:uid="{BD92CD19-316C-4A36-9824-0519E27D6274}"/>
    <cellStyle name="Moneda 6 2 3 2 3 3 3" xfId="26918" xr:uid="{C1516883-9222-4D78-B5DD-9C190423162F}"/>
    <cellStyle name="Moneda 6 2 3 2 3 4" xfId="14377" xr:uid="{F26F8D7F-D861-4F11-8815-61B777C307AD}"/>
    <cellStyle name="Moneda 6 2 3 2 3 4 2" xfId="31098" xr:uid="{99EB2060-229E-455E-A63E-E62569DCC934}"/>
    <cellStyle name="Moneda 6 2 3 2 3 5" xfId="22738" xr:uid="{1AE80103-BC93-4D3C-9108-C0B849303CE2}"/>
    <cellStyle name="Moneda 6 2 3 2 4" xfId="7747" xr:uid="{8BC6525B-94BA-4863-9C06-BBD6AFADDC77}"/>
    <cellStyle name="Moneda 6 2 3 2 4 2" xfId="11927" xr:uid="{CC4EAE9B-A79F-43BD-B40B-B233AE3C428D}"/>
    <cellStyle name="Moneda 6 2 3 2 4 2 2" xfId="20287" xr:uid="{F256CCBA-18EC-40E1-B47A-E4655D7E142F}"/>
    <cellStyle name="Moneda 6 2 3 2 4 2 2 2" xfId="37008" xr:uid="{47FAACB7-FB5D-4C51-8AE4-1805B57A29DC}"/>
    <cellStyle name="Moneda 6 2 3 2 4 2 3" xfId="28648" xr:uid="{9CBCD0A4-B0C8-4B7A-A900-E0604DB24CE3}"/>
    <cellStyle name="Moneda 6 2 3 2 4 3" xfId="16107" xr:uid="{EDA1AD59-DA4C-4501-ACC7-783B4E78B0D0}"/>
    <cellStyle name="Moneda 6 2 3 2 4 3 2" xfId="32828" xr:uid="{998E1046-FD18-4CB2-B300-B199664FECF1}"/>
    <cellStyle name="Moneda 6 2 3 2 4 4" xfId="24468" xr:uid="{B8789665-8D75-4518-9A80-33E56DA69338}"/>
    <cellStyle name="Moneda 6 2 3 2 5" xfId="9837" xr:uid="{E57036A6-8EFE-4F27-A921-1BADD38FE4DB}"/>
    <cellStyle name="Moneda 6 2 3 2 5 2" xfId="18197" xr:uid="{5E96E1B1-C6F8-4182-96A8-BC01389937E0}"/>
    <cellStyle name="Moneda 6 2 3 2 5 2 2" xfId="34918" xr:uid="{B2ACD262-0FC9-4663-B538-25287345DDA5}"/>
    <cellStyle name="Moneda 6 2 3 2 5 3" xfId="26558" xr:uid="{BEBBEAF4-609F-4885-8855-BD2F3593C01C}"/>
    <cellStyle name="Moneda 6 2 3 2 6" xfId="14017" xr:uid="{33FC7DB0-D406-4275-ADEB-EDEB963221A7}"/>
    <cellStyle name="Moneda 6 2 3 2 6 2" xfId="30738" xr:uid="{BBDCB233-7895-4217-8116-275EEC87908D}"/>
    <cellStyle name="Moneda 6 2 3 2 7" xfId="22378" xr:uid="{10337147-A215-41CA-B2DC-717084B18AA6}"/>
    <cellStyle name="Moneda 6 2 3 3" xfId="4874" xr:uid="{00000000-0005-0000-0000-000055110000}"/>
    <cellStyle name="Moneda 6 2 3 3 2" xfId="5596" xr:uid="{00000000-0005-0000-0000-000056110000}"/>
    <cellStyle name="Moneda 6 2 3 3 2 2" xfId="8208" xr:uid="{B464E857-61F1-4327-BCDC-234842A6E84F}"/>
    <cellStyle name="Moneda 6 2 3 3 2 2 2" xfId="12388" xr:uid="{1B6B0D7D-6AF3-437F-87F5-52572C5CF973}"/>
    <cellStyle name="Moneda 6 2 3 3 2 2 2 2" xfId="20748" xr:uid="{137ABE1C-B527-404A-B84A-3E685A2746B5}"/>
    <cellStyle name="Moneda 6 2 3 3 2 2 2 2 2" xfId="37469" xr:uid="{91F6828C-6B63-449F-920E-8CAE2836A98C}"/>
    <cellStyle name="Moneda 6 2 3 3 2 2 2 3" xfId="29109" xr:uid="{E43648D2-1938-4419-B062-EF7BB9FF9B0F}"/>
    <cellStyle name="Moneda 6 2 3 3 2 2 3" xfId="16568" xr:uid="{B4745A7A-429E-49F2-A108-E33238E9B029}"/>
    <cellStyle name="Moneda 6 2 3 3 2 2 3 2" xfId="33289" xr:uid="{5CB5B6E9-CB98-41C4-9929-395DFDEC4D89}"/>
    <cellStyle name="Moneda 6 2 3 3 2 2 4" xfId="24929" xr:uid="{198BB692-0E97-4D75-8930-BEDE4FDBC450}"/>
    <cellStyle name="Moneda 6 2 3 3 2 3" xfId="10298" xr:uid="{CE92A2A3-96E0-477E-B809-E29C055CB75E}"/>
    <cellStyle name="Moneda 6 2 3 3 2 3 2" xfId="18658" xr:uid="{1CD994EA-1DD4-4117-B76A-704440BB6EE1}"/>
    <cellStyle name="Moneda 6 2 3 3 2 3 2 2" xfId="35379" xr:uid="{C51BF3E2-E119-4BF7-9B50-2222F2653B60}"/>
    <cellStyle name="Moneda 6 2 3 3 2 3 3" xfId="27019" xr:uid="{DF4AC73D-2B78-47E3-8437-7EECFACA7DD7}"/>
    <cellStyle name="Moneda 6 2 3 3 2 4" xfId="14478" xr:uid="{592B74DA-1E13-400D-AC34-16AB73286465}"/>
    <cellStyle name="Moneda 6 2 3 3 2 4 2" xfId="31199" xr:uid="{B43D06E0-2B14-463D-B039-91B1FD212179}"/>
    <cellStyle name="Moneda 6 2 3 3 2 5" xfId="22839" xr:uid="{1B0E1394-97A3-4D77-B06B-A388FC524B58}"/>
    <cellStyle name="Moneda 6 2 3 4" xfId="4967" xr:uid="{00000000-0005-0000-0000-000057110000}"/>
    <cellStyle name="Moneda 6 2 3 4 2" xfId="7941" xr:uid="{6A162A93-050D-42E6-89C6-9C08A8235F84}"/>
    <cellStyle name="Moneda 6 2 3 4 2 2" xfId="12121" xr:uid="{D09E5BA3-683C-4020-A497-FADBEC6324B4}"/>
    <cellStyle name="Moneda 6 2 3 4 2 2 2" xfId="20481" xr:uid="{90667BD8-071C-469B-9B25-56300A1F4C9F}"/>
    <cellStyle name="Moneda 6 2 3 4 2 2 2 2" xfId="37202" xr:uid="{CFDAB956-AD5B-4234-AC28-764F89E7E036}"/>
    <cellStyle name="Moneda 6 2 3 4 2 2 3" xfId="28842" xr:uid="{DDB15307-0D58-4291-BF2E-58B9B3F39339}"/>
    <cellStyle name="Moneda 6 2 3 4 2 3" xfId="16301" xr:uid="{926F324B-BCA6-4EE3-AEA9-C4FC4DA53E5B}"/>
    <cellStyle name="Moneda 6 2 3 4 2 3 2" xfId="33022" xr:uid="{E9C17A34-617C-459C-A562-128959673973}"/>
    <cellStyle name="Moneda 6 2 3 4 2 4" xfId="24662" xr:uid="{072B842F-AE6E-419D-9733-F1B4F4E6DAF8}"/>
    <cellStyle name="Moneda 6 2 3 4 3" xfId="10031" xr:uid="{562A9DC8-1BFD-4B10-90AC-369C23C77D32}"/>
    <cellStyle name="Moneda 6 2 3 4 3 2" xfId="18391" xr:uid="{5E0EB2B8-4908-46E4-9F6D-0E78632E21DC}"/>
    <cellStyle name="Moneda 6 2 3 4 3 2 2" xfId="35112" xr:uid="{A5C01C3E-6CC5-4D5C-9A72-FE9D82D8E60F}"/>
    <cellStyle name="Moneda 6 2 3 4 3 3" xfId="26752" xr:uid="{A14990ED-B443-4B7C-8243-C26C1BF6F81D}"/>
    <cellStyle name="Moneda 6 2 3 4 4" xfId="14211" xr:uid="{F7E4C026-7510-4126-B756-8F483626F1D3}"/>
    <cellStyle name="Moneda 6 2 3 4 4 2" xfId="30932" xr:uid="{A0A6F5FB-ED56-4136-99E7-3D4C3C583F0B}"/>
    <cellStyle name="Moneda 6 2 3 4 5" xfId="22572" xr:uid="{F924B0B3-0BEA-42D0-8011-C744D2E3D21B}"/>
    <cellStyle name="Moneda 6 2 3 5" xfId="4458" xr:uid="{00000000-0005-0000-0000-000058110000}"/>
    <cellStyle name="Moneda 6 2 3 5 2" xfId="7707" xr:uid="{87874B9D-920C-42E1-B4FC-8A1F0B8F39A4}"/>
    <cellStyle name="Moneda 6 2 3 5 2 2" xfId="11887" xr:uid="{D0ECBED6-6CEA-402F-8059-7575EF1E5413}"/>
    <cellStyle name="Moneda 6 2 3 5 2 2 2" xfId="20247" xr:uid="{624BE9A1-52F2-4967-A66E-5BCA1A6D492D}"/>
    <cellStyle name="Moneda 6 2 3 5 2 2 2 2" xfId="36968" xr:uid="{27E38D3E-E7EE-42D9-8EF6-8B16B780A2A1}"/>
    <cellStyle name="Moneda 6 2 3 5 2 2 3" xfId="28608" xr:uid="{590B1675-BD7C-493D-8C3C-034E615894F3}"/>
    <cellStyle name="Moneda 6 2 3 5 2 3" xfId="16067" xr:uid="{50D5DDAD-CCE5-45AE-ABED-7CD235937704}"/>
    <cellStyle name="Moneda 6 2 3 5 2 3 2" xfId="32788" xr:uid="{039FDA98-3AF8-4F80-B5E7-6187483B5B44}"/>
    <cellStyle name="Moneda 6 2 3 5 2 4" xfId="24428" xr:uid="{9918877E-030F-4205-ADEB-73848BEFF7E6}"/>
    <cellStyle name="Moneda 6 2 3 5 3" xfId="9797" xr:uid="{E27602A3-6871-4667-97E3-C2703DE2D495}"/>
    <cellStyle name="Moneda 6 2 3 5 3 2" xfId="18157" xr:uid="{355B5F4C-1D77-4D8C-99FB-04E6DF5154EA}"/>
    <cellStyle name="Moneda 6 2 3 5 3 2 2" xfId="34878" xr:uid="{84939BCA-5938-48A8-A818-B534B880965D}"/>
    <cellStyle name="Moneda 6 2 3 5 3 3" xfId="26518" xr:uid="{16325995-B9EF-4C90-883A-279D718A3449}"/>
    <cellStyle name="Moneda 6 2 3 5 4" xfId="13977" xr:uid="{B1ED1068-5B15-4096-B0B1-CE307DBDD573}"/>
    <cellStyle name="Moneda 6 2 3 5 4 2" xfId="30698" xr:uid="{DEB9E02D-D535-4314-B7B3-CA3046E85EF8}"/>
    <cellStyle name="Moneda 6 2 3 5 5" xfId="22338" xr:uid="{8DFB06A6-FCB9-49EE-9802-C2FDAF4C4CF8}"/>
    <cellStyle name="Moneda 6 2 3 6" xfId="5858" xr:uid="{00000000-0005-0000-0000-000059110000}"/>
    <cellStyle name="Moneda 6 2 3 7" xfId="570" xr:uid="{00000000-0005-0000-0000-00005A110000}"/>
    <cellStyle name="Moneda 6 2 3 8" xfId="6495" xr:uid="{AE5F441D-6BAA-4F77-AC49-3980065B6C10}"/>
    <cellStyle name="Moneda 6 2 3 8 2" xfId="10675" xr:uid="{603B9AE4-2B07-45EC-AD44-2183608C1342}"/>
    <cellStyle name="Moneda 6 2 3 8 2 2" xfId="19035" xr:uid="{6200276D-406E-4EF9-B372-E6A7387B5DBE}"/>
    <cellStyle name="Moneda 6 2 3 8 2 2 2" xfId="35756" xr:uid="{4369652B-D790-478A-97B2-3EFD573236DE}"/>
    <cellStyle name="Moneda 6 2 3 8 2 3" xfId="27396" xr:uid="{2F4AA157-EFE2-4DA5-819A-A157E7C5374A}"/>
    <cellStyle name="Moneda 6 2 3 8 3" xfId="14855" xr:uid="{ED7B9A3A-3414-45F6-AA9D-DE29410CC2FA}"/>
    <cellStyle name="Moneda 6 2 3 8 3 2" xfId="31576" xr:uid="{347A1737-5BCB-4BEB-9DFF-CD2DC0B54E19}"/>
    <cellStyle name="Moneda 6 2 3 8 4" xfId="23216" xr:uid="{8679F680-AD4E-48C1-952A-C86DABD627DC}"/>
    <cellStyle name="Moneda 6 2 3 9" xfId="8585" xr:uid="{EE2D8483-1B39-4EB8-BB63-C520FA04F1BD}"/>
    <cellStyle name="Moneda 6 2 3 9 2" xfId="16945" xr:uid="{81E6F52A-BBB1-453B-9286-9A5AA5D51EB3}"/>
    <cellStyle name="Moneda 6 2 3 9 2 2" xfId="33666" xr:uid="{4DCE7838-338E-41EB-B4E4-6E1D55455DF9}"/>
    <cellStyle name="Moneda 6 2 3 9 3" xfId="25306" xr:uid="{9E040CF5-D6BC-40B5-8B25-382505C2AF35}"/>
    <cellStyle name="Moneda 6 2 4" xfId="791" xr:uid="{00000000-0005-0000-0000-00005B110000}"/>
    <cellStyle name="Moneda 6 2 4 2" xfId="1214" xr:uid="{00000000-0005-0000-0000-00005C110000}"/>
    <cellStyle name="Moneda 6 2 4 2 2" xfId="2053" xr:uid="{00000000-0005-0000-0000-00005D110000}"/>
    <cellStyle name="Moneda 6 2 4 2 2 2" xfId="7386" xr:uid="{33F45495-F2E0-462C-84B8-0CA99F82B3BA}"/>
    <cellStyle name="Moneda 6 2 4 2 2 2 2" xfId="11566" xr:uid="{8F8CE2D8-B0A6-41D4-B103-590C8CDC48DC}"/>
    <cellStyle name="Moneda 6 2 4 2 2 2 2 2" xfId="19926" xr:uid="{53086302-1C19-4DEA-BFCB-83668E023072}"/>
    <cellStyle name="Moneda 6 2 4 2 2 2 2 2 2" xfId="36647" xr:uid="{59EF8458-7F84-43E5-ABF3-6553DDB46502}"/>
    <cellStyle name="Moneda 6 2 4 2 2 2 2 3" xfId="28287" xr:uid="{004C6776-CCCA-4613-B461-13EA97610CB9}"/>
    <cellStyle name="Moneda 6 2 4 2 2 2 3" xfId="15746" xr:uid="{3B401C11-3A3B-4933-A76D-2F64411938E5}"/>
    <cellStyle name="Moneda 6 2 4 2 2 2 3 2" xfId="32467" xr:uid="{9C59E5AD-3CDF-4730-B723-45A5E8B45189}"/>
    <cellStyle name="Moneda 6 2 4 2 2 2 4" xfId="24107" xr:uid="{11152FF0-CA77-4C18-90E7-223BE5AE8333}"/>
    <cellStyle name="Moneda 6 2 4 2 2 3" xfId="9476" xr:uid="{5C31D83E-B671-428A-A881-7488E0A9713F}"/>
    <cellStyle name="Moneda 6 2 4 2 2 3 2" xfId="17836" xr:uid="{8552F339-B543-47AF-9E30-5BEF444662D2}"/>
    <cellStyle name="Moneda 6 2 4 2 2 3 2 2" xfId="34557" xr:uid="{F6FF8DE6-2C66-43F0-BE3F-9ED65EBCB6FA}"/>
    <cellStyle name="Moneda 6 2 4 2 2 3 3" xfId="26197" xr:uid="{A5CF6964-BBC3-425E-8DA3-5E510B722647}"/>
    <cellStyle name="Moneda 6 2 4 2 2 4" xfId="13656" xr:uid="{4FC4753B-F432-4606-BDEA-8FB9118AF242}"/>
    <cellStyle name="Moneda 6 2 4 2 2 4 2" xfId="30377" xr:uid="{1FB91437-F4BF-491E-9754-3CC0677DFAE8}"/>
    <cellStyle name="Moneda 6 2 4 2 2 5" xfId="22017" xr:uid="{1D7D9502-770D-4DB6-99AD-9CAE89B8197D}"/>
    <cellStyle name="Moneda 6 2 4 2 3" xfId="6945" xr:uid="{4D3406C0-2D51-4B38-862A-44F79498A3A5}"/>
    <cellStyle name="Moneda 6 2 4 2 3 2" xfId="11125" xr:uid="{A9010AB0-CA63-4B86-AD6F-BD4D05FA8D8A}"/>
    <cellStyle name="Moneda 6 2 4 2 3 2 2" xfId="19485" xr:uid="{43B58DA6-56E4-4E94-959E-0F66222D87A5}"/>
    <cellStyle name="Moneda 6 2 4 2 3 2 2 2" xfId="36206" xr:uid="{EECA336C-69D1-4F99-89CD-7D7A419F75FD}"/>
    <cellStyle name="Moneda 6 2 4 2 3 2 3" xfId="27846" xr:uid="{E21428B0-5693-44D3-BDA7-E3440FBABF1C}"/>
    <cellStyle name="Moneda 6 2 4 2 3 3" xfId="15305" xr:uid="{E2FF2F77-9087-490C-ADF8-BAB8D7D40992}"/>
    <cellStyle name="Moneda 6 2 4 2 3 3 2" xfId="32026" xr:uid="{21E5F00D-A46D-45FF-990B-65CDCE8D1AB5}"/>
    <cellStyle name="Moneda 6 2 4 2 3 4" xfId="23666" xr:uid="{D4D39200-3A97-4277-B23C-6D8F6FFA04DA}"/>
    <cellStyle name="Moneda 6 2 4 2 4" xfId="9035" xr:uid="{71EFCCF7-B7E9-40CB-A5DA-D106CC6B639A}"/>
    <cellStyle name="Moneda 6 2 4 2 4 2" xfId="17395" xr:uid="{89C5FE0E-7022-4C87-9C95-4CDCCDBCCD8E}"/>
    <cellStyle name="Moneda 6 2 4 2 4 2 2" xfId="34116" xr:uid="{9C4AB238-503A-477F-94BD-1E1FD5A4F66F}"/>
    <cellStyle name="Moneda 6 2 4 2 4 3" xfId="25756" xr:uid="{B5DF7676-0431-4B1F-B3BA-73D94BA01EC2}"/>
    <cellStyle name="Moneda 6 2 4 2 5" xfId="13215" xr:uid="{C07D00DD-9C88-4DFB-9061-275F2CB8ED1F}"/>
    <cellStyle name="Moneda 6 2 4 2 5 2" xfId="29936" xr:uid="{AD720538-F2B9-41E6-A1F2-B41C5F1F5FFA}"/>
    <cellStyle name="Moneda 6 2 4 2 6" xfId="21576" xr:uid="{31461B74-76FE-4D8F-8513-2AE2116E1204}"/>
    <cellStyle name="Moneda 6 2 4 3" xfId="1654" xr:uid="{00000000-0005-0000-0000-00005E110000}"/>
    <cellStyle name="Moneda 6 2 4 3 2" xfId="7171" xr:uid="{F1ACD203-74CB-46BA-96FD-FDBD807133FF}"/>
    <cellStyle name="Moneda 6 2 4 3 2 2" xfId="11351" xr:uid="{65930C67-0581-4080-919A-A0C427DE9444}"/>
    <cellStyle name="Moneda 6 2 4 3 2 2 2" xfId="19711" xr:uid="{078BED50-F020-4191-B65F-E26BEAD7E3DA}"/>
    <cellStyle name="Moneda 6 2 4 3 2 2 2 2" xfId="36432" xr:uid="{996C77A2-2838-4844-84DB-41FD4DB5C62B}"/>
    <cellStyle name="Moneda 6 2 4 3 2 2 3" xfId="28072" xr:uid="{4B992073-3C43-47A2-B1C6-34D2A5FA0150}"/>
    <cellStyle name="Moneda 6 2 4 3 2 3" xfId="15531" xr:uid="{D4A992FC-B176-4C3F-ACB6-06091494363A}"/>
    <cellStyle name="Moneda 6 2 4 3 2 3 2" xfId="32252" xr:uid="{2D6BE747-09C9-4376-9A91-CAEDCB6AC987}"/>
    <cellStyle name="Moneda 6 2 4 3 2 4" xfId="23892" xr:uid="{ED2B1432-B7E9-4E58-97E6-FDCEE58DBB2D}"/>
    <cellStyle name="Moneda 6 2 4 3 3" xfId="9261" xr:uid="{FDD60300-6AD5-416C-8612-280BBA195F67}"/>
    <cellStyle name="Moneda 6 2 4 3 3 2" xfId="17621" xr:uid="{FB7FC94E-C4D5-4ACC-8849-B84B3C44038F}"/>
    <cellStyle name="Moneda 6 2 4 3 3 2 2" xfId="34342" xr:uid="{E815370D-32FF-4C1E-BD89-73AC400B4617}"/>
    <cellStyle name="Moneda 6 2 4 3 3 3" xfId="25982" xr:uid="{19B2BE8C-E951-4747-A0A3-7D4BA4BCA7E3}"/>
    <cellStyle name="Moneda 6 2 4 3 4" xfId="13441" xr:uid="{FA4DB8EC-810A-4D8A-8A53-A5BC21854152}"/>
    <cellStyle name="Moneda 6 2 4 3 4 2" xfId="30162" xr:uid="{5ED29093-EE7B-435A-96EE-C5635AE9A89D}"/>
    <cellStyle name="Moneda 6 2 4 3 5" xfId="21802" xr:uid="{2FE5A564-7D4E-4DA9-BF21-5AFF0080D9D1}"/>
    <cellStyle name="Moneda 6 2 4 4" xfId="5419" xr:uid="{00000000-0005-0000-0000-00005F110000}"/>
    <cellStyle name="Moneda 6 2 4 4 2" xfId="8127" xr:uid="{D19B6457-5D0C-438F-B837-8726C474FD61}"/>
    <cellStyle name="Moneda 6 2 4 4 2 2" xfId="12307" xr:uid="{9E027617-2431-4C73-8433-F027A5CFB57C}"/>
    <cellStyle name="Moneda 6 2 4 4 2 2 2" xfId="20667" xr:uid="{62D432F1-6653-42D1-A579-C607418332F3}"/>
    <cellStyle name="Moneda 6 2 4 4 2 2 2 2" xfId="37388" xr:uid="{E8A311F0-FB50-4B56-BAAB-9AB7D753E1F7}"/>
    <cellStyle name="Moneda 6 2 4 4 2 2 3" xfId="29028" xr:uid="{5F2901B7-51CC-4860-A8A4-EA068F00DE9F}"/>
    <cellStyle name="Moneda 6 2 4 4 2 3" xfId="16487" xr:uid="{7396622A-7314-40D3-B33D-CBEFD5FD31C4}"/>
    <cellStyle name="Moneda 6 2 4 4 2 3 2" xfId="33208" xr:uid="{CD25E7F0-96B3-4426-85AE-783B4B7FD73D}"/>
    <cellStyle name="Moneda 6 2 4 4 2 4" xfId="24848" xr:uid="{A6505B2A-3780-4E64-893F-D065BA1DA644}"/>
    <cellStyle name="Moneda 6 2 4 4 3" xfId="10217" xr:uid="{6D8494DF-25CF-4C7A-83E2-6C24E74F0098}"/>
    <cellStyle name="Moneda 6 2 4 4 3 2" xfId="18577" xr:uid="{D11AFF65-53D7-47A6-A723-00F10B576CD9}"/>
    <cellStyle name="Moneda 6 2 4 4 3 2 2" xfId="35298" xr:uid="{5E622E41-C581-4436-9F1F-69A6015A5634}"/>
    <cellStyle name="Moneda 6 2 4 4 3 3" xfId="26938" xr:uid="{7119763F-3148-4CD9-ACBD-C6C0935AAEBD}"/>
    <cellStyle name="Moneda 6 2 4 4 4" xfId="14397" xr:uid="{F3DCEC75-50E6-4BE7-85F1-FAD5E3D0920A}"/>
    <cellStyle name="Moneda 6 2 4 4 4 2" xfId="31118" xr:uid="{073BAC15-41ED-4D95-ABEF-5888874AF4F3}"/>
    <cellStyle name="Moneda 6 2 4 4 5" xfId="22758" xr:uid="{900620E2-D53D-4088-B77D-67961BF206F5}"/>
    <cellStyle name="Moneda 6 2 4 5" xfId="4480" xr:uid="{00000000-0005-0000-0000-000060110000}"/>
    <cellStyle name="Moneda 6 2 4 5 2" xfId="7712" xr:uid="{016B10DC-EB5B-41FC-A227-4EFE230FC5F9}"/>
    <cellStyle name="Moneda 6 2 4 5 2 2" xfId="11892" xr:uid="{B70979B5-E8DE-4830-BFC8-964235176E3D}"/>
    <cellStyle name="Moneda 6 2 4 5 2 2 2" xfId="20252" xr:uid="{11171770-6BAB-4811-BA8C-C9AAF4E23803}"/>
    <cellStyle name="Moneda 6 2 4 5 2 2 2 2" xfId="36973" xr:uid="{917C10E6-2768-4C6D-AF6C-5660B31ABCF5}"/>
    <cellStyle name="Moneda 6 2 4 5 2 2 3" xfId="28613" xr:uid="{1667431A-C630-4763-B61C-3F5AF615B6E6}"/>
    <cellStyle name="Moneda 6 2 4 5 2 3" xfId="16072" xr:uid="{184E6615-22F5-4AA8-BA44-A64EF2151820}"/>
    <cellStyle name="Moneda 6 2 4 5 2 3 2" xfId="32793" xr:uid="{4CF52AA5-3C79-452D-9295-A9E8FD8273DE}"/>
    <cellStyle name="Moneda 6 2 4 5 2 4" xfId="24433" xr:uid="{4ACEAADE-B0DD-4189-911D-9337807F6737}"/>
    <cellStyle name="Moneda 6 2 4 5 3" xfId="9802" xr:uid="{5576D7AE-BF74-454A-B58B-C831DEF9088F}"/>
    <cellStyle name="Moneda 6 2 4 5 3 2" xfId="18162" xr:uid="{95EA3E4A-6D2D-478D-BBDC-C873958A88E4}"/>
    <cellStyle name="Moneda 6 2 4 5 3 2 2" xfId="34883" xr:uid="{74B15859-8664-43BF-B69A-61754B1614B9}"/>
    <cellStyle name="Moneda 6 2 4 5 3 3" xfId="26523" xr:uid="{2A4B660B-5D04-4293-B556-8E852D2938D1}"/>
    <cellStyle name="Moneda 6 2 4 5 4" xfId="13982" xr:uid="{F0ED3657-5860-410A-BC5B-6AC18FCC3058}"/>
    <cellStyle name="Moneda 6 2 4 5 4 2" xfId="30703" xr:uid="{7A332599-4758-48B6-A314-79686D45987E}"/>
    <cellStyle name="Moneda 6 2 4 5 5" xfId="22343" xr:uid="{7770DE5F-151F-4F02-97FC-876E9C984CA5}"/>
    <cellStyle name="Moneda 6 2 4 6" xfId="6713" xr:uid="{72FA876D-AF96-452D-BCD8-4BC94F911849}"/>
    <cellStyle name="Moneda 6 2 4 6 2" xfId="10893" xr:uid="{CE6A53EF-55A4-4DC5-BBD9-9E13D743BCFD}"/>
    <cellStyle name="Moneda 6 2 4 6 2 2" xfId="19253" xr:uid="{A1AE81C1-0726-4BDA-AF19-2DD53C05C030}"/>
    <cellStyle name="Moneda 6 2 4 6 2 2 2" xfId="35974" xr:uid="{2EBF8F2C-2583-4946-9389-206D5C791654}"/>
    <cellStyle name="Moneda 6 2 4 6 2 3" xfId="27614" xr:uid="{8F5F6A79-43CC-4C88-8267-A55F6B3D7857}"/>
    <cellStyle name="Moneda 6 2 4 6 3" xfId="15073" xr:uid="{4F959AE9-9D69-48AB-B6DF-3E9A57ECFA96}"/>
    <cellStyle name="Moneda 6 2 4 6 3 2" xfId="31794" xr:uid="{AA4364F9-5F73-497C-BB22-BF25670B734B}"/>
    <cellStyle name="Moneda 6 2 4 6 4" xfId="23434" xr:uid="{05FB12A3-3A2E-4324-8F73-171F2D6FA1B3}"/>
    <cellStyle name="Moneda 6 2 4 7" xfId="8803" xr:uid="{9CBD0E0E-0D1B-4F5D-A7C4-0F52AEDE0B8C}"/>
    <cellStyle name="Moneda 6 2 4 7 2" xfId="17163" xr:uid="{001C93FD-906E-4FCF-91C1-3C2455CE1C3B}"/>
    <cellStyle name="Moneda 6 2 4 7 2 2" xfId="33884" xr:uid="{5E3AD729-F52E-42B7-B6F0-0CBD66E1F91F}"/>
    <cellStyle name="Moneda 6 2 4 7 3" xfId="25524" xr:uid="{14FE4E61-E298-4BCB-9E8A-B7F075A435FA}"/>
    <cellStyle name="Moneda 6 2 4 8" xfId="12983" xr:uid="{35A080CB-C0A1-4D1B-9FA4-48C61DFA19C4}"/>
    <cellStyle name="Moneda 6 2 4 8 2" xfId="29704" xr:uid="{E8BBEF1A-4482-405D-8506-7BF1292F5AE4}"/>
    <cellStyle name="Moneda 6 2 4 9" xfId="21344" xr:uid="{B350E573-793E-4D64-A8A9-D54B25B0C219}"/>
    <cellStyle name="Moneda 6 2 5" xfId="789" xr:uid="{00000000-0005-0000-0000-000061110000}"/>
    <cellStyle name="Moneda 6 2 5 2" xfId="4834" xr:uid="{00000000-0005-0000-0000-000062110000}"/>
    <cellStyle name="Moneda 6 2 5 2 2" xfId="5674" xr:uid="{00000000-0005-0000-0000-000063110000}"/>
    <cellStyle name="Moneda 6 2 5 2 2 2" xfId="8219" xr:uid="{8E569434-F45D-4844-BBC2-1FFBC547151B}"/>
    <cellStyle name="Moneda 6 2 5 2 2 2 2" xfId="12399" xr:uid="{76530B26-BC37-40CC-B1D8-FF1FC9038C5B}"/>
    <cellStyle name="Moneda 6 2 5 2 2 2 2 2" xfId="20759" xr:uid="{DFABB2AD-7B9D-4128-8B08-F65DFCD3BC96}"/>
    <cellStyle name="Moneda 6 2 5 2 2 2 2 2 2" xfId="37480" xr:uid="{048DD67F-3896-455F-9F41-52DA686A1522}"/>
    <cellStyle name="Moneda 6 2 5 2 2 2 2 3" xfId="29120" xr:uid="{A9918EC8-8800-437A-A24F-A32CD59BC3CB}"/>
    <cellStyle name="Moneda 6 2 5 2 2 2 3" xfId="16579" xr:uid="{1DE5C751-C8E6-4C19-BB4D-82E84AA47460}"/>
    <cellStyle name="Moneda 6 2 5 2 2 2 3 2" xfId="33300" xr:uid="{6B4B63FF-EBA8-40ED-BB25-C64CA13F7E4C}"/>
    <cellStyle name="Moneda 6 2 5 2 2 2 4" xfId="24940" xr:uid="{C39B4B49-CD21-417C-A94C-DE29F18BEAA4}"/>
    <cellStyle name="Moneda 6 2 5 2 2 3" xfId="10309" xr:uid="{7C48FC94-1F1A-416B-B38A-DE26364A7103}"/>
    <cellStyle name="Moneda 6 2 5 2 2 3 2" xfId="18669" xr:uid="{EA55C3F6-4B8C-4758-AE58-B8DF8D50AB2D}"/>
    <cellStyle name="Moneda 6 2 5 2 2 3 2 2" xfId="35390" xr:uid="{DDB2E72D-A368-4EAE-BD47-5A96C9FB5DD3}"/>
    <cellStyle name="Moneda 6 2 5 2 2 3 3" xfId="27030" xr:uid="{7509BAB4-F709-4BC9-8A49-DD8D8DC9FFE7}"/>
    <cellStyle name="Moneda 6 2 5 2 2 4" xfId="14489" xr:uid="{676E6621-49F9-4377-A3E1-BACD27490BF5}"/>
    <cellStyle name="Moneda 6 2 5 2 2 4 2" xfId="31210" xr:uid="{C7A8E034-5378-4C10-89F3-C349A928CD17}"/>
    <cellStyle name="Moneda 6 2 5 2 2 5" xfId="22850" xr:uid="{6FEA1523-B45F-491C-A1D4-925285B8F986}"/>
    <cellStyle name="Moneda 6 2 5 2 3" xfId="7873" xr:uid="{C8CCB312-F989-491A-B605-8C6339AE0BA6}"/>
    <cellStyle name="Moneda 6 2 5 2 3 2" xfId="12053" xr:uid="{069230B4-DD08-4DCB-8BC8-30BE1D9FB624}"/>
    <cellStyle name="Moneda 6 2 5 2 3 2 2" xfId="20413" xr:uid="{1CF0D4AF-7505-490D-8A87-F8686FB5A361}"/>
    <cellStyle name="Moneda 6 2 5 2 3 2 2 2" xfId="37134" xr:uid="{434F14D8-A326-4560-AB57-F41D3F315338}"/>
    <cellStyle name="Moneda 6 2 5 2 3 2 3" xfId="28774" xr:uid="{95ABEDB7-2044-47BE-AE64-72ABEFD3C8DE}"/>
    <cellStyle name="Moneda 6 2 5 2 3 3" xfId="16233" xr:uid="{EE791036-F2A0-4A70-A872-0E2A8AE89B0C}"/>
    <cellStyle name="Moneda 6 2 5 2 3 3 2" xfId="32954" xr:uid="{C73A09A7-5E6A-4497-B862-B8673EA21A5E}"/>
    <cellStyle name="Moneda 6 2 5 2 3 4" xfId="24594" xr:uid="{C4B7DB7A-A694-4492-90EA-1CCC405CC332}"/>
    <cellStyle name="Moneda 6 2 5 2 4" xfId="9963" xr:uid="{EAB22BC7-0B1E-4C17-92AE-5EFB8329CEEA}"/>
    <cellStyle name="Moneda 6 2 5 2 4 2" xfId="18323" xr:uid="{5CE54938-C845-485D-A3F4-8FE5894B5707}"/>
    <cellStyle name="Moneda 6 2 5 2 4 2 2" xfId="35044" xr:uid="{350DCA89-9891-4EF2-B540-2A60A96F2F1E}"/>
    <cellStyle name="Moneda 6 2 5 2 4 3" xfId="26684" xr:uid="{BEA61483-2643-4FD6-AB3C-EC775AC06259}"/>
    <cellStyle name="Moneda 6 2 5 2 5" xfId="14143" xr:uid="{0A49A83F-7990-47C6-9895-713440FCA6C5}"/>
    <cellStyle name="Moneda 6 2 5 2 5 2" xfId="30864" xr:uid="{D06F64E9-3C2D-458C-967A-AC5F3E5338C0}"/>
    <cellStyle name="Moneda 6 2 5 2 6" xfId="22504" xr:uid="{82554A97-E2F8-43DE-8505-583E9890F304}"/>
    <cellStyle name="Moneda 6 2 5 3" xfId="5131" xr:uid="{00000000-0005-0000-0000-000064110000}"/>
    <cellStyle name="Moneda 6 2 5 3 2" xfId="7994" xr:uid="{7D861905-D949-4B46-80A0-F0AEDB916C1E}"/>
    <cellStyle name="Moneda 6 2 5 3 2 2" xfId="12174" xr:uid="{0995B3B2-62E1-49C2-AA51-0DB2F610D591}"/>
    <cellStyle name="Moneda 6 2 5 3 2 2 2" xfId="20534" xr:uid="{2FB84D58-30EA-4088-A9CE-AFEC069DEAD1}"/>
    <cellStyle name="Moneda 6 2 5 3 2 2 2 2" xfId="37255" xr:uid="{81A33EFC-AEB6-4D7E-BE96-999EC5272787}"/>
    <cellStyle name="Moneda 6 2 5 3 2 2 3" xfId="28895" xr:uid="{7C060270-7734-4A68-9B0C-6C17C7ACCD68}"/>
    <cellStyle name="Moneda 6 2 5 3 2 3" xfId="16354" xr:uid="{26592D39-F61B-44B5-9348-EC4855ECFD75}"/>
    <cellStyle name="Moneda 6 2 5 3 2 3 2" xfId="33075" xr:uid="{BC78A3C3-6D62-4056-8D30-8A9C4568A779}"/>
    <cellStyle name="Moneda 6 2 5 3 2 4" xfId="24715" xr:uid="{AEF63382-89A0-425A-B0EA-EFF29358D879}"/>
    <cellStyle name="Moneda 6 2 5 3 3" xfId="10084" xr:uid="{923E74B9-A7AA-425E-B327-E5BF5018AFCA}"/>
    <cellStyle name="Moneda 6 2 5 3 3 2" xfId="18444" xr:uid="{6907745E-7FE7-4F60-B27F-00BE99A19822}"/>
    <cellStyle name="Moneda 6 2 5 3 3 2 2" xfId="35165" xr:uid="{C05347F6-72E9-4670-A293-07776E9B711D}"/>
    <cellStyle name="Moneda 6 2 5 3 3 3" xfId="26805" xr:uid="{1298A88C-85AC-400A-B71E-2D6E05381459}"/>
    <cellStyle name="Moneda 6 2 5 3 4" xfId="14264" xr:uid="{B5EBBA37-FA50-4957-AC03-EA85C8A4A825}"/>
    <cellStyle name="Moneda 6 2 5 3 4 2" xfId="30985" xr:uid="{507E2DE5-2A78-4C43-8BEC-4B6B9FCC6482}"/>
    <cellStyle name="Moneda 6 2 5 3 5" xfId="22625" xr:uid="{97584A4F-4A18-4979-9217-FA195682A9A7}"/>
    <cellStyle name="Moneda 6 2 5 4" xfId="4518" xr:uid="{00000000-0005-0000-0000-000065110000}"/>
    <cellStyle name="Moneda 6 2 5 4 2" xfId="7732" xr:uid="{F71DAF5B-5D60-40D2-8D14-C32F6C7B37AE}"/>
    <cellStyle name="Moneda 6 2 5 4 2 2" xfId="11912" xr:uid="{77533F8C-E883-4BC5-B332-C196574A7DAD}"/>
    <cellStyle name="Moneda 6 2 5 4 2 2 2" xfId="20272" xr:uid="{76AC5ABF-A42D-495B-A937-F142D565D8EB}"/>
    <cellStyle name="Moneda 6 2 5 4 2 2 2 2" xfId="36993" xr:uid="{3E0E3F7A-19EC-4409-A3EF-730E167D253D}"/>
    <cellStyle name="Moneda 6 2 5 4 2 2 3" xfId="28633" xr:uid="{C63FC110-8EB4-4429-8E25-42F01C335BD8}"/>
    <cellStyle name="Moneda 6 2 5 4 2 3" xfId="16092" xr:uid="{E87C522E-5651-4A58-A9B9-1671E9AD52EE}"/>
    <cellStyle name="Moneda 6 2 5 4 2 3 2" xfId="32813" xr:uid="{757DBB5A-9BDC-4498-9EF9-3EAA6D69E2AA}"/>
    <cellStyle name="Moneda 6 2 5 4 2 4" xfId="24453" xr:uid="{D2927C46-F367-4FB7-9175-9862EB54094D}"/>
    <cellStyle name="Moneda 6 2 5 4 3" xfId="9822" xr:uid="{EF24C3B2-0714-4383-BCB0-F2F3A95DBE98}"/>
    <cellStyle name="Moneda 6 2 5 4 3 2" xfId="18182" xr:uid="{121F4007-7D7C-4BEF-8D46-0BE8FF08EE48}"/>
    <cellStyle name="Moneda 6 2 5 4 3 2 2" xfId="34903" xr:uid="{C989231B-A4F4-499F-8310-E1DAB58B03E3}"/>
    <cellStyle name="Moneda 6 2 5 4 3 3" xfId="26543" xr:uid="{D8CA7BAC-BEBA-4A8E-BA42-05DC621E3680}"/>
    <cellStyle name="Moneda 6 2 5 4 4" xfId="14002" xr:uid="{A5AA964D-A35F-40FD-A0E1-179C61B03936}"/>
    <cellStyle name="Moneda 6 2 5 4 4 2" xfId="30723" xr:uid="{E340C691-AA56-4C75-9475-24698937563B}"/>
    <cellStyle name="Moneda 6 2 5 4 5" xfId="22363" xr:uid="{D11A8FF5-EC38-4F46-8303-083AC649A0F5}"/>
    <cellStyle name="Moneda 6 2 5 5" xfId="6711" xr:uid="{E77D98BE-63EF-4555-8961-C037A7E6014B}"/>
    <cellStyle name="Moneda 6 2 5 5 2" xfId="10891" xr:uid="{D17D8626-D2C5-40F9-B69C-AB318DF13437}"/>
    <cellStyle name="Moneda 6 2 5 5 2 2" xfId="19251" xr:uid="{9968E4D0-81FD-49C3-837F-8008691DB043}"/>
    <cellStyle name="Moneda 6 2 5 5 2 2 2" xfId="35972" xr:uid="{12284F7F-E2DC-4B25-923E-60746EA8610C}"/>
    <cellStyle name="Moneda 6 2 5 5 2 3" xfId="27612" xr:uid="{05C7A8CD-4496-4BD5-B023-1F80E39C95FD}"/>
    <cellStyle name="Moneda 6 2 5 5 3" xfId="15071" xr:uid="{47C75941-830E-41E5-B86A-C521D00B72DB}"/>
    <cellStyle name="Moneda 6 2 5 5 3 2" xfId="31792" xr:uid="{79684EC8-0CA4-4CC2-B8CC-D66870E73140}"/>
    <cellStyle name="Moneda 6 2 5 5 4" xfId="23432" xr:uid="{8F4E1C98-3A37-492C-8BCF-D7F584BEE38C}"/>
    <cellStyle name="Moneda 6 2 5 6" xfId="8801" xr:uid="{5D738D48-ECD2-4B1E-9BE0-A06BF29E886E}"/>
    <cellStyle name="Moneda 6 2 5 6 2" xfId="17161" xr:uid="{07D3B0E1-0CDF-4CE3-AB45-E293EC8F1CB4}"/>
    <cellStyle name="Moneda 6 2 5 6 2 2" xfId="33882" xr:uid="{E12808AA-915D-4B2D-B2C8-86976EAEAEA2}"/>
    <cellStyle name="Moneda 6 2 5 6 3" xfId="25522" xr:uid="{DAD5AD16-C0E0-4E86-A0BD-2FE4DACF0A31}"/>
    <cellStyle name="Moneda 6 2 5 7" xfId="12981" xr:uid="{9BA51659-8DC8-4F1C-91F4-DEACA1D1587D}"/>
    <cellStyle name="Moneda 6 2 5 7 2" xfId="29702" xr:uid="{4196314F-8B6C-409C-AC00-39927ADB31DF}"/>
    <cellStyle name="Moneda 6 2 5 8" xfId="21342" xr:uid="{0C84869D-9F0E-477F-88FD-C39008B468A3}"/>
    <cellStyle name="Moneda 6 2 6" xfId="1358" xr:uid="{00000000-0005-0000-0000-000066110000}"/>
    <cellStyle name="Moneda 6 2 6 2" xfId="6999" xr:uid="{8D8A69FC-D2A4-45F2-8CD7-28466F87C98E}"/>
    <cellStyle name="Moneda 6 2 6 2 2" xfId="11179" xr:uid="{6484B247-4392-4F4B-AB4D-CD17A1BCCE94}"/>
    <cellStyle name="Moneda 6 2 6 2 2 2" xfId="19539" xr:uid="{12F6318C-DA7A-4345-A9DB-2B137F6723AE}"/>
    <cellStyle name="Moneda 6 2 6 2 2 2 2" xfId="36260" xr:uid="{C0E7E7E5-9552-4366-A1A5-D217980706FB}"/>
    <cellStyle name="Moneda 6 2 6 2 2 3" xfId="27900" xr:uid="{9F9AD8CA-8DA2-4957-831B-71BDB554C782}"/>
    <cellStyle name="Moneda 6 2 6 2 3" xfId="15359" xr:uid="{81F2DE31-393A-42DB-8FDE-CC5E39405236}"/>
    <cellStyle name="Moneda 6 2 6 2 3 2" xfId="32080" xr:uid="{74A8DD42-9014-4ADB-8D6C-A8FB881F6AFA}"/>
    <cellStyle name="Moneda 6 2 6 2 4" xfId="23720" xr:uid="{06EE1FD6-4CB3-4EC4-8F86-AE796A8429A4}"/>
    <cellStyle name="Moneda 6 2 6 3" xfId="9089" xr:uid="{BA7E86CA-9914-4768-BAF8-5E6E52B16BAC}"/>
    <cellStyle name="Moneda 6 2 6 3 2" xfId="17449" xr:uid="{746CA435-7083-4CBF-98FC-ABCDB3D44B9F}"/>
    <cellStyle name="Moneda 6 2 6 3 2 2" xfId="34170" xr:uid="{4402EC33-E806-43FF-BD18-E619A02BC4EB}"/>
    <cellStyle name="Moneda 6 2 6 3 3" xfId="25810" xr:uid="{5F37DDB3-A63E-4A2C-AB25-0059BBFB5B11}"/>
    <cellStyle name="Moneda 6 2 6 4" xfId="13269" xr:uid="{488DB0FE-34FB-41B9-9A7B-DFEF5137E39A}"/>
    <cellStyle name="Moneda 6 2 6 4 2" xfId="29990" xr:uid="{90DD19BC-BAFB-4BAE-B149-D268F480E48B}"/>
    <cellStyle name="Moneda 6 2 6 5" xfId="21630" xr:uid="{74A48B09-B391-4D6E-9614-6016D609CA33}"/>
    <cellStyle name="Moneda 6 2 7" xfId="4639" xr:uid="{00000000-0005-0000-0000-000067110000}"/>
    <cellStyle name="Moneda 6 2 7 2" xfId="7787" xr:uid="{52B3DC1C-454B-4BA7-92E6-002859212BEF}"/>
    <cellStyle name="Moneda 6 2 7 2 2" xfId="11967" xr:uid="{F2F40D7F-20A0-4DF9-B060-D071CA11E7D4}"/>
    <cellStyle name="Moneda 6 2 7 2 2 2" xfId="20327" xr:uid="{1472FAD2-5D9C-458B-8EED-CBF4DA67910F}"/>
    <cellStyle name="Moneda 6 2 7 2 2 2 2" xfId="37048" xr:uid="{5AEDAE1F-45E3-4111-8FCF-CA305BFFC9A4}"/>
    <cellStyle name="Moneda 6 2 7 2 2 3" xfId="28688" xr:uid="{F0320DE5-C097-4B19-AF65-3565DF5E7A84}"/>
    <cellStyle name="Moneda 6 2 7 2 3" xfId="16147" xr:uid="{A28D0706-3F12-48C5-B71E-4F53BC73A488}"/>
    <cellStyle name="Moneda 6 2 7 2 3 2" xfId="32868" xr:uid="{CB9B16EC-EACA-4D68-8CDB-6502E4995465}"/>
    <cellStyle name="Moneda 6 2 7 2 4" xfId="24508" xr:uid="{603117B2-1FF1-49DF-A0EB-E13FE16DE0C7}"/>
    <cellStyle name="Moneda 6 2 7 3" xfId="9877" xr:uid="{93F86B6D-1F10-40F5-82E1-03304642553F}"/>
    <cellStyle name="Moneda 6 2 7 3 2" xfId="18237" xr:uid="{7870AE0C-8EE4-40C3-A3D7-9EC0ACAC144C}"/>
    <cellStyle name="Moneda 6 2 7 3 2 2" xfId="34958" xr:uid="{808BBF9B-994E-497A-A7B7-35433BD8545E}"/>
    <cellStyle name="Moneda 6 2 7 3 3" xfId="26598" xr:uid="{935A58D7-FFCA-472F-93AD-9985CBCC3E96}"/>
    <cellStyle name="Moneda 6 2 7 4" xfId="14057" xr:uid="{AC7424B0-BF3C-4343-81BC-AB5C3EED2CF1}"/>
    <cellStyle name="Moneda 6 2 7 4 2" xfId="30778" xr:uid="{B430A96B-BC0F-4821-BA93-7ECDF8F2AB93}"/>
    <cellStyle name="Moneda 6 2 7 5" xfId="22418" xr:uid="{0561C512-7D11-4B1D-B068-D9007E163F21}"/>
    <cellStyle name="Moneda 6 2 8" xfId="5840" xr:uid="{00000000-0005-0000-0000-000068110000}"/>
    <cellStyle name="Moneda 6 2 9" xfId="536" xr:uid="{00000000-0005-0000-0000-000069110000}"/>
    <cellStyle name="Moneda 6 3" xfId="167" xr:uid="{00000000-0005-0000-0000-00006A110000}"/>
    <cellStyle name="Moneda 6 3 10" xfId="12666" xr:uid="{E0A61D8A-3DCE-43D9-9F19-06F7FFEC84D5}"/>
    <cellStyle name="Moneda 6 3 10 2" xfId="29387" xr:uid="{3A0DD17A-D5F4-4F07-BD49-DB501DA9F928}"/>
    <cellStyle name="Moneda 6 3 11" xfId="21027" xr:uid="{D95BE86E-2F47-4982-8D93-68C98F4C608B}"/>
    <cellStyle name="Moneda 6 3 2" xfId="433" xr:uid="{00000000-0005-0000-0000-00006B110000}"/>
    <cellStyle name="Moneda 6 3 2 10" xfId="21127" xr:uid="{DBBF02AC-FFB5-49BE-8147-FD51DB593E53}"/>
    <cellStyle name="Moneda 6 3 2 2" xfId="794" xr:uid="{00000000-0005-0000-0000-00006C110000}"/>
    <cellStyle name="Moneda 6 3 2 2 2" xfId="1215" xr:uid="{00000000-0005-0000-0000-00006D110000}"/>
    <cellStyle name="Moneda 6 3 2 2 2 2" xfId="2054" xr:uid="{00000000-0005-0000-0000-00006E110000}"/>
    <cellStyle name="Moneda 6 3 2 2 2 2 2" xfId="7387" xr:uid="{F79DEA00-C65C-43F0-A254-516573389829}"/>
    <cellStyle name="Moneda 6 3 2 2 2 2 2 2" xfId="11567" xr:uid="{7C7AA4B6-E7E7-4C39-858C-51A4437C5AB4}"/>
    <cellStyle name="Moneda 6 3 2 2 2 2 2 2 2" xfId="19927" xr:uid="{B9D2B10B-0EE5-4F1B-B093-09EE99A1302A}"/>
    <cellStyle name="Moneda 6 3 2 2 2 2 2 2 2 2" xfId="36648" xr:uid="{7E9FAA94-E0BE-42BA-A5D9-8DE0DF8699C7}"/>
    <cellStyle name="Moneda 6 3 2 2 2 2 2 2 3" xfId="28288" xr:uid="{1526351B-25E9-4368-9E42-DE5C8B77D050}"/>
    <cellStyle name="Moneda 6 3 2 2 2 2 2 3" xfId="15747" xr:uid="{ADD5CD42-3C9B-4122-BAC9-E4BA6C9C4F76}"/>
    <cellStyle name="Moneda 6 3 2 2 2 2 2 3 2" xfId="32468" xr:uid="{8F79EEAA-98EB-446B-B1E5-E449AF96740E}"/>
    <cellStyle name="Moneda 6 3 2 2 2 2 2 4" xfId="24108" xr:uid="{BBEFC3EC-23B9-41DF-AA7B-BEC5B9B95DC1}"/>
    <cellStyle name="Moneda 6 3 2 2 2 2 3" xfId="9477" xr:uid="{D0DE100A-4939-4A69-A44A-5032BED796DE}"/>
    <cellStyle name="Moneda 6 3 2 2 2 2 3 2" xfId="17837" xr:uid="{26BBC6E6-6B79-48D2-907F-183D20D7D05E}"/>
    <cellStyle name="Moneda 6 3 2 2 2 2 3 2 2" xfId="34558" xr:uid="{6322BEC9-A5BD-479D-A142-3405FB9667E0}"/>
    <cellStyle name="Moneda 6 3 2 2 2 2 3 3" xfId="26198" xr:uid="{40DB35E8-F8D2-465C-90C6-CBFA1ED57ACA}"/>
    <cellStyle name="Moneda 6 3 2 2 2 2 4" xfId="13657" xr:uid="{7D2AE050-BF22-40D7-98EB-30A3B8D2C26B}"/>
    <cellStyle name="Moneda 6 3 2 2 2 2 4 2" xfId="30378" xr:uid="{7C346072-1172-42A7-A12B-8D79A669C81E}"/>
    <cellStyle name="Moneda 6 3 2 2 2 2 5" xfId="22018" xr:uid="{533B329E-382C-4035-BB35-8C11EC83A140}"/>
    <cellStyle name="Moneda 6 3 2 2 2 3" xfId="6946" xr:uid="{E457615D-FE0A-4625-BCDA-1BD74956EABC}"/>
    <cellStyle name="Moneda 6 3 2 2 2 3 2" xfId="11126" xr:uid="{C2ACD881-FC70-4C86-B823-9C4F76BDE61E}"/>
    <cellStyle name="Moneda 6 3 2 2 2 3 2 2" xfId="19486" xr:uid="{AAD01179-693B-42A4-9EFC-17590F69C5EB}"/>
    <cellStyle name="Moneda 6 3 2 2 2 3 2 2 2" xfId="36207" xr:uid="{C198A658-8D78-4FA4-91F4-1187C9212C21}"/>
    <cellStyle name="Moneda 6 3 2 2 2 3 2 3" xfId="27847" xr:uid="{93CE8E0D-F7DE-456C-AD66-9339BB2099B5}"/>
    <cellStyle name="Moneda 6 3 2 2 2 3 3" xfId="15306" xr:uid="{42A57EF6-45E2-4793-AB0F-D59E81624FD8}"/>
    <cellStyle name="Moneda 6 3 2 2 2 3 3 2" xfId="32027" xr:uid="{443A85B3-D0AE-4409-BF23-A575F0D1ACBE}"/>
    <cellStyle name="Moneda 6 3 2 2 2 3 4" xfId="23667" xr:uid="{2CB09881-B0BD-49A2-9B12-083AB93F6D6B}"/>
    <cellStyle name="Moneda 6 3 2 2 2 4" xfId="9036" xr:uid="{371A2C9E-50BF-4BAE-9EB6-9B2A3771ECAD}"/>
    <cellStyle name="Moneda 6 3 2 2 2 4 2" xfId="17396" xr:uid="{853E0F89-CCBF-4A28-9654-45F553349DDD}"/>
    <cellStyle name="Moneda 6 3 2 2 2 4 2 2" xfId="34117" xr:uid="{51DECD04-6CFD-49CE-A903-CDCD9491C662}"/>
    <cellStyle name="Moneda 6 3 2 2 2 4 3" xfId="25757" xr:uid="{E6B61297-EB07-4E77-B338-83A434573C4B}"/>
    <cellStyle name="Moneda 6 3 2 2 2 5" xfId="13216" xr:uid="{09117CC4-F1A2-49F9-8231-DA6CC793EB17}"/>
    <cellStyle name="Moneda 6 3 2 2 2 5 2" xfId="29937" xr:uid="{9A540F5F-ED8D-45D5-8123-F4E6717423AB}"/>
    <cellStyle name="Moneda 6 3 2 2 2 6" xfId="21577" xr:uid="{FCAD5EDD-2B78-4C3A-A753-52D99F34109E}"/>
    <cellStyle name="Moneda 6 3 2 2 3" xfId="1655" xr:uid="{00000000-0005-0000-0000-00006F110000}"/>
    <cellStyle name="Moneda 6 3 2 2 3 2" xfId="7172" xr:uid="{F6D30B5F-95C2-47B6-BE87-D300BD3E684F}"/>
    <cellStyle name="Moneda 6 3 2 2 3 2 2" xfId="11352" xr:uid="{5ED94C87-E06D-4F02-8EB5-332A637AC29E}"/>
    <cellStyle name="Moneda 6 3 2 2 3 2 2 2" xfId="19712" xr:uid="{0E88EED3-6C42-481C-9C3B-F592B59F7D80}"/>
    <cellStyle name="Moneda 6 3 2 2 3 2 2 2 2" xfId="36433" xr:uid="{72E6AB8C-F484-4204-BBA7-B8FFE19073EC}"/>
    <cellStyle name="Moneda 6 3 2 2 3 2 2 3" xfId="28073" xr:uid="{E7FF794A-4E6F-4A69-AA5E-430B34BA292C}"/>
    <cellStyle name="Moneda 6 3 2 2 3 2 3" xfId="15532" xr:uid="{D38DF9C8-F597-4311-9E23-D164AA6DF6DF}"/>
    <cellStyle name="Moneda 6 3 2 2 3 2 3 2" xfId="32253" xr:uid="{8BE43510-CE2C-4D7A-B0A8-5260253B5B90}"/>
    <cellStyle name="Moneda 6 3 2 2 3 2 4" xfId="23893" xr:uid="{D28514ED-900A-48D9-860F-35202B7A2B2A}"/>
    <cellStyle name="Moneda 6 3 2 2 3 3" xfId="9262" xr:uid="{C95C80F8-1D96-47AD-8F68-85DB172879E3}"/>
    <cellStyle name="Moneda 6 3 2 2 3 3 2" xfId="17622" xr:uid="{1AE58344-760A-4E0D-A7F6-3B038F716915}"/>
    <cellStyle name="Moneda 6 3 2 2 3 3 2 2" xfId="34343" xr:uid="{B3BDAC1C-82F3-4957-A1DA-9CF0199C4F42}"/>
    <cellStyle name="Moneda 6 3 2 2 3 3 3" xfId="25983" xr:uid="{E1D4D096-2BA6-42CD-9436-063E18720466}"/>
    <cellStyle name="Moneda 6 3 2 2 3 4" xfId="13442" xr:uid="{A6759DA5-08EC-4DB2-894E-A3A6C8842B10}"/>
    <cellStyle name="Moneda 6 3 2 2 3 4 2" xfId="30163" xr:uid="{A62F3428-3C3C-4ADC-B64E-AF6EFC323966}"/>
    <cellStyle name="Moneda 6 3 2 2 3 5" xfId="21803" xr:uid="{841FD4D9-54E0-47BA-8136-7D10DE9EA841}"/>
    <cellStyle name="Moneda 6 3 2 2 4" xfId="5234" xr:uid="{00000000-0005-0000-0000-000070110000}"/>
    <cellStyle name="Moneda 6 3 2 2 4 2" xfId="8050" xr:uid="{967DC63C-41F0-484D-8463-F96D01261BEF}"/>
    <cellStyle name="Moneda 6 3 2 2 4 2 2" xfId="12230" xr:uid="{306AF545-6418-4135-92CD-491BAA98CCCC}"/>
    <cellStyle name="Moneda 6 3 2 2 4 2 2 2" xfId="20590" xr:uid="{304C7A79-48D1-4551-AF9F-BDB1259717B4}"/>
    <cellStyle name="Moneda 6 3 2 2 4 2 2 2 2" xfId="37311" xr:uid="{47070B15-217F-4A85-8F2C-0FA038ABC75B}"/>
    <cellStyle name="Moneda 6 3 2 2 4 2 2 3" xfId="28951" xr:uid="{8BF4E0DE-0067-485C-8D6F-33B867C4CA56}"/>
    <cellStyle name="Moneda 6 3 2 2 4 2 3" xfId="16410" xr:uid="{B825EB90-59B2-4936-A0F2-174DAA556207}"/>
    <cellStyle name="Moneda 6 3 2 2 4 2 3 2" xfId="33131" xr:uid="{4496AE1D-D7DB-4AAC-8F80-096993C6D948}"/>
    <cellStyle name="Moneda 6 3 2 2 4 2 4" xfId="24771" xr:uid="{620311BE-964A-4B50-AA54-CA3064697E85}"/>
    <cellStyle name="Moneda 6 3 2 2 4 3" xfId="10140" xr:uid="{3EE148DA-E2E0-4349-9020-A71DB5156F12}"/>
    <cellStyle name="Moneda 6 3 2 2 4 3 2" xfId="18500" xr:uid="{F3DA8E8A-E77B-4108-B198-5856DCA0F55D}"/>
    <cellStyle name="Moneda 6 3 2 2 4 3 2 2" xfId="35221" xr:uid="{7D4E88C8-64EC-4B62-A956-15579FFDFA62}"/>
    <cellStyle name="Moneda 6 3 2 2 4 3 3" xfId="26861" xr:uid="{5A18C899-2BE9-4997-8964-F836D901FBFA}"/>
    <cellStyle name="Moneda 6 3 2 2 4 4" xfId="14320" xr:uid="{A3161A23-4E76-45FE-B3A3-345BA48623DB}"/>
    <cellStyle name="Moneda 6 3 2 2 4 4 2" xfId="31041" xr:uid="{C65B82D9-55AD-407E-A86F-23F4C2A20A5F}"/>
    <cellStyle name="Moneda 6 3 2 2 4 5" xfId="22681" xr:uid="{2BEA99D5-4A8A-431A-8E79-947F8BBDCFCB}"/>
    <cellStyle name="Moneda 6 3 2 2 5" xfId="6716" xr:uid="{AE029E21-74AA-4377-8463-AA5AA3206D8B}"/>
    <cellStyle name="Moneda 6 3 2 2 5 2" xfId="10896" xr:uid="{FA8DABFE-D992-4F08-8410-376CEC5B6B36}"/>
    <cellStyle name="Moneda 6 3 2 2 5 2 2" xfId="19256" xr:uid="{D9ACBBE5-0AE3-4E26-B45B-C3B153A37D54}"/>
    <cellStyle name="Moneda 6 3 2 2 5 2 2 2" xfId="35977" xr:uid="{8C6B6FB8-4259-4F6C-8C45-11594FA84614}"/>
    <cellStyle name="Moneda 6 3 2 2 5 2 3" xfId="27617" xr:uid="{39032997-25AF-44CF-9C1B-CF192346688D}"/>
    <cellStyle name="Moneda 6 3 2 2 5 3" xfId="15076" xr:uid="{77915499-D00D-41D4-8E1A-F886399A4A7D}"/>
    <cellStyle name="Moneda 6 3 2 2 5 3 2" xfId="31797" xr:uid="{41BD7894-3548-46B9-8CDD-CA6AAE75D7F7}"/>
    <cellStyle name="Moneda 6 3 2 2 5 4" xfId="23437" xr:uid="{18ACEEB7-4B83-4562-9E94-824CBD092935}"/>
    <cellStyle name="Moneda 6 3 2 2 6" xfId="8806" xr:uid="{B1B4A0A1-06D2-41B4-9F5E-C4884F09C537}"/>
    <cellStyle name="Moneda 6 3 2 2 6 2" xfId="17166" xr:uid="{D0319549-4C02-48E1-8959-797F106B0018}"/>
    <cellStyle name="Moneda 6 3 2 2 6 2 2" xfId="33887" xr:uid="{655C4A69-40A6-493D-8839-3853C463C769}"/>
    <cellStyle name="Moneda 6 3 2 2 6 3" xfId="25527" xr:uid="{D88487B8-7695-46EB-8E98-214AD19DB752}"/>
    <cellStyle name="Moneda 6 3 2 2 7" xfId="12986" xr:uid="{0B869F0E-D5C5-44CB-B489-53B4FE32B9E5}"/>
    <cellStyle name="Moneda 6 3 2 2 7 2" xfId="29707" xr:uid="{45C1CF82-7A9D-44CC-A91E-E65429A2992F}"/>
    <cellStyle name="Moneda 6 3 2 2 8" xfId="21347" xr:uid="{60CAC130-7BF1-413F-B86E-13D2A05063DA}"/>
    <cellStyle name="Moneda 6 3 2 3" xfId="793" xr:uid="{00000000-0005-0000-0000-000071110000}"/>
    <cellStyle name="Moneda 6 3 2 3 2" xfId="5527" xr:uid="{00000000-0005-0000-0000-000072110000}"/>
    <cellStyle name="Moneda 6 3 2 3 2 2" xfId="8180" xr:uid="{3A33D569-11EA-4AC5-87DE-02222D04DBAA}"/>
    <cellStyle name="Moneda 6 3 2 3 2 2 2" xfId="12360" xr:uid="{BF38366C-1CB2-4C5B-B640-9D8F61545080}"/>
    <cellStyle name="Moneda 6 3 2 3 2 2 2 2" xfId="20720" xr:uid="{B0125D12-1730-4324-B0E2-320A08F73106}"/>
    <cellStyle name="Moneda 6 3 2 3 2 2 2 2 2" xfId="37441" xr:uid="{2CDB85E2-D9BC-40CB-9BF1-DD55F7BB4E83}"/>
    <cellStyle name="Moneda 6 3 2 3 2 2 2 3" xfId="29081" xr:uid="{2D6F8940-5D8A-4D21-B8EB-9C9AD153D642}"/>
    <cellStyle name="Moneda 6 3 2 3 2 2 3" xfId="16540" xr:uid="{816C12EF-029B-47CA-BF57-9AF4318BD18B}"/>
    <cellStyle name="Moneda 6 3 2 3 2 2 3 2" xfId="33261" xr:uid="{E0452F6B-2A99-481A-B799-FF387B0A72E0}"/>
    <cellStyle name="Moneda 6 3 2 3 2 2 4" xfId="24901" xr:uid="{60527560-DA09-4643-A22A-8591CE25A50E}"/>
    <cellStyle name="Moneda 6 3 2 3 2 3" xfId="10270" xr:uid="{9588E107-5E6D-4F92-A381-4F0D5D7B538E}"/>
    <cellStyle name="Moneda 6 3 2 3 2 3 2" xfId="18630" xr:uid="{406703CE-8050-44E4-8EE9-C4416ABC01CE}"/>
    <cellStyle name="Moneda 6 3 2 3 2 3 2 2" xfId="35351" xr:uid="{829BCAFE-0547-4419-8C13-8DCD3981541F}"/>
    <cellStyle name="Moneda 6 3 2 3 2 3 3" xfId="26991" xr:uid="{CC546A2F-7262-4DFE-BAF3-0725E828274C}"/>
    <cellStyle name="Moneda 6 3 2 3 2 4" xfId="14450" xr:uid="{6FE7259C-D024-4101-B7DB-80ABEC81DEE5}"/>
    <cellStyle name="Moneda 6 3 2 3 2 4 2" xfId="31171" xr:uid="{2D018137-2B2B-475B-9FCC-AA063D226A35}"/>
    <cellStyle name="Moneda 6 3 2 3 2 5" xfId="22811" xr:uid="{6DD34B9E-CE4B-4EAF-A9D5-3167C7736D45}"/>
    <cellStyle name="Moneda 6 3 2 3 3" xfId="6715" xr:uid="{CAB9397F-EC5F-4BB7-909F-FB6E9C11ED34}"/>
    <cellStyle name="Moneda 6 3 2 3 3 2" xfId="10895" xr:uid="{EB838E2E-BC7F-43CF-A515-DADFF6D88C1F}"/>
    <cellStyle name="Moneda 6 3 2 3 3 2 2" xfId="19255" xr:uid="{B839D826-D993-409F-A63A-C027BEDA281D}"/>
    <cellStyle name="Moneda 6 3 2 3 3 2 2 2" xfId="35976" xr:uid="{E574246E-ED43-4ADB-B2C3-BCE9F115D30C}"/>
    <cellStyle name="Moneda 6 3 2 3 3 2 3" xfId="27616" xr:uid="{E9C21A1F-63FB-45AA-914A-8031BB8A16DD}"/>
    <cellStyle name="Moneda 6 3 2 3 3 3" xfId="15075" xr:uid="{ED0FEF54-03A8-4E4A-9122-74F633167D8B}"/>
    <cellStyle name="Moneda 6 3 2 3 3 3 2" xfId="31796" xr:uid="{CBD9F87E-E8B2-4AFC-9FCB-49C7DCF85361}"/>
    <cellStyle name="Moneda 6 3 2 3 3 4" xfId="23436" xr:uid="{7EE3CC94-E441-4E3C-A443-91D3E86DCCFE}"/>
    <cellStyle name="Moneda 6 3 2 3 4" xfId="8805" xr:uid="{DD31C1A0-321B-4D95-8CA7-873C2C26DA4E}"/>
    <cellStyle name="Moneda 6 3 2 3 4 2" xfId="17165" xr:uid="{DD97C3D6-F84A-4805-B453-E5EB0DF5A10D}"/>
    <cellStyle name="Moneda 6 3 2 3 4 2 2" xfId="33886" xr:uid="{3FEE8E72-66D9-4ED0-B903-1A595CFC2FAF}"/>
    <cellStyle name="Moneda 6 3 2 3 4 3" xfId="25526" xr:uid="{92FC890E-E6FC-4F6A-BA04-2505183B86A9}"/>
    <cellStyle name="Moneda 6 3 2 3 5" xfId="12985" xr:uid="{A34FE4ED-8700-49B7-A078-54F5314DFEED}"/>
    <cellStyle name="Moneda 6 3 2 3 5 2" xfId="29706" xr:uid="{7686630D-9EE8-4B83-A89B-9C3756898F3A}"/>
    <cellStyle name="Moneda 6 3 2 3 6" xfId="21346" xr:uid="{89E5AB9F-1039-4D37-A41D-EA35432D1AA5}"/>
    <cellStyle name="Moneda 6 3 2 4" xfId="1089" xr:uid="{00000000-0005-0000-0000-000073110000}"/>
    <cellStyle name="Moneda 6 3 2 4 2" xfId="1929" xr:uid="{00000000-0005-0000-0000-000074110000}"/>
    <cellStyle name="Moneda 6 3 2 4 2 2" xfId="7275" xr:uid="{DE463CDB-D7BD-42F2-87E5-9B83AA527722}"/>
    <cellStyle name="Moneda 6 3 2 4 2 2 2" xfId="11455" xr:uid="{437884F6-40F4-4DFE-A77F-2D776485A6EE}"/>
    <cellStyle name="Moneda 6 3 2 4 2 2 2 2" xfId="19815" xr:uid="{67F35651-F980-4875-8F54-61FB58DB3E17}"/>
    <cellStyle name="Moneda 6 3 2 4 2 2 2 2 2" xfId="36536" xr:uid="{9694E8B4-2FC0-460C-8390-2D055961889C}"/>
    <cellStyle name="Moneda 6 3 2 4 2 2 2 3" xfId="28176" xr:uid="{EF54505F-0737-4B05-B59D-8A337B8AE5E6}"/>
    <cellStyle name="Moneda 6 3 2 4 2 2 3" xfId="15635" xr:uid="{28BF42BA-0D5F-4BED-A76E-63D7B4A9D03E}"/>
    <cellStyle name="Moneda 6 3 2 4 2 2 3 2" xfId="32356" xr:uid="{8FA0CF6B-1901-4CCA-AA1C-6B386AC94D88}"/>
    <cellStyle name="Moneda 6 3 2 4 2 2 4" xfId="23996" xr:uid="{9A896BB6-8801-47BC-8102-96952B182960}"/>
    <cellStyle name="Moneda 6 3 2 4 2 3" xfId="9365" xr:uid="{EB8F8135-F8F3-4650-89D4-542A0D1023DD}"/>
    <cellStyle name="Moneda 6 3 2 4 2 3 2" xfId="17725" xr:uid="{6AEC330C-19C7-416D-9CB0-65838052F2A2}"/>
    <cellStyle name="Moneda 6 3 2 4 2 3 2 2" xfId="34446" xr:uid="{5BDAF9CD-6DBF-470B-A0CF-0504F3F22C9E}"/>
    <cellStyle name="Moneda 6 3 2 4 2 3 3" xfId="26086" xr:uid="{1790FEF7-5221-4412-8E4B-A88BD6716FC7}"/>
    <cellStyle name="Moneda 6 3 2 4 2 4" xfId="13545" xr:uid="{1347FCD8-5E7C-480B-90BB-B4292D6080AC}"/>
    <cellStyle name="Moneda 6 3 2 4 2 4 2" xfId="30266" xr:uid="{1111A5AD-C09D-4FA3-92D2-588793B0BDD2}"/>
    <cellStyle name="Moneda 6 3 2 4 2 5" xfId="21906" xr:uid="{C111E0F3-C2D8-450F-92D0-2862B1E5967F}"/>
    <cellStyle name="Moneda 6 3 2 4 3" xfId="6835" xr:uid="{0B40F495-C9DC-4F0F-BBAB-52876EC01AC0}"/>
    <cellStyle name="Moneda 6 3 2 4 3 2" xfId="11015" xr:uid="{EFC1D968-63BE-4308-95BE-3E62B7492012}"/>
    <cellStyle name="Moneda 6 3 2 4 3 2 2" xfId="19375" xr:uid="{AA534250-35B4-430B-802B-54D8392BFCB1}"/>
    <cellStyle name="Moneda 6 3 2 4 3 2 2 2" xfId="36096" xr:uid="{3B526FEA-67BF-4D1B-980C-145002B5CAD0}"/>
    <cellStyle name="Moneda 6 3 2 4 3 2 3" xfId="27736" xr:uid="{34A8B120-9041-453E-88E7-D494F664B78A}"/>
    <cellStyle name="Moneda 6 3 2 4 3 3" xfId="15195" xr:uid="{087C6731-2454-4FED-A801-99A3E1951EAA}"/>
    <cellStyle name="Moneda 6 3 2 4 3 3 2" xfId="31916" xr:uid="{1D292E1F-5656-4D7D-81E4-6AA92A875567}"/>
    <cellStyle name="Moneda 6 3 2 4 3 4" xfId="23556" xr:uid="{D65D35AD-0C12-4754-987E-26B7AB89795E}"/>
    <cellStyle name="Moneda 6 3 2 4 4" xfId="8925" xr:uid="{30E0E764-EF07-432C-A04E-1D5285E9CDDB}"/>
    <cellStyle name="Moneda 6 3 2 4 4 2" xfId="17285" xr:uid="{25D9712D-9F70-46D0-8B2A-43853EDFCBA4}"/>
    <cellStyle name="Moneda 6 3 2 4 4 2 2" xfId="34006" xr:uid="{205199C3-6255-47DC-AB63-072888641318}"/>
    <cellStyle name="Moneda 6 3 2 4 4 3" xfId="25646" xr:uid="{029C531D-23B2-47C2-A422-EC078396147C}"/>
    <cellStyle name="Moneda 6 3 2 4 5" xfId="13105" xr:uid="{D27B6C66-5FF5-4962-B6B6-1C5E2D50FACA}"/>
    <cellStyle name="Moneda 6 3 2 4 5 2" xfId="29826" xr:uid="{630D1515-1638-46B8-83DC-A720A99B603F}"/>
    <cellStyle name="Moneda 6 3 2 4 6" xfId="21466" xr:uid="{4537AF07-BEC6-40B8-BF37-DB8CC1132CAC}"/>
    <cellStyle name="Moneda 6 3 2 5" xfId="1477" xr:uid="{00000000-0005-0000-0000-000075110000}"/>
    <cellStyle name="Moneda 6 3 2 5 2" xfId="7052" xr:uid="{19AC03DD-6E4A-4029-A587-6940A15EF25E}"/>
    <cellStyle name="Moneda 6 3 2 5 2 2" xfId="11232" xr:uid="{62C7F9A8-191C-456C-BE14-E427676AF82B}"/>
    <cellStyle name="Moneda 6 3 2 5 2 2 2" xfId="19592" xr:uid="{B820A8C8-4A38-4F1C-9ACE-62E74BB4DAB5}"/>
    <cellStyle name="Moneda 6 3 2 5 2 2 2 2" xfId="36313" xr:uid="{AC14A1AA-0874-47B6-942C-2082CC1D7625}"/>
    <cellStyle name="Moneda 6 3 2 5 2 2 3" xfId="27953" xr:uid="{DDB2125F-0CC7-4A65-AD1C-B2D6FDB1A556}"/>
    <cellStyle name="Moneda 6 3 2 5 2 3" xfId="15412" xr:uid="{EAC18573-B738-401E-9E41-12E9580438F7}"/>
    <cellStyle name="Moneda 6 3 2 5 2 3 2" xfId="32133" xr:uid="{A01A9363-0D88-46C0-8FF9-334D9A30E50B}"/>
    <cellStyle name="Moneda 6 3 2 5 2 4" xfId="23773" xr:uid="{040DC0A7-16B0-45C1-A70C-1597593953E8}"/>
    <cellStyle name="Moneda 6 3 2 5 3" xfId="9142" xr:uid="{122ECA85-8310-4708-8654-A6D2FEE724A5}"/>
    <cellStyle name="Moneda 6 3 2 5 3 2" xfId="17502" xr:uid="{90D5FE6C-95A2-4B42-94E0-C6A378F4CBD7}"/>
    <cellStyle name="Moneda 6 3 2 5 3 2 2" xfId="34223" xr:uid="{5EB50F8D-2147-4F36-86AA-AACF2D763E3B}"/>
    <cellStyle name="Moneda 6 3 2 5 3 3" xfId="25863" xr:uid="{3CD2BC04-2B9B-4AB9-B045-EA5620CDE302}"/>
    <cellStyle name="Moneda 6 3 2 5 4" xfId="13322" xr:uid="{8CDAEE86-746B-41D2-AB6F-4A7E9D1CD093}"/>
    <cellStyle name="Moneda 6 3 2 5 4 2" xfId="30043" xr:uid="{D4D330BA-4C91-4E38-99A9-77C4CAB70672}"/>
    <cellStyle name="Moneda 6 3 2 5 5" xfId="21683" xr:uid="{CEE336B7-375E-46B9-B4E0-7D8C6C2CCB11}"/>
    <cellStyle name="Moneda 6 3 2 6" xfId="4773" xr:uid="{00000000-0005-0000-0000-000076110000}"/>
    <cellStyle name="Moneda 6 3 2 6 2" xfId="7844" xr:uid="{4E2D2C5F-996D-40DB-9BAC-7EADC456F28D}"/>
    <cellStyle name="Moneda 6 3 2 6 2 2" xfId="12024" xr:uid="{94A66051-33C8-4099-AC5A-69D010870A00}"/>
    <cellStyle name="Moneda 6 3 2 6 2 2 2" xfId="20384" xr:uid="{F291B510-70D4-477E-A03B-C3A5C59CB5D6}"/>
    <cellStyle name="Moneda 6 3 2 6 2 2 2 2" xfId="37105" xr:uid="{3DC49C36-B91E-43D9-B462-70840EB9BBFA}"/>
    <cellStyle name="Moneda 6 3 2 6 2 2 3" xfId="28745" xr:uid="{396B5CA8-D80D-4E12-BD47-F623A8E1E240}"/>
    <cellStyle name="Moneda 6 3 2 6 2 3" xfId="16204" xr:uid="{7DA8D37D-7257-43F1-8D44-E0DA8227218B}"/>
    <cellStyle name="Moneda 6 3 2 6 2 3 2" xfId="32925" xr:uid="{9626143E-5A93-4C7E-AD04-5D2E9FAF7E7A}"/>
    <cellStyle name="Moneda 6 3 2 6 2 4" xfId="24565" xr:uid="{5B57E198-D25D-4213-B4A2-B9CF001FCF04}"/>
    <cellStyle name="Moneda 6 3 2 6 3" xfId="9934" xr:uid="{BFC52A0C-EBAA-489D-A0F5-84257E3384BC}"/>
    <cellStyle name="Moneda 6 3 2 6 3 2" xfId="18294" xr:uid="{6BE4EF81-45B0-4594-B520-CC0DE2A1A4D3}"/>
    <cellStyle name="Moneda 6 3 2 6 3 2 2" xfId="35015" xr:uid="{C520A689-A77F-49BA-9DDE-7814E4B565C1}"/>
    <cellStyle name="Moneda 6 3 2 6 3 3" xfId="26655" xr:uid="{043A5F3C-509D-415A-AC76-96F04C4D5E90}"/>
    <cellStyle name="Moneda 6 3 2 6 4" xfId="14114" xr:uid="{934FCB67-A473-4E82-A3EB-8558F3EF96A6}"/>
    <cellStyle name="Moneda 6 3 2 6 4 2" xfId="30835" xr:uid="{6D6213E4-66D9-4BA1-B5B8-E7458113E433}"/>
    <cellStyle name="Moneda 6 3 2 6 5" xfId="22475" xr:uid="{4E1A0DF7-0F35-4B89-AEB1-81F65ED029E8}"/>
    <cellStyle name="Moneda 6 3 2 7" xfId="6496" xr:uid="{D07012A3-AB70-44C9-9AA1-C8AB15920596}"/>
    <cellStyle name="Moneda 6 3 2 7 2" xfId="10676" xr:uid="{AAF5D990-9F88-4336-B277-712E93A481ED}"/>
    <cellStyle name="Moneda 6 3 2 7 2 2" xfId="19036" xr:uid="{9E59CEEB-EAA1-4257-BC14-8C45892C8467}"/>
    <cellStyle name="Moneda 6 3 2 7 2 2 2" xfId="35757" xr:uid="{3B193EF5-5C3B-4BA7-8439-2A09E6BAE389}"/>
    <cellStyle name="Moneda 6 3 2 7 2 3" xfId="27397" xr:uid="{9CB9C84F-CB5C-4090-ADC1-0E8C376B63A4}"/>
    <cellStyle name="Moneda 6 3 2 7 3" xfId="14856" xr:uid="{20D8E493-0654-4D79-8684-22D1D8DD0668}"/>
    <cellStyle name="Moneda 6 3 2 7 3 2" xfId="31577" xr:uid="{5314060F-A636-45F6-BA5B-E44DC05EEE50}"/>
    <cellStyle name="Moneda 6 3 2 7 4" xfId="23217" xr:uid="{DC5A8E6D-BC8D-4609-9C1F-53D3914A1988}"/>
    <cellStyle name="Moneda 6 3 2 8" xfId="8586" xr:uid="{044ABB00-F206-41B1-A11E-DEEBE84489D5}"/>
    <cellStyle name="Moneda 6 3 2 8 2" xfId="16946" xr:uid="{7F129960-B49B-413A-AC9E-F91FB69F6C15}"/>
    <cellStyle name="Moneda 6 3 2 8 2 2" xfId="33667" xr:uid="{8B0C5989-83FA-40CA-B9FC-3ADDA7CE2B18}"/>
    <cellStyle name="Moneda 6 3 2 8 3" xfId="25307" xr:uid="{C80F70DE-C2F6-4908-ABC6-42A16212A5ED}"/>
    <cellStyle name="Moneda 6 3 2 9" xfId="12766" xr:uid="{BA53189B-6FC2-458E-AB58-8F3C7EA0FCC1}"/>
    <cellStyle name="Moneda 6 3 2 9 2" xfId="29487" xr:uid="{65275080-6B27-4EB5-8CB1-0DB134BDA102}"/>
    <cellStyle name="Moneda 6 3 3" xfId="434" xr:uid="{00000000-0005-0000-0000-000077110000}"/>
    <cellStyle name="Moneda 6 3 3 2" xfId="1216" xr:uid="{00000000-0005-0000-0000-000078110000}"/>
    <cellStyle name="Moneda 6 3 3 2 2" xfId="2055" xr:uid="{00000000-0005-0000-0000-000079110000}"/>
    <cellStyle name="Moneda 6 3 3 2 2 2" xfId="7388" xr:uid="{0BA2D793-89D4-44B1-B119-86FA56CD68FA}"/>
    <cellStyle name="Moneda 6 3 3 2 2 2 2" xfId="11568" xr:uid="{E84F8067-5CD3-48CD-A74F-F9CF2ABF4D31}"/>
    <cellStyle name="Moneda 6 3 3 2 2 2 2 2" xfId="19928" xr:uid="{4DDAB2A5-BCA7-48DA-B54A-654336C4739C}"/>
    <cellStyle name="Moneda 6 3 3 2 2 2 2 2 2" xfId="36649" xr:uid="{CD80704E-EEBC-47E8-A4DD-1C32D93192C6}"/>
    <cellStyle name="Moneda 6 3 3 2 2 2 2 3" xfId="28289" xr:uid="{0CA0B085-B9C6-4D41-9A10-11252F286295}"/>
    <cellStyle name="Moneda 6 3 3 2 2 2 3" xfId="15748" xr:uid="{82658A1A-296F-468E-9ACA-83836510AE08}"/>
    <cellStyle name="Moneda 6 3 3 2 2 2 3 2" xfId="32469" xr:uid="{334463FF-8CA4-4861-BCED-A07E71E91488}"/>
    <cellStyle name="Moneda 6 3 3 2 2 2 4" xfId="24109" xr:uid="{99ED437C-4BD5-4BE3-85D5-80C98E3461F4}"/>
    <cellStyle name="Moneda 6 3 3 2 2 3" xfId="9478" xr:uid="{33046C67-819F-4159-9548-D2C1FB560556}"/>
    <cellStyle name="Moneda 6 3 3 2 2 3 2" xfId="17838" xr:uid="{694D7391-5BE3-4DA0-9BC0-FC4465A13ED6}"/>
    <cellStyle name="Moneda 6 3 3 2 2 3 2 2" xfId="34559" xr:uid="{C27279AB-8818-4761-A27D-E6552728F15F}"/>
    <cellStyle name="Moneda 6 3 3 2 2 3 3" xfId="26199" xr:uid="{D02893DC-650B-4804-9610-9ED8E83958D1}"/>
    <cellStyle name="Moneda 6 3 3 2 2 4" xfId="13658" xr:uid="{BD9B7025-7000-4DB2-B9FA-7DCCC9CEBC10}"/>
    <cellStyle name="Moneda 6 3 3 2 2 4 2" xfId="30379" xr:uid="{EFF2F628-5A9F-47A0-AFA4-8656AFEA955F}"/>
    <cellStyle name="Moneda 6 3 3 2 2 5" xfId="22019" xr:uid="{4168A13C-0A0E-4388-81C4-438DCBBBAF13}"/>
    <cellStyle name="Moneda 6 3 3 2 3" xfId="5357" xr:uid="{00000000-0005-0000-0000-00007A110000}"/>
    <cellStyle name="Moneda 6 3 3 2 3 2" xfId="8106" xr:uid="{E1E01DB8-168E-4217-B5B1-754D6E9A47D2}"/>
    <cellStyle name="Moneda 6 3 3 2 3 2 2" xfId="12286" xr:uid="{9C50D1A9-2998-49C9-829D-EA19A3B87916}"/>
    <cellStyle name="Moneda 6 3 3 2 3 2 2 2" xfId="20646" xr:uid="{8D1C34E5-7519-498E-B661-55884AC0330C}"/>
    <cellStyle name="Moneda 6 3 3 2 3 2 2 2 2" xfId="37367" xr:uid="{883EC94C-6DAE-462B-AF2E-E539C762D66E}"/>
    <cellStyle name="Moneda 6 3 3 2 3 2 2 3" xfId="29007" xr:uid="{06320572-C2D3-4886-BE1B-20307BAA1F62}"/>
    <cellStyle name="Moneda 6 3 3 2 3 2 3" xfId="16466" xr:uid="{9CE3AFAC-C539-4562-A892-F6107CC626C6}"/>
    <cellStyle name="Moneda 6 3 3 2 3 2 3 2" xfId="33187" xr:uid="{06BA8E89-1D71-48BC-B6F5-529E2C89FD13}"/>
    <cellStyle name="Moneda 6 3 3 2 3 2 4" xfId="24827" xr:uid="{55CBCABE-4BC5-4ACE-9C03-B36166198FDA}"/>
    <cellStyle name="Moneda 6 3 3 2 3 3" xfId="10196" xr:uid="{65CB047C-47A4-463C-9184-6874538A589B}"/>
    <cellStyle name="Moneda 6 3 3 2 3 3 2" xfId="18556" xr:uid="{057F7668-85FA-4A6D-A343-7A6E94853668}"/>
    <cellStyle name="Moneda 6 3 3 2 3 3 2 2" xfId="35277" xr:uid="{0697B697-3B35-47BF-A6FD-A55838921A00}"/>
    <cellStyle name="Moneda 6 3 3 2 3 3 3" xfId="26917" xr:uid="{C09BC4F5-8ADE-4CC0-ADD9-FF3AB5365F79}"/>
    <cellStyle name="Moneda 6 3 3 2 3 4" xfId="14376" xr:uid="{C5B97BD6-BA9D-4CB7-9ABC-BD94F84CEB6A}"/>
    <cellStyle name="Moneda 6 3 3 2 3 4 2" xfId="31097" xr:uid="{F5987C6C-6AB0-40DE-9403-EF2338A05146}"/>
    <cellStyle name="Moneda 6 3 3 2 3 5" xfId="22737" xr:uid="{FF7681D4-0297-425E-B29D-B5380594A4D8}"/>
    <cellStyle name="Moneda 6 3 3 2 4" xfId="6947" xr:uid="{0B6AA672-0AEF-471E-B041-A511AEAE10A8}"/>
    <cellStyle name="Moneda 6 3 3 2 4 2" xfId="11127" xr:uid="{7578C8B7-7685-448D-84E6-C7242D0856CD}"/>
    <cellStyle name="Moneda 6 3 3 2 4 2 2" xfId="19487" xr:uid="{6977A59A-6AC0-4C41-95CB-10D6270C403D}"/>
    <cellStyle name="Moneda 6 3 3 2 4 2 2 2" xfId="36208" xr:uid="{37BC0545-04D1-4ABC-AA31-91B4A095A35B}"/>
    <cellStyle name="Moneda 6 3 3 2 4 2 3" xfId="27848" xr:uid="{220A8E0D-C869-49B5-9E9D-002B832F2D1E}"/>
    <cellStyle name="Moneda 6 3 3 2 4 3" xfId="15307" xr:uid="{8F6824FB-1D65-4181-875A-8E24A9E927ED}"/>
    <cellStyle name="Moneda 6 3 3 2 4 3 2" xfId="32028" xr:uid="{7C50F608-EF28-4BD8-8D59-AB01847AD659}"/>
    <cellStyle name="Moneda 6 3 3 2 4 4" xfId="23668" xr:uid="{160022BA-A363-4F37-8E33-7A68D61B1A0F}"/>
    <cellStyle name="Moneda 6 3 3 2 5" xfId="9037" xr:uid="{B679F469-7888-48F8-92BF-E66D51A7F77E}"/>
    <cellStyle name="Moneda 6 3 3 2 5 2" xfId="17397" xr:uid="{60708288-481F-4FD8-B4A5-ECA4939FCE9F}"/>
    <cellStyle name="Moneda 6 3 3 2 5 2 2" xfId="34118" xr:uid="{85B15B35-47CB-4523-8F33-E25530837D27}"/>
    <cellStyle name="Moneda 6 3 3 2 5 3" xfId="25758" xr:uid="{98AE9221-42D4-4FBA-8552-9A037BC405A6}"/>
    <cellStyle name="Moneda 6 3 3 2 6" xfId="13217" xr:uid="{2D5F03B7-6077-4EE3-9805-BA1BB2F91D92}"/>
    <cellStyle name="Moneda 6 3 3 2 6 2" xfId="29938" xr:uid="{C78853A6-DB99-46B1-A3C6-243931697CE5}"/>
    <cellStyle name="Moneda 6 3 3 2 7" xfId="21578" xr:uid="{5C98281F-0A67-4CD1-9739-3F8D3251E2AC}"/>
    <cellStyle name="Moneda 6 3 3 3" xfId="1656" xr:uid="{00000000-0005-0000-0000-00007B110000}"/>
    <cellStyle name="Moneda 6 3 3 3 2" xfId="6149" xr:uid="{00000000-0005-0000-0000-00007C110000}"/>
    <cellStyle name="Moneda 6 3 3 3 2 2" xfId="8347" xr:uid="{0C600640-F0CB-4901-99AE-612FD70BDE79}"/>
    <cellStyle name="Moneda 6 3 3 3 2 2 2" xfId="12527" xr:uid="{6AA8F686-1636-4FE6-ACAB-C74C86F13AB1}"/>
    <cellStyle name="Moneda 6 3 3 3 2 2 2 2" xfId="20887" xr:uid="{DFD9B523-5AB0-4E79-9EC2-547B3489C0BF}"/>
    <cellStyle name="Moneda 6 3 3 3 2 2 2 2 2" xfId="37608" xr:uid="{D980A348-568A-419B-9F8C-495FE7F04070}"/>
    <cellStyle name="Moneda 6 3 3 3 2 2 2 3" xfId="29248" xr:uid="{A2AB003D-A8B8-4221-969C-2424F9F109D6}"/>
    <cellStyle name="Moneda 6 3 3 3 2 2 3" xfId="16707" xr:uid="{DA5B0B3E-4C47-4ABC-A1E1-67B1C0CE8C9F}"/>
    <cellStyle name="Moneda 6 3 3 3 2 2 3 2" xfId="33428" xr:uid="{1A2BB90E-3C4E-4E83-867D-D7C4C9C37531}"/>
    <cellStyle name="Moneda 6 3 3 3 2 2 4" xfId="25068" xr:uid="{30C970A6-E442-4620-B544-6C81CEF0DBE9}"/>
    <cellStyle name="Moneda 6 3 3 3 2 3" xfId="10437" xr:uid="{B947E6E2-0DD4-44EB-8C82-DAEF65211623}"/>
    <cellStyle name="Moneda 6 3 3 3 2 3 2" xfId="18797" xr:uid="{980F269F-5C5E-4D31-AE7E-F67814C7CA75}"/>
    <cellStyle name="Moneda 6 3 3 3 2 3 2 2" xfId="35518" xr:uid="{5E8F634C-6BD9-4135-BF5B-AC0839815D1B}"/>
    <cellStyle name="Moneda 6 3 3 3 2 3 3" xfId="27158" xr:uid="{9ACD07DC-FA02-42B9-95CA-164853E02F45}"/>
    <cellStyle name="Moneda 6 3 3 3 2 4" xfId="14617" xr:uid="{8AD3F4C9-14DE-44CA-A6FC-BD31EC5E12F8}"/>
    <cellStyle name="Moneda 6 3 3 3 2 4 2" xfId="31338" xr:uid="{73C193F4-3E3F-4B6C-A811-AB9C3AC02045}"/>
    <cellStyle name="Moneda 6 3 3 3 2 5" xfId="22978" xr:uid="{A4CDD370-14E7-4A62-BAB4-9C8A7D50257F}"/>
    <cellStyle name="Moneda 6 3 3 3 3" xfId="7173" xr:uid="{68813A74-FD26-46CC-888C-6453F48EF355}"/>
    <cellStyle name="Moneda 6 3 3 3 3 2" xfId="11353" xr:uid="{DE54CFF0-7BE3-481A-AFD9-2806F2692F7C}"/>
    <cellStyle name="Moneda 6 3 3 3 3 2 2" xfId="19713" xr:uid="{12E4279F-BBE9-4844-B422-921920586C72}"/>
    <cellStyle name="Moneda 6 3 3 3 3 2 2 2" xfId="36434" xr:uid="{E27332FD-8208-4F9C-97F8-8C6584F2EB1C}"/>
    <cellStyle name="Moneda 6 3 3 3 3 2 3" xfId="28074" xr:uid="{3B1D80AD-38C5-45E9-BF81-5A2D976A2ECF}"/>
    <cellStyle name="Moneda 6 3 3 3 3 3" xfId="15533" xr:uid="{CA64E488-4275-408A-B930-9120F0951236}"/>
    <cellStyle name="Moneda 6 3 3 3 3 3 2" xfId="32254" xr:uid="{F6B620CE-ABCE-4B3F-8D21-FD1533FEB1A0}"/>
    <cellStyle name="Moneda 6 3 3 3 3 4" xfId="23894" xr:uid="{2B59EEFE-C587-4CF6-8153-711B117E728B}"/>
    <cellStyle name="Moneda 6 3 3 3 4" xfId="9263" xr:uid="{719CDC6F-0A42-4D26-A2F6-9056575CEACF}"/>
    <cellStyle name="Moneda 6 3 3 3 4 2" xfId="17623" xr:uid="{4A4357A4-47DB-4C7A-BA09-36C812BECCDF}"/>
    <cellStyle name="Moneda 6 3 3 3 4 2 2" xfId="34344" xr:uid="{64D20C22-73F7-4137-A8E5-2318D6845C2C}"/>
    <cellStyle name="Moneda 6 3 3 3 4 3" xfId="25984" xr:uid="{771C7C5E-A105-43F7-AEAD-3FC57A550332}"/>
    <cellStyle name="Moneda 6 3 3 3 5" xfId="13443" xr:uid="{491FD794-547C-45D6-95A9-498F1561151E}"/>
    <cellStyle name="Moneda 6 3 3 3 5 2" xfId="30164" xr:uid="{31977C3F-2DBC-4EFC-95FD-9BC98428B51E}"/>
    <cellStyle name="Moneda 6 3 3 3 6" xfId="21804" xr:uid="{A391DB59-0403-46B7-91E9-12D6C646B85E}"/>
    <cellStyle name="Moneda 6 3 3 4" xfId="4966" xr:uid="{00000000-0005-0000-0000-00007D110000}"/>
    <cellStyle name="Moneda 6 3 3 4 2" xfId="7940" xr:uid="{899B9D8E-3A5A-452B-8932-02C53EBCA996}"/>
    <cellStyle name="Moneda 6 3 3 4 2 2" xfId="12120" xr:uid="{1CE1D41C-5CBE-47DB-B765-A70C58E6CEBA}"/>
    <cellStyle name="Moneda 6 3 3 4 2 2 2" xfId="20480" xr:uid="{006EC284-8C52-41CE-B692-ECDBD47FE8C2}"/>
    <cellStyle name="Moneda 6 3 3 4 2 2 2 2" xfId="37201" xr:uid="{7BB4DBD7-BB67-4350-B4B1-0E6305F59153}"/>
    <cellStyle name="Moneda 6 3 3 4 2 2 3" xfId="28841" xr:uid="{E56475FD-F120-4D30-B7CA-5997BA44BBA0}"/>
    <cellStyle name="Moneda 6 3 3 4 2 3" xfId="16300" xr:uid="{75F6B08C-6E32-4E60-85CB-3F2C0E33BD15}"/>
    <cellStyle name="Moneda 6 3 3 4 2 3 2" xfId="33021" xr:uid="{2449A84E-3EC6-4BFC-A12A-3460B864969C}"/>
    <cellStyle name="Moneda 6 3 3 4 2 4" xfId="24661" xr:uid="{0E3BD6D2-2D9D-4EB7-A2BF-9DD27A6E003F}"/>
    <cellStyle name="Moneda 6 3 3 4 3" xfId="10030" xr:uid="{82754DB7-75E0-4E68-B3EF-DE77103D80CE}"/>
    <cellStyle name="Moneda 6 3 3 4 3 2" xfId="18390" xr:uid="{C24D8A27-F774-4572-87AD-092449AE6912}"/>
    <cellStyle name="Moneda 6 3 3 4 3 2 2" xfId="35111" xr:uid="{5221F3D2-66CF-49D4-9DF5-7A7DD6D1B85B}"/>
    <cellStyle name="Moneda 6 3 3 4 3 3" xfId="26751" xr:uid="{C0758ACF-3C64-4B8A-BC36-B9AF4908F063}"/>
    <cellStyle name="Moneda 6 3 3 4 4" xfId="14210" xr:uid="{A7829CA1-8A68-43C6-8E23-54E82CD5893A}"/>
    <cellStyle name="Moneda 6 3 3 4 4 2" xfId="30931" xr:uid="{204B6503-AAEA-4254-A6A5-BF3ED24DF43D}"/>
    <cellStyle name="Moneda 6 3 3 4 5" xfId="22571" xr:uid="{401356B9-AEFC-4FC8-B884-F6858496947F}"/>
    <cellStyle name="Moneda 6 3 3 5" xfId="6497" xr:uid="{BE177592-4D1A-4DA1-AA3F-EF9EBDE22C23}"/>
    <cellStyle name="Moneda 6 3 3 5 2" xfId="10677" xr:uid="{CA04D782-6501-48E1-BBF6-BE2130629F5C}"/>
    <cellStyle name="Moneda 6 3 3 5 2 2" xfId="19037" xr:uid="{3392474B-DA0A-4E5E-A8F4-0E54D35932C5}"/>
    <cellStyle name="Moneda 6 3 3 5 2 2 2" xfId="35758" xr:uid="{A98E8DBA-2999-4E39-A0C0-8C164F6D4CF3}"/>
    <cellStyle name="Moneda 6 3 3 5 2 3" xfId="27398" xr:uid="{A97B3DCE-550B-4599-BE0B-F0E76C1CDDA3}"/>
    <cellStyle name="Moneda 6 3 3 5 3" xfId="14857" xr:uid="{70C0BEF8-FEBC-4F86-93CA-552802A28A6E}"/>
    <cellStyle name="Moneda 6 3 3 5 3 2" xfId="31578" xr:uid="{C41DD8EC-3BD5-4AAC-B6E8-BFBBDED8A92B}"/>
    <cellStyle name="Moneda 6 3 3 5 4" xfId="23218" xr:uid="{93CDD379-D973-4A33-A511-44E26E74F10B}"/>
    <cellStyle name="Moneda 6 3 3 6" xfId="8587" xr:uid="{206E7755-F003-4150-B0F7-3CD1DAE94B99}"/>
    <cellStyle name="Moneda 6 3 3 6 2" xfId="16947" xr:uid="{9F9E07CB-0DAE-47C9-B848-25E9B2A186B1}"/>
    <cellStyle name="Moneda 6 3 3 6 2 2" xfId="33668" xr:uid="{DDEF5B4B-0006-404D-87B7-7850A3496F68}"/>
    <cellStyle name="Moneda 6 3 3 6 3" xfId="25308" xr:uid="{4A33409C-F727-4CBC-B917-88738DEEEDF9}"/>
    <cellStyle name="Moneda 6 3 3 7" xfId="12767" xr:uid="{4E44A739-FFC5-43B6-890B-9B2F495AA05C}"/>
    <cellStyle name="Moneda 6 3 3 7 2" xfId="29488" xr:uid="{5A5EB411-26C3-41B0-9273-49E49A92CBB9}"/>
    <cellStyle name="Moneda 6 3 3 8" xfId="21128" xr:uid="{069B3389-8BC2-4544-B036-A7B346918B42}"/>
    <cellStyle name="Moneda 6 3 4" xfId="792" xr:uid="{00000000-0005-0000-0000-00007E110000}"/>
    <cellStyle name="Moneda 6 3 4 2" xfId="6123" xr:uid="{00000000-0005-0000-0000-00007F110000}"/>
    <cellStyle name="Moneda 6 3 4 2 2" xfId="8338" xr:uid="{54636797-1A61-47D4-B0C4-D56EE2A361F7}"/>
    <cellStyle name="Moneda 6 3 4 2 2 2" xfId="12518" xr:uid="{4CC67C69-2807-46B1-84FF-C2F7D050BCAC}"/>
    <cellStyle name="Moneda 6 3 4 2 2 2 2" xfId="20878" xr:uid="{601D1DF1-D227-450E-9511-2B9D2078C4DA}"/>
    <cellStyle name="Moneda 6 3 4 2 2 2 2 2" xfId="37599" xr:uid="{24EABCC3-BE34-4206-ACA9-0DCA1B065ECF}"/>
    <cellStyle name="Moneda 6 3 4 2 2 2 3" xfId="29239" xr:uid="{1EA3521C-1914-4D9E-A2AF-566654BB2B32}"/>
    <cellStyle name="Moneda 6 3 4 2 2 3" xfId="16698" xr:uid="{84AB360D-50BD-4F79-BE65-BAD18E07E3DD}"/>
    <cellStyle name="Moneda 6 3 4 2 2 3 2" xfId="33419" xr:uid="{344A8116-3A0C-4163-8218-48AF399F1D02}"/>
    <cellStyle name="Moneda 6 3 4 2 2 4" xfId="25059" xr:uid="{DF893A55-5FE1-4E7C-8860-5B88066BC3AA}"/>
    <cellStyle name="Moneda 6 3 4 2 3" xfId="10428" xr:uid="{94E8733C-7861-4DFB-B30F-B29CDFEF6341}"/>
    <cellStyle name="Moneda 6 3 4 2 3 2" xfId="18788" xr:uid="{0FCA2E26-CF01-49C4-9BD1-6304B3AB4D15}"/>
    <cellStyle name="Moneda 6 3 4 2 3 2 2" xfId="35509" xr:uid="{27AF26BD-430C-4266-B349-8DB1895EFAFB}"/>
    <cellStyle name="Moneda 6 3 4 2 3 3" xfId="27149" xr:uid="{55FB6B52-96CF-4E4E-B870-D9C93A4FDBCA}"/>
    <cellStyle name="Moneda 6 3 4 2 4" xfId="14608" xr:uid="{0F11BF28-880E-4C5B-8D7A-5945BCB40948}"/>
    <cellStyle name="Moneda 6 3 4 2 4 2" xfId="31329" xr:uid="{20F350FE-66DD-45EF-807A-B6DFC29597A4}"/>
    <cellStyle name="Moneda 6 3 4 2 5" xfId="22969" xr:uid="{DC19DDA7-B24B-47BB-B3BF-6CB5CC14DADD}"/>
    <cellStyle name="Moneda 6 3 4 3" xfId="6278" xr:uid="{00000000-0005-0000-0000-000080110000}"/>
    <cellStyle name="Moneda 6 3 4 3 2" xfId="8390" xr:uid="{4B2EE28B-9FAB-46F6-84FC-A55A7CF12C0E}"/>
    <cellStyle name="Moneda 6 3 4 3 2 2" xfId="12570" xr:uid="{9A06D2D9-B186-417B-8CFC-D489C48841AB}"/>
    <cellStyle name="Moneda 6 3 4 3 2 2 2" xfId="20930" xr:uid="{04A0C905-5E43-45A5-A688-2CC2EFE1392B}"/>
    <cellStyle name="Moneda 6 3 4 3 2 2 2 2" xfId="37651" xr:uid="{B58EFE62-594E-482A-B387-0503B1C22791}"/>
    <cellStyle name="Moneda 6 3 4 3 2 2 3" xfId="29291" xr:uid="{D193D33F-15F7-44C3-B6E6-62D54481908E}"/>
    <cellStyle name="Moneda 6 3 4 3 2 3" xfId="16750" xr:uid="{3AA36602-8F86-4E78-814E-AD45A8701B18}"/>
    <cellStyle name="Moneda 6 3 4 3 2 3 2" xfId="33471" xr:uid="{83762D9E-E492-4E6A-B981-294034CB4D93}"/>
    <cellStyle name="Moneda 6 3 4 3 2 4" xfId="25111" xr:uid="{5B08CC0D-3398-4296-8196-210A9DE664B1}"/>
    <cellStyle name="Moneda 6 3 4 3 3" xfId="10480" xr:uid="{4892614A-D4B9-4A53-A249-1A7AA6C3FE93}"/>
    <cellStyle name="Moneda 6 3 4 3 3 2" xfId="18840" xr:uid="{1DBBA136-16B1-48E2-A49C-136CB2318DFD}"/>
    <cellStyle name="Moneda 6 3 4 3 3 2 2" xfId="35561" xr:uid="{E79ABBFA-09E2-4A24-AC32-12FD05F1C5F4}"/>
    <cellStyle name="Moneda 6 3 4 3 3 3" xfId="27201" xr:uid="{A5CC2662-F3B5-49A6-B614-5E010A1D56D9}"/>
    <cellStyle name="Moneda 6 3 4 3 4" xfId="14660" xr:uid="{19DF512E-B1B4-49F5-914C-67F381E6F173}"/>
    <cellStyle name="Moneda 6 3 4 3 4 2" xfId="31381" xr:uid="{6CE7EFD8-1797-479B-AC36-77DEF948FE2C}"/>
    <cellStyle name="Moneda 6 3 4 3 5" xfId="23021" xr:uid="{B11AD8BE-1DF1-4D85-AA84-802FBEEB4174}"/>
    <cellStyle name="Moneda 6 3 4 4" xfId="6714" xr:uid="{9A2D064C-1618-4599-A653-E16B52348A1A}"/>
    <cellStyle name="Moneda 6 3 4 4 2" xfId="10894" xr:uid="{9603E269-413D-42D4-9EEE-EA9A3F70EA6C}"/>
    <cellStyle name="Moneda 6 3 4 4 2 2" xfId="19254" xr:uid="{C23A15F9-2375-4E7F-A3EA-1321DA994E36}"/>
    <cellStyle name="Moneda 6 3 4 4 2 2 2" xfId="35975" xr:uid="{FFA59281-2767-4C77-A4FA-4656FE787D7E}"/>
    <cellStyle name="Moneda 6 3 4 4 2 3" xfId="27615" xr:uid="{837D99AD-B8F9-4EF1-8177-7454ACA4AF6C}"/>
    <cellStyle name="Moneda 6 3 4 4 3" xfId="15074" xr:uid="{D08BC13B-AF01-4660-9BF0-140B8F99768F}"/>
    <cellStyle name="Moneda 6 3 4 4 3 2" xfId="31795" xr:uid="{A92CE712-9BB1-497A-A18C-CE62AA357BFC}"/>
    <cellStyle name="Moneda 6 3 4 4 4" xfId="23435" xr:uid="{73AE5324-EDB7-43E9-9861-675EB571863B}"/>
    <cellStyle name="Moneda 6 3 4 5" xfId="8804" xr:uid="{0D4FB2FE-C289-4956-BDE3-D3DC6F842E8E}"/>
    <cellStyle name="Moneda 6 3 4 5 2" xfId="17164" xr:uid="{6517C93B-B4D7-4BF4-BB54-E3933A5C378A}"/>
    <cellStyle name="Moneda 6 3 4 5 2 2" xfId="33885" xr:uid="{9ED37779-42C1-448E-9AA5-84AF5A116432}"/>
    <cellStyle name="Moneda 6 3 4 5 3" xfId="25525" xr:uid="{E7761E2D-8F69-47CE-AAB8-98288080A134}"/>
    <cellStyle name="Moneda 6 3 4 6" xfId="12984" xr:uid="{49158EF3-B4CE-47D1-86AC-85EB07370EF9}"/>
    <cellStyle name="Moneda 6 3 4 6 2" xfId="29705" xr:uid="{8BBE8E9D-AE8D-4EB9-8176-EFFA2E819C3B}"/>
    <cellStyle name="Moneda 6 3 4 7" xfId="21345" xr:uid="{C5693360-0966-4C15-8882-5BC6DC2F7E22}"/>
    <cellStyle name="Moneda 6 3 5" xfId="975" xr:uid="{00000000-0005-0000-0000-000081110000}"/>
    <cellStyle name="Moneda 6 3 5 2" xfId="1815" xr:uid="{00000000-0005-0000-0000-000082110000}"/>
    <cellStyle name="Moneda 6 3 5 2 2" xfId="7221" xr:uid="{163BA722-8546-4104-A798-80E46E644B59}"/>
    <cellStyle name="Moneda 6 3 5 2 2 2" xfId="11401" xr:uid="{DDA8A4A6-F1F2-4E58-8EFA-9D43E09B18F4}"/>
    <cellStyle name="Moneda 6 3 5 2 2 2 2" xfId="19761" xr:uid="{42F0B990-DA9A-429F-9399-62ABC1C8E290}"/>
    <cellStyle name="Moneda 6 3 5 2 2 2 2 2" xfId="36482" xr:uid="{4C6B8B2E-D213-4FCB-B742-DDACF3370648}"/>
    <cellStyle name="Moneda 6 3 5 2 2 2 3" xfId="28122" xr:uid="{ED5BA727-F387-4DAC-BDB3-5CF70EF18ED7}"/>
    <cellStyle name="Moneda 6 3 5 2 2 3" xfId="15581" xr:uid="{DC173178-CD79-4BFE-AD7B-FB077C1939AE}"/>
    <cellStyle name="Moneda 6 3 5 2 2 3 2" xfId="32302" xr:uid="{A8BFD1CD-4FFA-4170-96B9-19D38D79593A}"/>
    <cellStyle name="Moneda 6 3 5 2 2 4" xfId="23942" xr:uid="{424FBC68-C035-4323-A6C1-4B4E6EB43BE8}"/>
    <cellStyle name="Moneda 6 3 5 2 3" xfId="9311" xr:uid="{86F82984-EA30-4ADD-ABFA-EEEACDB1C747}"/>
    <cellStyle name="Moneda 6 3 5 2 3 2" xfId="17671" xr:uid="{D1E3106B-95BE-4E8C-87DE-65DD5EB6F156}"/>
    <cellStyle name="Moneda 6 3 5 2 3 2 2" xfId="34392" xr:uid="{EA71960B-21CA-4FCD-A0DC-32D8A29BCE93}"/>
    <cellStyle name="Moneda 6 3 5 2 3 3" xfId="26032" xr:uid="{80364719-3A9C-480F-AB2E-578B83E1298B}"/>
    <cellStyle name="Moneda 6 3 5 2 4" xfId="13491" xr:uid="{F57040E8-4B2F-4D82-B2F4-CD8008811A94}"/>
    <cellStyle name="Moneda 6 3 5 2 4 2" xfId="30212" xr:uid="{169E86B2-40D2-481D-A12A-DE08829719ED}"/>
    <cellStyle name="Moneda 6 3 5 2 5" xfId="21852" xr:uid="{08F873C3-286F-4DFD-ACF5-905856FD6F63}"/>
    <cellStyle name="Moneda 6 3 5 3" xfId="5130" xr:uid="{00000000-0005-0000-0000-000083110000}"/>
    <cellStyle name="Moneda 6 3 5 3 2" xfId="7993" xr:uid="{1C286C5D-6EF2-4A94-83D0-AC3D6C7C50BC}"/>
    <cellStyle name="Moneda 6 3 5 3 2 2" xfId="12173" xr:uid="{9EE41549-5232-4A5F-BD6C-42888286A4C8}"/>
    <cellStyle name="Moneda 6 3 5 3 2 2 2" xfId="20533" xr:uid="{05F71010-9ADB-4B9D-BA8B-CF4CF4B8A636}"/>
    <cellStyle name="Moneda 6 3 5 3 2 2 2 2" xfId="37254" xr:uid="{767CA089-35D7-4F01-BE51-C13DD0D5B15E}"/>
    <cellStyle name="Moneda 6 3 5 3 2 2 3" xfId="28894" xr:uid="{EC2BB845-38C7-4EA4-88CE-CD4A8E1D8C33}"/>
    <cellStyle name="Moneda 6 3 5 3 2 3" xfId="16353" xr:uid="{E9DE3D26-A6B0-40E5-A389-80AF0589B00C}"/>
    <cellStyle name="Moneda 6 3 5 3 2 3 2" xfId="33074" xr:uid="{4D00F84B-7B8B-456D-BCDA-075893DA9974}"/>
    <cellStyle name="Moneda 6 3 5 3 2 4" xfId="24714" xr:uid="{E4083802-2280-446F-94CA-7EC8AD287B3F}"/>
    <cellStyle name="Moneda 6 3 5 3 3" xfId="10083" xr:uid="{C5507233-46EB-41AC-AABA-478E97CB33EA}"/>
    <cellStyle name="Moneda 6 3 5 3 3 2" xfId="18443" xr:uid="{1B4EE060-A7E9-4F5E-B637-AE597EE7B8EA}"/>
    <cellStyle name="Moneda 6 3 5 3 3 2 2" xfId="35164" xr:uid="{124E8AED-DA5E-4D33-97F9-B434065F1DFD}"/>
    <cellStyle name="Moneda 6 3 5 3 3 3" xfId="26804" xr:uid="{6E3937FC-52CD-4A82-B5CE-C178CDBDA6A4}"/>
    <cellStyle name="Moneda 6 3 5 3 4" xfId="14263" xr:uid="{4CE27464-1F10-49A0-B87D-98C3169CAF56}"/>
    <cellStyle name="Moneda 6 3 5 3 4 2" xfId="30984" xr:uid="{CB10F194-473F-434C-B416-A585D34E6E91}"/>
    <cellStyle name="Moneda 6 3 5 3 5" xfId="22624" xr:uid="{B2BB5314-6F92-41E5-BE4A-EF571A81C345}"/>
    <cellStyle name="Moneda 6 3 5 4" xfId="6781" xr:uid="{645455D1-8F90-4BB8-AD26-AA82667898CE}"/>
    <cellStyle name="Moneda 6 3 5 4 2" xfId="10961" xr:uid="{87739429-E902-461E-A813-2F02F8CE9428}"/>
    <cellStyle name="Moneda 6 3 5 4 2 2" xfId="19321" xr:uid="{9C125CF9-CA9B-47BF-AD89-DBEA369CDBF9}"/>
    <cellStyle name="Moneda 6 3 5 4 2 2 2" xfId="36042" xr:uid="{82CAFF80-EC94-41AB-BD30-AEDECED9C1D3}"/>
    <cellStyle name="Moneda 6 3 5 4 2 3" xfId="27682" xr:uid="{CC48C164-BF72-40FD-8CC6-7F0648E512DD}"/>
    <cellStyle name="Moneda 6 3 5 4 3" xfId="15141" xr:uid="{A72B3858-07CA-449C-8C6C-3E5384773751}"/>
    <cellStyle name="Moneda 6 3 5 4 3 2" xfId="31862" xr:uid="{D5299E00-B310-43C1-B71B-61390856E281}"/>
    <cellStyle name="Moneda 6 3 5 4 4" xfId="23502" xr:uid="{162FA2BC-5A52-4F9A-9CCD-31E2EF181F4B}"/>
    <cellStyle name="Moneda 6 3 5 5" xfId="8871" xr:uid="{F2B00751-284C-4CB5-8DCA-239105D7BA89}"/>
    <cellStyle name="Moneda 6 3 5 5 2" xfId="17231" xr:uid="{C3A4AC86-F8E2-4B9B-87F1-B7F0F4893FD9}"/>
    <cellStyle name="Moneda 6 3 5 5 2 2" xfId="33952" xr:uid="{1D611811-E111-4BFC-8C97-F547A61B5D1B}"/>
    <cellStyle name="Moneda 6 3 5 5 3" xfId="25592" xr:uid="{69682308-0555-4230-A95D-18534435283E}"/>
    <cellStyle name="Moneda 6 3 5 6" xfId="13051" xr:uid="{A99564FD-3D62-4918-8B49-5B59C00C64E3}"/>
    <cellStyle name="Moneda 6 3 5 6 2" xfId="29772" xr:uid="{A37F3770-0E83-4456-A03C-B9D4E7D958C1}"/>
    <cellStyle name="Moneda 6 3 5 7" xfId="21412" xr:uid="{586353EB-F9EC-4FE4-ADB1-04160A0A6FF1}"/>
    <cellStyle name="Moneda 6 3 6" xfId="1357" xr:uid="{00000000-0005-0000-0000-000084110000}"/>
    <cellStyle name="Moneda 6 3 6 2" xfId="6998" xr:uid="{685F5C19-AAE3-496E-A767-7A6F830ABD87}"/>
    <cellStyle name="Moneda 6 3 6 2 2" xfId="11178" xr:uid="{36B47AA2-DDDC-4049-BD8F-46D380B3CAA2}"/>
    <cellStyle name="Moneda 6 3 6 2 2 2" xfId="19538" xr:uid="{8CF5B3EC-FA20-4E20-A8C6-E9BBAA42CE5B}"/>
    <cellStyle name="Moneda 6 3 6 2 2 2 2" xfId="36259" xr:uid="{6AF4B69D-39EF-449D-BE70-5A23E099557E}"/>
    <cellStyle name="Moneda 6 3 6 2 2 3" xfId="27899" xr:uid="{B9B8F47A-00AF-447B-8D66-51CA6020BB1E}"/>
    <cellStyle name="Moneda 6 3 6 2 3" xfId="15358" xr:uid="{A7CBB201-60E0-41AF-8B0A-B0591D7644F6}"/>
    <cellStyle name="Moneda 6 3 6 2 3 2" xfId="32079" xr:uid="{202636CD-0B20-4C38-ABCC-8C8238EED3ED}"/>
    <cellStyle name="Moneda 6 3 6 2 4" xfId="23719" xr:uid="{08C11622-E471-48CD-ABAB-CCCA9416C6AD}"/>
    <cellStyle name="Moneda 6 3 6 3" xfId="9088" xr:uid="{F96E92AF-7DFA-4AB0-888B-9CCA22C1129F}"/>
    <cellStyle name="Moneda 6 3 6 3 2" xfId="17448" xr:uid="{A98ABF36-9D98-4841-988C-5A9C6860AA5D}"/>
    <cellStyle name="Moneda 6 3 6 3 2 2" xfId="34169" xr:uid="{E70E61C5-4BA5-47D6-A768-54FA47FD4860}"/>
    <cellStyle name="Moneda 6 3 6 3 3" xfId="25809" xr:uid="{FB559A0B-8D7A-4FE6-B443-B7F39889BED5}"/>
    <cellStyle name="Moneda 6 3 6 4" xfId="13268" xr:uid="{EFB5D70C-67D0-467A-B105-04BC48110857}"/>
    <cellStyle name="Moneda 6 3 6 4 2" xfId="29989" xr:uid="{F4FCBB6C-60D7-407A-B17A-994E6C08D597}"/>
    <cellStyle name="Moneda 6 3 6 5" xfId="21629" xr:uid="{14895EB3-BDD8-46DF-BE9D-B21E9FEEC451}"/>
    <cellStyle name="Moneda 6 3 7" xfId="4638" xr:uid="{00000000-0005-0000-0000-000085110000}"/>
    <cellStyle name="Moneda 6 3 7 2" xfId="7786" xr:uid="{150A7ED8-9057-4C85-8A09-C6715FD2AFDB}"/>
    <cellStyle name="Moneda 6 3 7 2 2" xfId="11966" xr:uid="{1D4D20FF-13FB-4AB9-98C1-A94C4844417F}"/>
    <cellStyle name="Moneda 6 3 7 2 2 2" xfId="20326" xr:uid="{88B22E5D-14F6-4430-87D2-EB571B14E707}"/>
    <cellStyle name="Moneda 6 3 7 2 2 2 2" xfId="37047" xr:uid="{2005087A-9FFE-4967-9143-B5564FA1B24B}"/>
    <cellStyle name="Moneda 6 3 7 2 2 3" xfId="28687" xr:uid="{CFAD6C14-5D07-46D9-96D0-95181B004B0F}"/>
    <cellStyle name="Moneda 6 3 7 2 3" xfId="16146" xr:uid="{6A1710C4-D3CC-42ED-91FE-9BD781EA7C48}"/>
    <cellStyle name="Moneda 6 3 7 2 3 2" xfId="32867" xr:uid="{E95CCC97-A965-4E33-BD28-E60A3E05A52B}"/>
    <cellStyle name="Moneda 6 3 7 2 4" xfId="24507" xr:uid="{27AC8E3C-6EB7-460C-8406-E32143E5D8A6}"/>
    <cellStyle name="Moneda 6 3 7 3" xfId="9876" xr:uid="{9924E20B-8992-4B9B-BDD3-E6B26B07D247}"/>
    <cellStyle name="Moneda 6 3 7 3 2" xfId="18236" xr:uid="{1BBAFFAB-F351-4775-AEFF-21D1CBEB228E}"/>
    <cellStyle name="Moneda 6 3 7 3 2 2" xfId="34957" xr:uid="{0373B7AB-ADEF-4A6D-9D16-2F1439120238}"/>
    <cellStyle name="Moneda 6 3 7 3 3" xfId="26597" xr:uid="{0758B8D4-99C2-4CC8-AD5B-937AB4A335FB}"/>
    <cellStyle name="Moneda 6 3 7 4" xfId="14056" xr:uid="{3D1565E4-24DE-417B-92B0-36FB6F355692}"/>
    <cellStyle name="Moneda 6 3 7 4 2" xfId="30777" xr:uid="{FAFF5FEE-A911-4336-8F9B-C617798CF9A2}"/>
    <cellStyle name="Moneda 6 3 7 5" xfId="22417" xr:uid="{491A665F-29FF-4ED7-9548-8702B0372675}"/>
    <cellStyle name="Moneda 6 3 8" xfId="6396" xr:uid="{9576C5E5-2CB7-4E72-A5C6-2839C9E4D2AF}"/>
    <cellStyle name="Moneda 6 3 8 2" xfId="10576" xr:uid="{94E9A641-9C51-47F6-A299-D8B816C24BB2}"/>
    <cellStyle name="Moneda 6 3 8 2 2" xfId="18936" xr:uid="{CA4857F4-2268-49BB-A1F4-1FE3E11319E5}"/>
    <cellStyle name="Moneda 6 3 8 2 2 2" xfId="35657" xr:uid="{86A30D47-3313-4666-A349-E66FA4E3EE33}"/>
    <cellStyle name="Moneda 6 3 8 2 3" xfId="27297" xr:uid="{10AFFED4-BCCD-470F-A7EA-80BE86208856}"/>
    <cellStyle name="Moneda 6 3 8 3" xfId="14756" xr:uid="{C01D0D05-857A-41DD-856F-C713B6BBEDE7}"/>
    <cellStyle name="Moneda 6 3 8 3 2" xfId="31477" xr:uid="{A7C7F3F7-5091-4EDA-A1EA-C234724B5EFA}"/>
    <cellStyle name="Moneda 6 3 8 4" xfId="23117" xr:uid="{151F1E59-F7A6-4FEE-97C5-A868965206BF}"/>
    <cellStyle name="Moneda 6 3 9" xfId="8486" xr:uid="{33570ACF-FD0D-47B3-BDFE-5F9427077498}"/>
    <cellStyle name="Moneda 6 3 9 2" xfId="16846" xr:uid="{F40DD32E-1E58-4242-B696-DF0DEEA1DCDE}"/>
    <cellStyle name="Moneda 6 3 9 2 2" xfId="33567" xr:uid="{00C15C15-4F70-470D-8642-AD590C0AC5A1}"/>
    <cellStyle name="Moneda 6 3 9 3" xfId="25207" xr:uid="{46DA633D-1985-49B4-94D9-87454B29B28C}"/>
    <cellStyle name="Moneda 6 4" xfId="435" xr:uid="{00000000-0005-0000-0000-000086110000}"/>
    <cellStyle name="Moneda 6 4 2" xfId="5811" xr:uid="{00000000-0005-0000-0000-000087110000}"/>
    <cellStyle name="Moneda 6 4 2 2" xfId="6265" xr:uid="{00000000-0005-0000-0000-000088110000}"/>
    <cellStyle name="Moneda 6 4 2 2 2" xfId="8387" xr:uid="{0A18DD43-95F7-424C-9ABA-79919FD529DD}"/>
    <cellStyle name="Moneda 6 4 2 2 2 2" xfId="12567" xr:uid="{B9281253-5924-493A-BA15-15070AFBB2BC}"/>
    <cellStyle name="Moneda 6 4 2 2 2 2 2" xfId="20927" xr:uid="{AE79B9DC-DE24-4283-92CA-793DB47177F8}"/>
    <cellStyle name="Moneda 6 4 2 2 2 2 2 2" xfId="37648" xr:uid="{18ABA34F-1307-46C4-AFDD-6ADCF9F8D28B}"/>
    <cellStyle name="Moneda 6 4 2 2 2 2 3" xfId="29288" xr:uid="{9F47AD43-AFDE-4B35-9F6C-D88F7230FB87}"/>
    <cellStyle name="Moneda 6 4 2 2 2 3" xfId="16747" xr:uid="{98E577F1-7B42-466C-B3D4-65B624911160}"/>
    <cellStyle name="Moneda 6 4 2 2 2 3 2" xfId="33468" xr:uid="{C8DCA5C4-F48C-4CFB-930B-DA79B83D4790}"/>
    <cellStyle name="Moneda 6 4 2 2 2 4" xfId="25108" xr:uid="{D3CB204D-7D17-49D1-B174-488B6EA6A36E}"/>
    <cellStyle name="Moneda 6 4 2 2 3" xfId="10477" xr:uid="{45BA57A7-F71C-4CE8-AB94-9B414BD06439}"/>
    <cellStyle name="Moneda 6 4 2 2 3 2" xfId="18837" xr:uid="{8D2047F5-068A-49C1-B37C-2339353A06A1}"/>
    <cellStyle name="Moneda 6 4 2 2 3 2 2" xfId="35558" xr:uid="{0060B82C-48EB-44A0-B6E2-9689C09F81D3}"/>
    <cellStyle name="Moneda 6 4 2 2 3 3" xfId="27198" xr:uid="{D6CC2C73-BC9E-4BA4-BF5C-D5F52FD5818F}"/>
    <cellStyle name="Moneda 6 4 2 2 4" xfId="14657" xr:uid="{7BAA829A-345A-4221-B720-1A4E434823FA}"/>
    <cellStyle name="Moneda 6 4 2 2 4 2" xfId="31378" xr:uid="{8572CFCF-642D-455E-A9F6-4E8B84312425}"/>
    <cellStyle name="Moneda 6 4 2 2 5" xfId="23018" xr:uid="{05E8A65C-2775-42D7-A248-D1E5A405D177}"/>
    <cellStyle name="Moneda 6 4 2 3" xfId="8247" xr:uid="{3B406845-71E2-4FE0-B8FF-7B4DA0C3878F}"/>
    <cellStyle name="Moneda 6 4 2 3 2" xfId="12427" xr:uid="{DC56C0D9-DD3E-4B3D-9538-46EC4D95C3D0}"/>
    <cellStyle name="Moneda 6 4 2 3 2 2" xfId="20787" xr:uid="{54BB3D71-EEAA-4588-AC3C-E536F508B1FA}"/>
    <cellStyle name="Moneda 6 4 2 3 2 2 2" xfId="37508" xr:uid="{68FF21FC-2140-4C78-ABA5-FF973946CC35}"/>
    <cellStyle name="Moneda 6 4 2 3 2 3" xfId="29148" xr:uid="{D1DD77F0-E0C6-4D5C-A3B9-A690A250E5EA}"/>
    <cellStyle name="Moneda 6 4 2 3 3" xfId="16607" xr:uid="{4875B177-C320-4A1D-AE08-42A197390A4E}"/>
    <cellStyle name="Moneda 6 4 2 3 3 2" xfId="33328" xr:uid="{5BC159B6-5FC7-4F25-AF55-326AF30D5BB0}"/>
    <cellStyle name="Moneda 6 4 2 3 4" xfId="24968" xr:uid="{7E416F64-B2ED-4CA8-82C6-18245F187675}"/>
    <cellStyle name="Moneda 6 4 2 4" xfId="10337" xr:uid="{785B4912-908B-4BA1-A3B2-8C6DBD9586FF}"/>
    <cellStyle name="Moneda 6 4 2 4 2" xfId="18697" xr:uid="{77480D09-691C-42C6-A666-DEA487D665F9}"/>
    <cellStyle name="Moneda 6 4 2 4 2 2" xfId="35418" xr:uid="{672758A9-BDFC-4313-A81A-9A8BC47DBD0B}"/>
    <cellStyle name="Moneda 6 4 2 4 3" xfId="27058" xr:uid="{BCEAB902-EAC0-44B7-8848-873CB93D66BC}"/>
    <cellStyle name="Moneda 6 4 2 5" xfId="14517" xr:uid="{2F7C1BCA-201F-4E5D-8A5A-BC416148900A}"/>
    <cellStyle name="Moneda 6 4 2 5 2" xfId="31238" xr:uid="{AFAE959C-8734-48BE-9535-609295D13FDE}"/>
    <cellStyle name="Moneda 6 4 2 6" xfId="22878" xr:uid="{BEA27411-9E28-49FB-825A-38AB068E6213}"/>
    <cellStyle name="Moneda 6 4 3" xfId="5849" xr:uid="{00000000-0005-0000-0000-000089110000}"/>
    <cellStyle name="Moneda 6 4 3 2" xfId="6077" xr:uid="{00000000-0005-0000-0000-00008A110000}"/>
    <cellStyle name="Moneda 6 4 3 2 2" xfId="8322" xr:uid="{CD56438B-1696-4C12-8395-FBCF066DAC26}"/>
    <cellStyle name="Moneda 6 4 3 2 2 2" xfId="12502" xr:uid="{C5EE5A01-8506-49A9-BA52-661067E9099E}"/>
    <cellStyle name="Moneda 6 4 3 2 2 2 2" xfId="20862" xr:uid="{FEB1937E-0E89-4CA4-B931-5461FD086DA2}"/>
    <cellStyle name="Moneda 6 4 3 2 2 2 2 2" xfId="37583" xr:uid="{98BE8979-2DCD-409C-9BF3-EA52F2E2F1DD}"/>
    <cellStyle name="Moneda 6 4 3 2 2 2 3" xfId="29223" xr:uid="{A6EC29AC-752F-4CB8-B418-32EEDB1CE9A1}"/>
    <cellStyle name="Moneda 6 4 3 2 2 3" xfId="16682" xr:uid="{FCA48DE5-C9C0-45BD-9148-4633C9A28A55}"/>
    <cellStyle name="Moneda 6 4 3 2 2 3 2" xfId="33403" xr:uid="{716E3030-F008-463F-872F-47B3268D29C6}"/>
    <cellStyle name="Moneda 6 4 3 2 2 4" xfId="25043" xr:uid="{45E44C60-49AC-4C55-B057-9812EDF69F2D}"/>
    <cellStyle name="Moneda 6 4 3 2 3" xfId="10412" xr:uid="{7835D971-86DB-4009-8F92-0AF295664A2D}"/>
    <cellStyle name="Moneda 6 4 3 2 3 2" xfId="18772" xr:uid="{3594D790-D4F4-4633-80A2-175DCDC09BB7}"/>
    <cellStyle name="Moneda 6 4 3 2 3 2 2" xfId="35493" xr:uid="{FC2BFBDE-BFDF-44AF-80D4-759E63E5F370}"/>
    <cellStyle name="Moneda 6 4 3 2 3 3" xfId="27133" xr:uid="{48BC46EB-C3F3-4995-B6AB-3AE26ECF2EBF}"/>
    <cellStyle name="Moneda 6 4 3 2 4" xfId="14592" xr:uid="{6210B46E-671D-479D-A878-E787ED15CC2B}"/>
    <cellStyle name="Moneda 6 4 3 2 4 2" xfId="31313" xr:uid="{BCE1DEC9-EE4F-4D7C-B452-E7E163C35197}"/>
    <cellStyle name="Moneda 6 4 3 2 5" xfId="22953" xr:uid="{8139BAD7-3DAD-4A34-8A4E-259766F2626C}"/>
    <cellStyle name="Moneda 6 4 3 3" xfId="6279" xr:uid="{00000000-0005-0000-0000-00008B110000}"/>
    <cellStyle name="Moneda 6 4 3 3 2" xfId="8391" xr:uid="{BD069833-CBAE-4094-B61A-D6515810F0A0}"/>
    <cellStyle name="Moneda 6 4 3 3 2 2" xfId="12571" xr:uid="{B354F84E-EFCB-4569-8573-DDD58FCA76D8}"/>
    <cellStyle name="Moneda 6 4 3 3 2 2 2" xfId="20931" xr:uid="{2A7B2D3A-1D01-4D66-9F3E-9CA666A4EDFB}"/>
    <cellStyle name="Moneda 6 4 3 3 2 2 2 2" xfId="37652" xr:uid="{275DC993-C2F5-47A2-ADCC-FC6514E1F57F}"/>
    <cellStyle name="Moneda 6 4 3 3 2 2 3" xfId="29292" xr:uid="{8223B7A7-6736-434F-BE2E-9CCEAED34729}"/>
    <cellStyle name="Moneda 6 4 3 3 2 3" xfId="16751" xr:uid="{08AFB449-47FB-4C30-A33E-D97354FB6155}"/>
    <cellStyle name="Moneda 6 4 3 3 2 3 2" xfId="33472" xr:uid="{1D406A0F-9374-43FB-8451-053182FE1AAD}"/>
    <cellStyle name="Moneda 6 4 3 3 2 4" xfId="25112" xr:uid="{BCD811D9-9C9A-4B3E-B239-B066652A0049}"/>
    <cellStyle name="Moneda 6 4 3 3 3" xfId="10481" xr:uid="{9A9FAB54-3234-45ED-9863-67089C4D861A}"/>
    <cellStyle name="Moneda 6 4 3 3 3 2" xfId="18841" xr:uid="{B6775832-90FE-46DD-9CE0-79541F687EA2}"/>
    <cellStyle name="Moneda 6 4 3 3 3 2 2" xfId="35562" xr:uid="{D8FC79FD-3782-4CCD-8B62-2CBB05AFB373}"/>
    <cellStyle name="Moneda 6 4 3 3 3 3" xfId="27202" xr:uid="{1E0F06C4-8278-4A6D-92C0-B835EF73CB6F}"/>
    <cellStyle name="Moneda 6 4 3 3 4" xfId="14661" xr:uid="{48FD1794-50FA-4600-A71A-94EFE967A42D}"/>
    <cellStyle name="Moneda 6 4 3 3 4 2" xfId="31382" xr:uid="{6F6396AA-2A88-4A7B-A988-1135ED73F15F}"/>
    <cellStyle name="Moneda 6 4 3 3 5" xfId="23022" xr:uid="{58222224-E85A-49C5-A93D-48DCC4676EA2}"/>
    <cellStyle name="Moneda 6 4 4" xfId="5914" xr:uid="{00000000-0005-0000-0000-00008C110000}"/>
    <cellStyle name="Moneda 6 4 4 2" xfId="8277" xr:uid="{A3932936-7933-4466-9C77-2FA78833AE5C}"/>
    <cellStyle name="Moneda 6 4 4 2 2" xfId="12457" xr:uid="{0EDE2FF2-6257-405A-A01B-12FCA7F6AAE7}"/>
    <cellStyle name="Moneda 6 4 4 2 2 2" xfId="20817" xr:uid="{F8803070-E35A-4DD8-800C-FAC689E3FBE1}"/>
    <cellStyle name="Moneda 6 4 4 2 2 2 2" xfId="37538" xr:uid="{74FA6EA7-E7E5-4643-A3CD-CED2894958E1}"/>
    <cellStyle name="Moneda 6 4 4 2 2 3" xfId="29178" xr:uid="{9C44BD59-050D-4E33-ABC4-A0BAF66914EA}"/>
    <cellStyle name="Moneda 6 4 4 2 3" xfId="16637" xr:uid="{664D3E5D-FA43-4B10-BCCC-DF042B2584B0}"/>
    <cellStyle name="Moneda 6 4 4 2 3 2" xfId="33358" xr:uid="{EA680220-B41D-4456-8EBA-5AACF9BCA8D3}"/>
    <cellStyle name="Moneda 6 4 4 2 4" xfId="24998" xr:uid="{45F3CFB1-6AA9-452C-82CD-85143E74E37E}"/>
    <cellStyle name="Moneda 6 4 4 3" xfId="10367" xr:uid="{AD422C9B-0801-416C-B364-D5676E6BE5F9}"/>
    <cellStyle name="Moneda 6 4 4 3 2" xfId="18727" xr:uid="{728927E2-582E-4F6F-9A3E-023768CA6A55}"/>
    <cellStyle name="Moneda 6 4 4 3 2 2" xfId="35448" xr:uid="{7B40CDAE-01CA-4A5A-A73A-86B42CDD7829}"/>
    <cellStyle name="Moneda 6 4 4 3 3" xfId="27088" xr:uid="{1674D1E2-9616-4588-830D-C5BF35C9EF70}"/>
    <cellStyle name="Moneda 6 4 4 4" xfId="14547" xr:uid="{63C31D62-22A7-4740-8530-85EE367AB9C8}"/>
    <cellStyle name="Moneda 6 4 4 4 2" xfId="31268" xr:uid="{A0B72AFE-3350-4A3A-AC53-A7AA18817FB8}"/>
    <cellStyle name="Moneda 6 4 4 5" xfId="22908" xr:uid="{7D281CDB-30FA-405D-8211-619A71FC95F7}"/>
    <cellStyle name="Moneda 6 4 5" xfId="551" xr:uid="{00000000-0005-0000-0000-00008D110000}"/>
    <cellStyle name="Moneda 6 4 6" xfId="6498" xr:uid="{47BEBD2F-4333-46E4-AB31-AFA3B78E6C81}"/>
    <cellStyle name="Moneda 6 4 6 2" xfId="10678" xr:uid="{F131E790-D5A8-46E4-A82F-1C46E17D2898}"/>
    <cellStyle name="Moneda 6 4 6 2 2" xfId="19038" xr:uid="{BB25C385-ADD6-4A05-BCF7-3CAF29C2F854}"/>
    <cellStyle name="Moneda 6 4 6 2 2 2" xfId="35759" xr:uid="{1D3A4F65-8674-4B60-80E7-038F73BF6FB8}"/>
    <cellStyle name="Moneda 6 4 6 2 3" xfId="27399" xr:uid="{2320540C-3F1A-4F8C-A1F1-C8C337EF63E4}"/>
    <cellStyle name="Moneda 6 4 6 3" xfId="14858" xr:uid="{075EBED7-39F2-42CE-B060-E241645903F0}"/>
    <cellStyle name="Moneda 6 4 6 3 2" xfId="31579" xr:uid="{F3912CB5-4EB7-4F0C-87E8-EC82F81BF58B}"/>
    <cellStyle name="Moneda 6 4 6 4" xfId="23219" xr:uid="{B4F897F9-7C41-4F40-A6BC-40FE79CB4C7F}"/>
    <cellStyle name="Moneda 6 4 7" xfId="8588" xr:uid="{D8C76D94-5BC7-49EF-B577-94146DEE8405}"/>
    <cellStyle name="Moneda 6 4 7 2" xfId="16948" xr:uid="{1B786A69-745D-4736-806C-0A18AE9FF914}"/>
    <cellStyle name="Moneda 6 4 7 2 2" xfId="33669" xr:uid="{27F1ABD8-D536-457D-B988-F62B9E07450D}"/>
    <cellStyle name="Moneda 6 4 7 3" xfId="25309" xr:uid="{72034411-2ED2-4321-BE28-5034AAB3D5F9}"/>
    <cellStyle name="Moneda 6 4 8" xfId="12768" xr:uid="{C2C75691-E399-4065-BB0B-6970075C93FC}"/>
    <cellStyle name="Moneda 6 4 8 2" xfId="29489" xr:uid="{3B8D9C58-72AC-4E67-BA29-0ACAF36EBBA9}"/>
    <cellStyle name="Moneda 6 4 9" xfId="21129" xr:uid="{02B08953-5F3A-4894-8620-F3716FC74A5A}"/>
    <cellStyle name="Moneda 6 5" xfId="436" xr:uid="{00000000-0005-0000-0000-00008E110000}"/>
    <cellStyle name="Moneda 6 5 10" xfId="21130" xr:uid="{D3DA867F-45F4-4F0C-B29C-D68C4EC82F72}"/>
    <cellStyle name="Moneda 6 5 2" xfId="796" xr:uid="{00000000-0005-0000-0000-00008F110000}"/>
    <cellStyle name="Moneda 6 5 2 2" xfId="1217" xr:uid="{00000000-0005-0000-0000-000090110000}"/>
    <cellStyle name="Moneda 6 5 2 2 2" xfId="2056" xr:uid="{00000000-0005-0000-0000-000091110000}"/>
    <cellStyle name="Moneda 6 5 2 2 2 2" xfId="7389" xr:uid="{781B801B-6743-4DF7-B915-FBECF1186D31}"/>
    <cellStyle name="Moneda 6 5 2 2 2 2 2" xfId="11569" xr:uid="{FF783FE1-2D4F-4BA1-B1DB-ED0412F012FC}"/>
    <cellStyle name="Moneda 6 5 2 2 2 2 2 2" xfId="19929" xr:uid="{0D5663FC-85CA-4B89-AD12-6FE80C149075}"/>
    <cellStyle name="Moneda 6 5 2 2 2 2 2 2 2" xfId="36650" xr:uid="{64F7FD7C-4F55-4824-AD79-6AECD443486A}"/>
    <cellStyle name="Moneda 6 5 2 2 2 2 2 3" xfId="28290" xr:uid="{374F66B9-7072-478C-90D5-1EEEB2355536}"/>
    <cellStyle name="Moneda 6 5 2 2 2 2 3" xfId="15749" xr:uid="{08FD4BD8-DE58-4F36-90B9-0A49384A096B}"/>
    <cellStyle name="Moneda 6 5 2 2 2 2 3 2" xfId="32470" xr:uid="{0575224A-9734-475C-99E5-8F854BB15EFE}"/>
    <cellStyle name="Moneda 6 5 2 2 2 2 4" xfId="24110" xr:uid="{52432E9C-D5B3-45E3-983C-092C51D7DBB5}"/>
    <cellStyle name="Moneda 6 5 2 2 2 3" xfId="9479" xr:uid="{0597EB74-C3A4-429D-8E57-5B38A77A23E9}"/>
    <cellStyle name="Moneda 6 5 2 2 2 3 2" xfId="17839" xr:uid="{59FEE2CF-7863-4C0C-9756-EF30F8A7AA6B}"/>
    <cellStyle name="Moneda 6 5 2 2 2 3 2 2" xfId="34560" xr:uid="{04E94265-8A80-454A-8728-F819CEC2F42E}"/>
    <cellStyle name="Moneda 6 5 2 2 2 3 3" xfId="26200" xr:uid="{33991712-4864-4F20-BC4C-139440FFD4DE}"/>
    <cellStyle name="Moneda 6 5 2 2 2 4" xfId="13659" xr:uid="{3FD84FC2-0BE0-42FD-8793-F6F5C0EB6C2D}"/>
    <cellStyle name="Moneda 6 5 2 2 2 4 2" xfId="30380" xr:uid="{404D5C04-C41A-4E2E-A0C1-602EFD6B8FC4}"/>
    <cellStyle name="Moneda 6 5 2 2 2 5" xfId="22020" xr:uid="{E374658B-AC3B-479A-9DA0-766C20AC5EF0}"/>
    <cellStyle name="Moneda 6 5 2 2 3" xfId="6948" xr:uid="{38D78AB3-BB49-4D2A-B105-6DDE361B2367}"/>
    <cellStyle name="Moneda 6 5 2 2 3 2" xfId="11128" xr:uid="{50B1555A-0F76-4C44-831F-88C2487D0565}"/>
    <cellStyle name="Moneda 6 5 2 2 3 2 2" xfId="19488" xr:uid="{79D66C03-227B-452A-AA6D-BFCC8D95B0DD}"/>
    <cellStyle name="Moneda 6 5 2 2 3 2 2 2" xfId="36209" xr:uid="{60F0197D-DB4E-4295-A68B-494A4090A534}"/>
    <cellStyle name="Moneda 6 5 2 2 3 2 3" xfId="27849" xr:uid="{6A05B1BC-D0DF-4A81-85E8-25F2D78637DE}"/>
    <cellStyle name="Moneda 6 5 2 2 3 3" xfId="15308" xr:uid="{7C7A6B8F-BEE1-43AF-96D1-8097250C1E50}"/>
    <cellStyle name="Moneda 6 5 2 2 3 3 2" xfId="32029" xr:uid="{FF914ADE-E3C8-4D5F-B9E4-A815413459A9}"/>
    <cellStyle name="Moneda 6 5 2 2 3 4" xfId="23669" xr:uid="{4F7A4416-BF5E-4947-9BC1-127692C44449}"/>
    <cellStyle name="Moneda 6 5 2 2 4" xfId="9038" xr:uid="{BD2D4882-50ED-4F12-A48B-DF47CA599611}"/>
    <cellStyle name="Moneda 6 5 2 2 4 2" xfId="17398" xr:uid="{2210A08D-2391-44AA-86A4-FE6A69B8EF96}"/>
    <cellStyle name="Moneda 6 5 2 2 4 2 2" xfId="34119" xr:uid="{C3AC225E-B759-46AD-A8EE-C735C7DB522E}"/>
    <cellStyle name="Moneda 6 5 2 2 4 3" xfId="25759" xr:uid="{19325BDE-1580-44C0-8A6A-0F32FC02CBE2}"/>
    <cellStyle name="Moneda 6 5 2 2 5" xfId="13218" xr:uid="{AD26EA96-4DD2-4DEF-90F2-5A20F17A873B}"/>
    <cellStyle name="Moneda 6 5 2 2 5 2" xfId="29939" xr:uid="{F1F055E4-4F4D-41F6-A7B6-A74251640446}"/>
    <cellStyle name="Moneda 6 5 2 2 6" xfId="21579" xr:uid="{FDAE586B-F62D-444F-9713-FA4DECCE28D2}"/>
    <cellStyle name="Moneda 6 5 2 3" xfId="1657" xr:uid="{00000000-0005-0000-0000-000092110000}"/>
    <cellStyle name="Moneda 6 5 2 3 2" xfId="7174" xr:uid="{D4044296-9B22-44D9-BBE8-880A4E183DBE}"/>
    <cellStyle name="Moneda 6 5 2 3 2 2" xfId="11354" xr:uid="{ED1A0450-61BE-4CE0-A8CF-2D3CA3B5702E}"/>
    <cellStyle name="Moneda 6 5 2 3 2 2 2" xfId="19714" xr:uid="{56108417-E433-4510-B727-3E285670188B}"/>
    <cellStyle name="Moneda 6 5 2 3 2 2 2 2" xfId="36435" xr:uid="{A90E052C-A0E3-4B2C-98F9-4405CC92A7A4}"/>
    <cellStyle name="Moneda 6 5 2 3 2 2 3" xfId="28075" xr:uid="{5E2B87D6-4B08-418F-85EF-DBB8C78DA95E}"/>
    <cellStyle name="Moneda 6 5 2 3 2 3" xfId="15534" xr:uid="{82B3A176-DD44-4B33-912D-BFCF54C9A532}"/>
    <cellStyle name="Moneda 6 5 2 3 2 3 2" xfId="32255" xr:uid="{BCC3CD0B-9743-43C2-8843-DA3EB4C61343}"/>
    <cellStyle name="Moneda 6 5 2 3 2 4" xfId="23895" xr:uid="{51C12EA1-DF79-4304-B348-E9EB8534D1A2}"/>
    <cellStyle name="Moneda 6 5 2 3 3" xfId="9264" xr:uid="{FD84129C-3712-476B-9E37-1E270158E808}"/>
    <cellStyle name="Moneda 6 5 2 3 3 2" xfId="17624" xr:uid="{328375AB-1A23-42C3-891D-C9E6D2E36772}"/>
    <cellStyle name="Moneda 6 5 2 3 3 2 2" xfId="34345" xr:uid="{7D90964C-F1BF-4A6B-9587-F0CACB71EAA7}"/>
    <cellStyle name="Moneda 6 5 2 3 3 3" xfId="25985" xr:uid="{BD87A48D-32C7-4D5A-B392-3A9AAC5B54D6}"/>
    <cellStyle name="Moneda 6 5 2 3 4" xfId="13444" xr:uid="{37D1EA45-10AF-443D-8822-E32F507B8A69}"/>
    <cellStyle name="Moneda 6 5 2 3 4 2" xfId="30165" xr:uid="{D8AC7B7A-11A9-4DBA-8F49-AE0A68176A28}"/>
    <cellStyle name="Moneda 6 5 2 3 5" xfId="21805" xr:uid="{40A759D3-C911-498D-814E-10BF16047FC8}"/>
    <cellStyle name="Moneda 6 5 2 4" xfId="5191" xr:uid="{00000000-0005-0000-0000-000093110000}"/>
    <cellStyle name="Moneda 6 5 2 4 2" xfId="8026" xr:uid="{B59662C2-EF2E-4281-BBF5-FFF437563B8C}"/>
    <cellStyle name="Moneda 6 5 2 4 2 2" xfId="12206" xr:uid="{C0C1CBC2-8181-452F-A426-6F3E07D2AC0B}"/>
    <cellStyle name="Moneda 6 5 2 4 2 2 2" xfId="20566" xr:uid="{378F2753-2FC5-492A-A260-1A4ABC2117FF}"/>
    <cellStyle name="Moneda 6 5 2 4 2 2 2 2" xfId="37287" xr:uid="{F5C11F6C-314E-4E40-B331-C726B6DA6C7D}"/>
    <cellStyle name="Moneda 6 5 2 4 2 2 3" xfId="28927" xr:uid="{0CE2EC82-DB95-42E3-B613-FDFCF9FEDDC6}"/>
    <cellStyle name="Moneda 6 5 2 4 2 3" xfId="16386" xr:uid="{BABCAA8E-55ED-4487-96F7-326C25BDE95D}"/>
    <cellStyle name="Moneda 6 5 2 4 2 3 2" xfId="33107" xr:uid="{CF67C9F1-E7B2-4BA6-99D7-469DE515D35A}"/>
    <cellStyle name="Moneda 6 5 2 4 2 4" xfId="24747" xr:uid="{4FA225A0-6E92-49BD-B505-76BABE3FD1B1}"/>
    <cellStyle name="Moneda 6 5 2 4 3" xfId="10116" xr:uid="{3106292A-81DC-4D75-8093-29B51E1164AB}"/>
    <cellStyle name="Moneda 6 5 2 4 3 2" xfId="18476" xr:uid="{3F96F45D-9879-4B03-9174-7C3598EC0F53}"/>
    <cellStyle name="Moneda 6 5 2 4 3 2 2" xfId="35197" xr:uid="{8523F364-A7B2-4F38-8AAF-F377FD4158E4}"/>
    <cellStyle name="Moneda 6 5 2 4 3 3" xfId="26837" xr:uid="{F524C428-641C-4A82-8134-6F2384C40176}"/>
    <cellStyle name="Moneda 6 5 2 4 4" xfId="14296" xr:uid="{CAB913DA-BFD3-42F1-BA5B-7B256EA00DB3}"/>
    <cellStyle name="Moneda 6 5 2 4 4 2" xfId="31017" xr:uid="{46004011-DC2D-44A4-9E58-9479E8737BB0}"/>
    <cellStyle name="Moneda 6 5 2 4 5" xfId="22657" xr:uid="{FD6654CC-6E03-4DBD-9F24-715C513F1825}"/>
    <cellStyle name="Moneda 6 5 2 5" xfId="6718" xr:uid="{ABC3625D-91D8-4BBD-8693-6F980BF77A65}"/>
    <cellStyle name="Moneda 6 5 2 5 2" xfId="10898" xr:uid="{868843A1-4350-437A-9EC3-48889609BDAB}"/>
    <cellStyle name="Moneda 6 5 2 5 2 2" xfId="19258" xr:uid="{1F53F091-B2C8-411E-9490-438EA06BD329}"/>
    <cellStyle name="Moneda 6 5 2 5 2 2 2" xfId="35979" xr:uid="{9FC559EF-44A4-4513-9537-9E2EF27FDEA1}"/>
    <cellStyle name="Moneda 6 5 2 5 2 3" xfId="27619" xr:uid="{20BF4BEE-9817-4369-ACD4-0C9B586D3E62}"/>
    <cellStyle name="Moneda 6 5 2 5 3" xfId="15078" xr:uid="{4EC52804-7A6D-4BC1-B7F5-DCF52220978B}"/>
    <cellStyle name="Moneda 6 5 2 5 3 2" xfId="31799" xr:uid="{B6EE1B3E-5EE8-4197-952D-8DA74E42AD73}"/>
    <cellStyle name="Moneda 6 5 2 5 4" xfId="23439" xr:uid="{EA87F45D-6533-4850-B629-701016FB6C3D}"/>
    <cellStyle name="Moneda 6 5 2 6" xfId="8808" xr:uid="{8E2427F5-223F-4131-84A3-B75EED50EEFC}"/>
    <cellStyle name="Moneda 6 5 2 6 2" xfId="17168" xr:uid="{74B69E19-D1F3-4A69-9AC2-ACCE55C7D8C3}"/>
    <cellStyle name="Moneda 6 5 2 6 2 2" xfId="33889" xr:uid="{B76B1681-0197-4F7D-8C60-6288076F9FE1}"/>
    <cellStyle name="Moneda 6 5 2 6 3" xfId="25529" xr:uid="{550B7DA5-4DDF-433E-AA36-AFB97E8DBF0F}"/>
    <cellStyle name="Moneda 6 5 2 7" xfId="12988" xr:uid="{46E4BF37-A125-45A6-84FD-3757E711278E}"/>
    <cellStyle name="Moneda 6 5 2 7 2" xfId="29709" xr:uid="{EE3EAF9C-AADC-4164-89E0-60E12312EB47}"/>
    <cellStyle name="Moneda 6 5 2 8" xfId="21349" xr:uid="{E725599F-7674-454D-94BD-B185D3FCF46C}"/>
    <cellStyle name="Moneda 6 5 3" xfId="795" xr:uid="{00000000-0005-0000-0000-000094110000}"/>
    <cellStyle name="Moneda 6 5 3 2" xfId="5499" xr:uid="{00000000-0005-0000-0000-000095110000}"/>
    <cellStyle name="Moneda 6 5 3 2 2" xfId="8156" xr:uid="{5F6CF221-78D9-46FA-8BD2-F6DEC2699A46}"/>
    <cellStyle name="Moneda 6 5 3 2 2 2" xfId="12336" xr:uid="{F9A4B1A8-CB14-46B7-8E29-C5C18C99858C}"/>
    <cellStyle name="Moneda 6 5 3 2 2 2 2" xfId="20696" xr:uid="{C3F185CC-BCC5-4E64-9281-AD572C4E3134}"/>
    <cellStyle name="Moneda 6 5 3 2 2 2 2 2" xfId="37417" xr:uid="{09411A71-E872-4002-AF31-E9FDF6DD13C4}"/>
    <cellStyle name="Moneda 6 5 3 2 2 2 3" xfId="29057" xr:uid="{A0817B48-FCFB-4E5A-B761-C6F91E6824DF}"/>
    <cellStyle name="Moneda 6 5 3 2 2 3" xfId="16516" xr:uid="{4BB49CF5-B819-4787-B9ED-108E08DE7531}"/>
    <cellStyle name="Moneda 6 5 3 2 2 3 2" xfId="33237" xr:uid="{15718184-CF48-4FD1-AD0C-C145157E7683}"/>
    <cellStyle name="Moneda 6 5 3 2 2 4" xfId="24877" xr:uid="{A5153268-FDEA-42DC-871F-AEF54D73EDE9}"/>
    <cellStyle name="Moneda 6 5 3 2 3" xfId="10246" xr:uid="{000960CE-6215-4293-B23C-59BB934A1ED7}"/>
    <cellStyle name="Moneda 6 5 3 2 3 2" xfId="18606" xr:uid="{79C8295A-92C9-4008-85D1-03DFCD0E4209}"/>
    <cellStyle name="Moneda 6 5 3 2 3 2 2" xfId="35327" xr:uid="{888F4895-5F7E-4CAC-AB18-3100E551F7B3}"/>
    <cellStyle name="Moneda 6 5 3 2 3 3" xfId="26967" xr:uid="{24606AA2-BAF3-4368-B406-29FD1518DA67}"/>
    <cellStyle name="Moneda 6 5 3 2 4" xfId="14426" xr:uid="{ED64EDCD-8DAB-4218-9FC7-85016D8370E3}"/>
    <cellStyle name="Moneda 6 5 3 2 4 2" xfId="31147" xr:uid="{669D4A11-E71D-441D-B704-3E7E36D5972F}"/>
    <cellStyle name="Moneda 6 5 3 2 5" xfId="22787" xr:uid="{825711AA-6FA0-4F38-B670-AFB4F957DEEF}"/>
    <cellStyle name="Moneda 6 5 3 3" xfId="6717" xr:uid="{0739972E-7E2C-4601-9348-D963B32F0EEF}"/>
    <cellStyle name="Moneda 6 5 3 3 2" xfId="10897" xr:uid="{B2573C44-DE90-4B5D-A864-3B3149D92B12}"/>
    <cellStyle name="Moneda 6 5 3 3 2 2" xfId="19257" xr:uid="{E80420E6-E39C-44F7-B4E4-588B24E7F7E7}"/>
    <cellStyle name="Moneda 6 5 3 3 2 2 2" xfId="35978" xr:uid="{5269D35D-4BF6-42C5-A61B-438DC361C6DA}"/>
    <cellStyle name="Moneda 6 5 3 3 2 3" xfId="27618" xr:uid="{0214CBE2-4314-4B63-AD2D-971967EF9F66}"/>
    <cellStyle name="Moneda 6 5 3 3 3" xfId="15077" xr:uid="{13DE14A5-25B9-47C5-9E50-1172A7BC2BF4}"/>
    <cellStyle name="Moneda 6 5 3 3 3 2" xfId="31798" xr:uid="{5E1C22CD-43A6-4B73-8427-48D0E3F330AB}"/>
    <cellStyle name="Moneda 6 5 3 3 4" xfId="23438" xr:uid="{5352C6EF-A717-4A0A-8700-CD8BFBE7BE3D}"/>
    <cellStyle name="Moneda 6 5 3 4" xfId="8807" xr:uid="{D00DAA70-2661-410F-BC57-CF26BF38EC5E}"/>
    <cellStyle name="Moneda 6 5 3 4 2" xfId="17167" xr:uid="{B256978E-81B4-44B3-86CA-65FBC2F4CB17}"/>
    <cellStyle name="Moneda 6 5 3 4 2 2" xfId="33888" xr:uid="{64CF0F98-690F-4808-A11F-3157C1F9CE5C}"/>
    <cellStyle name="Moneda 6 5 3 4 3" xfId="25528" xr:uid="{0C6A88D2-EF50-4769-8452-35CAD1656757}"/>
    <cellStyle name="Moneda 6 5 3 5" xfId="12987" xr:uid="{CA9DA55F-63DC-43D7-8465-AFF70139553B}"/>
    <cellStyle name="Moneda 6 5 3 5 2" xfId="29708" xr:uid="{C213E3C4-0127-4CF1-8A5B-FB2D2BEBDEA1}"/>
    <cellStyle name="Moneda 6 5 3 6" xfId="21348" xr:uid="{8BF488CC-6259-4746-B142-C8E0AFA3C24D}"/>
    <cellStyle name="Moneda 6 5 4" xfId="1047" xr:uid="{00000000-0005-0000-0000-000096110000}"/>
    <cellStyle name="Moneda 6 5 4 2" xfId="1887" xr:uid="{00000000-0005-0000-0000-000097110000}"/>
    <cellStyle name="Moneda 6 5 4 2 2" xfId="7252" xr:uid="{FB0508F9-4EAF-4228-B613-F0CE29A1AB16}"/>
    <cellStyle name="Moneda 6 5 4 2 2 2" xfId="11432" xr:uid="{7EDC40EA-059B-40F2-8451-6FD3D816B55F}"/>
    <cellStyle name="Moneda 6 5 4 2 2 2 2" xfId="19792" xr:uid="{790F31ED-2186-46C1-9F43-C53F09095C5B}"/>
    <cellStyle name="Moneda 6 5 4 2 2 2 2 2" xfId="36513" xr:uid="{F010E7E3-9413-4393-B71C-2EE5AE58EFF7}"/>
    <cellStyle name="Moneda 6 5 4 2 2 2 3" xfId="28153" xr:uid="{5BE45EE5-9C33-4DD8-B6C3-453737A64A09}"/>
    <cellStyle name="Moneda 6 5 4 2 2 3" xfId="15612" xr:uid="{BF617BCF-89EE-43CB-B32E-5D100B9E21E0}"/>
    <cellStyle name="Moneda 6 5 4 2 2 3 2" xfId="32333" xr:uid="{367BC811-5328-4F9C-B9A4-B2B56C361113}"/>
    <cellStyle name="Moneda 6 5 4 2 2 4" xfId="23973" xr:uid="{20D5A803-A9FF-4076-94B7-C8BEE7C439C4}"/>
    <cellStyle name="Moneda 6 5 4 2 3" xfId="9342" xr:uid="{1EBE3A6E-313F-4F4F-B594-6ACB60BDDBDF}"/>
    <cellStyle name="Moneda 6 5 4 2 3 2" xfId="17702" xr:uid="{C9AF751A-6FBC-4FE2-80F6-47F1985E5C79}"/>
    <cellStyle name="Moneda 6 5 4 2 3 2 2" xfId="34423" xr:uid="{07C6396B-A94A-4C8B-99EE-E8DC8BF51791}"/>
    <cellStyle name="Moneda 6 5 4 2 3 3" xfId="26063" xr:uid="{C568E63E-871C-4064-B914-97D6AE1209F1}"/>
    <cellStyle name="Moneda 6 5 4 2 4" xfId="13522" xr:uid="{7D4F4304-EBD2-4854-BC6B-9E78E42B9190}"/>
    <cellStyle name="Moneda 6 5 4 2 4 2" xfId="30243" xr:uid="{566D8E1A-7F77-4DF9-8B36-D27964D5A0C2}"/>
    <cellStyle name="Moneda 6 5 4 2 5" xfId="21883" xr:uid="{C31C68FE-B3ED-4C06-B9A4-57C230D34223}"/>
    <cellStyle name="Moneda 6 5 4 3" xfId="6812" xr:uid="{F724BE9A-1F9E-40D8-A475-8E060FAEFF5A}"/>
    <cellStyle name="Moneda 6 5 4 3 2" xfId="10992" xr:uid="{14D6855F-5150-4A9C-B8B9-46B5D8B80D25}"/>
    <cellStyle name="Moneda 6 5 4 3 2 2" xfId="19352" xr:uid="{15D3F664-383E-4C57-A208-25958246B018}"/>
    <cellStyle name="Moneda 6 5 4 3 2 2 2" xfId="36073" xr:uid="{284A730F-0B0D-4BE9-8BD5-E031E830E217}"/>
    <cellStyle name="Moneda 6 5 4 3 2 3" xfId="27713" xr:uid="{9AD7A13E-C976-4340-BDA6-D999D72B91F1}"/>
    <cellStyle name="Moneda 6 5 4 3 3" xfId="15172" xr:uid="{AE1F18A3-2ECB-4626-B610-AA7C719AD417}"/>
    <cellStyle name="Moneda 6 5 4 3 3 2" xfId="31893" xr:uid="{165DBBE6-DED6-447E-9678-CB9F22F56743}"/>
    <cellStyle name="Moneda 6 5 4 3 4" xfId="23533" xr:uid="{42188E77-1A50-48D2-B66D-970C92AEEDF8}"/>
    <cellStyle name="Moneda 6 5 4 4" xfId="8902" xr:uid="{C821235A-14C2-4628-8E64-D1B8A1BCDA82}"/>
    <cellStyle name="Moneda 6 5 4 4 2" xfId="17262" xr:uid="{133DC84E-E066-4445-8681-24520569C78A}"/>
    <cellStyle name="Moneda 6 5 4 4 2 2" xfId="33983" xr:uid="{5AD12705-A820-4AEA-819F-4C78462A0D89}"/>
    <cellStyle name="Moneda 6 5 4 4 3" xfId="25623" xr:uid="{6E61E5A8-D309-45C2-979F-9A1F791582DB}"/>
    <cellStyle name="Moneda 6 5 4 5" xfId="13082" xr:uid="{233DBD1D-4C4F-42EB-AA2E-A77DD49D2434}"/>
    <cellStyle name="Moneda 6 5 4 5 2" xfId="29803" xr:uid="{AC9D56F7-8A05-4604-B87B-9A9F7FD2BB4E}"/>
    <cellStyle name="Moneda 6 5 4 6" xfId="21443" xr:uid="{B004E09C-98CB-448F-A7A5-8170BAEE198E}"/>
    <cellStyle name="Moneda 6 5 5" xfId="1435" xr:uid="{00000000-0005-0000-0000-000098110000}"/>
    <cellStyle name="Moneda 6 5 5 2" xfId="7029" xr:uid="{0332CB51-4B69-48A0-B6E9-34CB6723F3F7}"/>
    <cellStyle name="Moneda 6 5 5 2 2" xfId="11209" xr:uid="{EB3E0497-EDFA-4E38-8CE3-649A301AFE44}"/>
    <cellStyle name="Moneda 6 5 5 2 2 2" xfId="19569" xr:uid="{612968C9-17A4-48C0-98AA-6E6016E57B00}"/>
    <cellStyle name="Moneda 6 5 5 2 2 2 2" xfId="36290" xr:uid="{354D771E-D66D-4162-9043-6FB2F8FC44CC}"/>
    <cellStyle name="Moneda 6 5 5 2 2 3" xfId="27930" xr:uid="{D73E9F40-6C32-477E-939D-4A2C7097F9E1}"/>
    <cellStyle name="Moneda 6 5 5 2 3" xfId="15389" xr:uid="{94FB4CE7-1051-4EFD-9DCF-53FF2D436EF4}"/>
    <cellStyle name="Moneda 6 5 5 2 3 2" xfId="32110" xr:uid="{B51908F9-1BE8-4F2B-9FA9-F6BB567F5081}"/>
    <cellStyle name="Moneda 6 5 5 2 4" xfId="23750" xr:uid="{1977CF46-1694-4244-8070-452C1C61EEFC}"/>
    <cellStyle name="Moneda 6 5 5 3" xfId="9119" xr:uid="{895C40B9-172B-45AF-BE8B-7BB070941F40}"/>
    <cellStyle name="Moneda 6 5 5 3 2" xfId="17479" xr:uid="{F09E06A9-EE1C-47E1-BF46-4249631A92D5}"/>
    <cellStyle name="Moneda 6 5 5 3 2 2" xfId="34200" xr:uid="{74971D0F-6A94-4D54-906D-6CFE5CA55ACF}"/>
    <cellStyle name="Moneda 6 5 5 3 3" xfId="25840" xr:uid="{A36C8793-0418-44EA-A881-FFCF2B28B453}"/>
    <cellStyle name="Moneda 6 5 5 4" xfId="13299" xr:uid="{920610CE-9778-4316-9185-FBD25B8198A7}"/>
    <cellStyle name="Moneda 6 5 5 4 2" xfId="30020" xr:uid="{CFE52D37-C9DB-44E7-ADE1-33FAA50A2585}"/>
    <cellStyle name="Moneda 6 5 5 5" xfId="21660" xr:uid="{F134919B-BFAA-4BC9-893D-67E4173FE451}"/>
    <cellStyle name="Moneda 6 5 6" xfId="4731" xr:uid="{00000000-0005-0000-0000-000099110000}"/>
    <cellStyle name="Moneda 6 5 6 2" xfId="7820" xr:uid="{8FB8BA8C-DB1E-4C9E-9E8C-F98959C21A7C}"/>
    <cellStyle name="Moneda 6 5 6 2 2" xfId="12000" xr:uid="{9A8B9243-B9B9-4960-8782-B514AFE74C2E}"/>
    <cellStyle name="Moneda 6 5 6 2 2 2" xfId="20360" xr:uid="{2DF1BE7A-2735-4532-B511-884BB2367F96}"/>
    <cellStyle name="Moneda 6 5 6 2 2 2 2" xfId="37081" xr:uid="{678CC4BD-BAF5-4ED7-BC24-73C1D5DF7B48}"/>
    <cellStyle name="Moneda 6 5 6 2 2 3" xfId="28721" xr:uid="{F08EF969-776C-4B09-A345-3F38550BD224}"/>
    <cellStyle name="Moneda 6 5 6 2 3" xfId="16180" xr:uid="{E83C068F-5DB6-46BB-A119-07033BA81985}"/>
    <cellStyle name="Moneda 6 5 6 2 3 2" xfId="32901" xr:uid="{E32A4607-03CF-44E3-8C91-9F0EA039E801}"/>
    <cellStyle name="Moneda 6 5 6 2 4" xfId="24541" xr:uid="{F02DBB4C-EF01-486B-A567-1BCEE1BD3165}"/>
    <cellStyle name="Moneda 6 5 6 3" xfId="9910" xr:uid="{7F1A73ED-21A3-41C1-BEB9-88E971F5A3B4}"/>
    <cellStyle name="Moneda 6 5 6 3 2" xfId="18270" xr:uid="{FBD5E8F3-88C2-4B7E-B0C9-7A3BD049F262}"/>
    <cellStyle name="Moneda 6 5 6 3 2 2" xfId="34991" xr:uid="{FA4611BE-C127-4EB3-89FD-F2CB4FFEFBC9}"/>
    <cellStyle name="Moneda 6 5 6 3 3" xfId="26631" xr:uid="{33CB5870-2597-49B5-813F-CB27BA8F9D56}"/>
    <cellStyle name="Moneda 6 5 6 4" xfId="14090" xr:uid="{305A7B59-375F-4372-B2EC-6AD7A9255C64}"/>
    <cellStyle name="Moneda 6 5 6 4 2" xfId="30811" xr:uid="{F5E99237-A5E0-489C-82FA-3287E4181C52}"/>
    <cellStyle name="Moneda 6 5 6 5" xfId="22451" xr:uid="{06353F22-65FC-41CE-882C-BCB80AD79489}"/>
    <cellStyle name="Moneda 6 5 7" xfId="6499" xr:uid="{7E812FC5-C681-49C6-87E0-662525D5BAD9}"/>
    <cellStyle name="Moneda 6 5 7 2" xfId="10679" xr:uid="{FE387E6A-37A4-4889-AD26-0425113F9128}"/>
    <cellStyle name="Moneda 6 5 7 2 2" xfId="19039" xr:uid="{8ED5630C-1011-440D-9BF4-81A3A93EFC76}"/>
    <cellStyle name="Moneda 6 5 7 2 2 2" xfId="35760" xr:uid="{B25D6CED-D5A0-40E0-BAD1-92FC31075ECF}"/>
    <cellStyle name="Moneda 6 5 7 2 3" xfId="27400" xr:uid="{55BAF244-18ED-4D8D-9F82-DE2CCE021641}"/>
    <cellStyle name="Moneda 6 5 7 3" xfId="14859" xr:uid="{F1516DA4-74DD-49DA-8E62-7DD235CCDD10}"/>
    <cellStyle name="Moneda 6 5 7 3 2" xfId="31580" xr:uid="{5112C33F-F871-4793-8D76-09776A320A0A}"/>
    <cellStyle name="Moneda 6 5 7 4" xfId="23220" xr:uid="{465DCD12-D695-4EA7-94F5-D303F169F39D}"/>
    <cellStyle name="Moneda 6 5 8" xfId="8589" xr:uid="{2633CE78-5F24-4AA9-B242-4D4D4B0A2467}"/>
    <cellStyle name="Moneda 6 5 8 2" xfId="16949" xr:uid="{EE2DC190-1040-4B2E-ACAE-86315A9DB9AB}"/>
    <cellStyle name="Moneda 6 5 8 2 2" xfId="33670" xr:uid="{555718F1-664D-4A25-BD81-4856793EF732}"/>
    <cellStyle name="Moneda 6 5 8 3" xfId="25310" xr:uid="{94BD10B7-A792-495B-82A7-616E4570EEBE}"/>
    <cellStyle name="Moneda 6 5 9" xfId="12769" xr:uid="{AD443582-9515-4D2E-8AB8-77C8FE5818AA}"/>
    <cellStyle name="Moneda 6 5 9 2" xfId="29490" xr:uid="{24A74CE8-3B0A-4352-9CB8-4426457E836A}"/>
    <cellStyle name="Moneda 6 6" xfId="797" xr:uid="{00000000-0005-0000-0000-00009A110000}"/>
    <cellStyle name="Moneda 6 6 10" xfId="21350" xr:uid="{27EF7B17-ACC6-43BA-B306-60DB8323AF5B}"/>
    <cellStyle name="Moneda 6 6 2" xfId="798" xr:uid="{00000000-0005-0000-0000-00009B110000}"/>
    <cellStyle name="Moneda 6 6 2 2" xfId="1218" xr:uid="{00000000-0005-0000-0000-00009C110000}"/>
    <cellStyle name="Moneda 6 6 2 2 2" xfId="2057" xr:uid="{00000000-0005-0000-0000-00009D110000}"/>
    <cellStyle name="Moneda 6 6 2 2 2 2" xfId="7390" xr:uid="{B6E9278B-BD23-40F5-9C99-A2E72CF90425}"/>
    <cellStyle name="Moneda 6 6 2 2 2 2 2" xfId="11570" xr:uid="{C2C24B08-4280-4328-AFF2-F529BDBE3E66}"/>
    <cellStyle name="Moneda 6 6 2 2 2 2 2 2" xfId="19930" xr:uid="{98C1E2EB-1280-43C4-B2C5-81311F17075E}"/>
    <cellStyle name="Moneda 6 6 2 2 2 2 2 2 2" xfId="36651" xr:uid="{7286E53D-4B44-4BB2-A6C3-396DA117C4EB}"/>
    <cellStyle name="Moneda 6 6 2 2 2 2 2 3" xfId="28291" xr:uid="{405BA091-5E5E-4D4E-889A-BD592F9ADAF7}"/>
    <cellStyle name="Moneda 6 6 2 2 2 2 3" xfId="15750" xr:uid="{E632A31F-A35C-4339-A901-5FDE4B0CBCE3}"/>
    <cellStyle name="Moneda 6 6 2 2 2 2 3 2" xfId="32471" xr:uid="{99F40DFC-2D38-42E5-80B3-2A34499D6C32}"/>
    <cellStyle name="Moneda 6 6 2 2 2 2 4" xfId="24111" xr:uid="{CFD14F7D-D525-4F40-8B9D-DB6E6055960E}"/>
    <cellStyle name="Moneda 6 6 2 2 2 3" xfId="9480" xr:uid="{4F7F6536-C38A-4313-9977-08E973285462}"/>
    <cellStyle name="Moneda 6 6 2 2 2 3 2" xfId="17840" xr:uid="{2F134557-B13B-4E03-820A-6EE4BD609AC2}"/>
    <cellStyle name="Moneda 6 6 2 2 2 3 2 2" xfId="34561" xr:uid="{8DC11AD6-239A-4591-B4BD-3B5B9021D0CF}"/>
    <cellStyle name="Moneda 6 6 2 2 2 3 3" xfId="26201" xr:uid="{F2E1F588-EEAF-4210-B58C-1D119548391E}"/>
    <cellStyle name="Moneda 6 6 2 2 2 4" xfId="13660" xr:uid="{6486C736-A51F-46C6-9F08-6A03F9A19978}"/>
    <cellStyle name="Moneda 6 6 2 2 2 4 2" xfId="30381" xr:uid="{12567ECC-4067-4FA9-BA75-08EFF3262061}"/>
    <cellStyle name="Moneda 6 6 2 2 2 5" xfId="22021" xr:uid="{2E3A736D-0AE1-4C76-880A-D6DC688FF2B4}"/>
    <cellStyle name="Moneda 6 6 2 2 3" xfId="6949" xr:uid="{A39682F1-F686-4E1A-9169-FA27BC8590A7}"/>
    <cellStyle name="Moneda 6 6 2 2 3 2" xfId="11129" xr:uid="{027042DF-708E-4E3E-AA09-9A79A0BC046D}"/>
    <cellStyle name="Moneda 6 6 2 2 3 2 2" xfId="19489" xr:uid="{9AA80105-8E70-45F8-B19F-38EF903AD045}"/>
    <cellStyle name="Moneda 6 6 2 2 3 2 2 2" xfId="36210" xr:uid="{8F60D5C4-1330-47B7-B51C-E809E218055F}"/>
    <cellStyle name="Moneda 6 6 2 2 3 2 3" xfId="27850" xr:uid="{4CC82424-F46B-444A-920A-51E6E810C769}"/>
    <cellStyle name="Moneda 6 6 2 2 3 3" xfId="15309" xr:uid="{352A1BDA-A334-4AED-83AE-FAF45C42F7F9}"/>
    <cellStyle name="Moneda 6 6 2 2 3 3 2" xfId="32030" xr:uid="{0D806F5D-56D6-402B-A140-D2028C7490C2}"/>
    <cellStyle name="Moneda 6 6 2 2 3 4" xfId="23670" xr:uid="{E65231D0-8003-468E-BBDE-77C231D6C518}"/>
    <cellStyle name="Moneda 6 6 2 2 4" xfId="9039" xr:uid="{08D12722-3F1C-4A95-AA1C-9E5AC70413B7}"/>
    <cellStyle name="Moneda 6 6 2 2 4 2" xfId="17399" xr:uid="{1ED58675-5F7F-47FD-82F1-1117524F2EB7}"/>
    <cellStyle name="Moneda 6 6 2 2 4 2 2" xfId="34120" xr:uid="{44659AF4-9C6F-461B-AE60-715702ABC6C6}"/>
    <cellStyle name="Moneda 6 6 2 2 4 3" xfId="25760" xr:uid="{91D84434-85C3-4D4D-8935-D0D3BC7D7795}"/>
    <cellStyle name="Moneda 6 6 2 2 5" xfId="13219" xr:uid="{DBBDC747-20C7-46F2-8C9A-EDB0F573BD4E}"/>
    <cellStyle name="Moneda 6 6 2 2 5 2" xfId="29940" xr:uid="{5CD7C980-2BDD-44C7-8D3D-55E9DF2CC14B}"/>
    <cellStyle name="Moneda 6 6 2 2 6" xfId="21580" xr:uid="{54CEFED0-E04E-451B-BD1C-F1C8A4F0F984}"/>
    <cellStyle name="Moneda 6 6 2 3" xfId="1659" xr:uid="{00000000-0005-0000-0000-00009E110000}"/>
    <cellStyle name="Moneda 6 6 2 3 2" xfId="7176" xr:uid="{046FA0F9-1AE1-4C85-B938-06DE03454A52}"/>
    <cellStyle name="Moneda 6 6 2 3 2 2" xfId="11356" xr:uid="{BD8BF087-1D33-4599-B5BF-24DEDF2D3AA5}"/>
    <cellStyle name="Moneda 6 6 2 3 2 2 2" xfId="19716" xr:uid="{6E9C5127-AF44-4276-A849-46EE44C68E77}"/>
    <cellStyle name="Moneda 6 6 2 3 2 2 2 2" xfId="36437" xr:uid="{2AA19322-85A0-4D65-BAA9-BC2ED421D857}"/>
    <cellStyle name="Moneda 6 6 2 3 2 2 3" xfId="28077" xr:uid="{B868B261-3071-4E12-B9B9-A50CB86B4055}"/>
    <cellStyle name="Moneda 6 6 2 3 2 3" xfId="15536" xr:uid="{C54A54AD-8551-4355-AE44-93A0CFC15E19}"/>
    <cellStyle name="Moneda 6 6 2 3 2 3 2" xfId="32257" xr:uid="{6918737A-20EB-4F77-97B7-0DD155B03131}"/>
    <cellStyle name="Moneda 6 6 2 3 2 4" xfId="23897" xr:uid="{4262EBB6-4A60-45D6-93E9-D07046C802C7}"/>
    <cellStyle name="Moneda 6 6 2 3 3" xfId="9266" xr:uid="{EA836EE1-29E1-4DE1-B931-A5D0468E79C9}"/>
    <cellStyle name="Moneda 6 6 2 3 3 2" xfId="17626" xr:uid="{9FFDD227-7E21-4ADC-95CA-C39DEC172531}"/>
    <cellStyle name="Moneda 6 6 2 3 3 2 2" xfId="34347" xr:uid="{DF3840E7-DE4A-44C2-90FA-E3C99DD983CA}"/>
    <cellStyle name="Moneda 6 6 2 3 3 3" xfId="25987" xr:uid="{372F7D8B-0271-4B9A-950A-09082F9AA953}"/>
    <cellStyle name="Moneda 6 6 2 3 4" xfId="13446" xr:uid="{6A1EFC03-6FCB-41FB-B550-D68013E3094D}"/>
    <cellStyle name="Moneda 6 6 2 3 4 2" xfId="30167" xr:uid="{75A9B38D-A936-4F5B-B900-E599558E01A3}"/>
    <cellStyle name="Moneda 6 6 2 3 5" xfId="21807" xr:uid="{568CAB12-4184-4F21-9AFA-37B978BF6676}"/>
    <cellStyle name="Moneda 6 6 2 4" xfId="5314" xr:uid="{00000000-0005-0000-0000-00009F110000}"/>
    <cellStyle name="Moneda 6 6 2 4 2" xfId="8082" xr:uid="{C1D50F5E-51F2-47F1-8580-912095BA471D}"/>
    <cellStyle name="Moneda 6 6 2 4 2 2" xfId="12262" xr:uid="{261B4CC5-DD96-47C4-92A2-38EC3FDA3FF8}"/>
    <cellStyle name="Moneda 6 6 2 4 2 2 2" xfId="20622" xr:uid="{D24B0B4F-2C23-4F93-B344-EDDD357163D7}"/>
    <cellStyle name="Moneda 6 6 2 4 2 2 2 2" xfId="37343" xr:uid="{29215BB3-C594-491D-A980-D8782D56E081}"/>
    <cellStyle name="Moneda 6 6 2 4 2 2 3" xfId="28983" xr:uid="{2A199D56-3F25-4332-AE12-275CFB09A2FD}"/>
    <cellStyle name="Moneda 6 6 2 4 2 3" xfId="16442" xr:uid="{94D4738C-1F93-4B35-BF00-515B9C55BB04}"/>
    <cellStyle name="Moneda 6 6 2 4 2 3 2" xfId="33163" xr:uid="{24A46551-A6DE-4EBB-99B6-F2159473A530}"/>
    <cellStyle name="Moneda 6 6 2 4 2 4" xfId="24803" xr:uid="{BF0A3BD0-107C-412D-BF48-4243E5E1787F}"/>
    <cellStyle name="Moneda 6 6 2 4 3" xfId="10172" xr:uid="{75D58C40-A1E5-4DA2-B504-CF5183866369}"/>
    <cellStyle name="Moneda 6 6 2 4 3 2" xfId="18532" xr:uid="{5B16D924-A000-4FF6-B180-F32DBC295D79}"/>
    <cellStyle name="Moneda 6 6 2 4 3 2 2" xfId="35253" xr:uid="{FD5A1B4E-E304-44FF-9D59-778BDE1E9B00}"/>
    <cellStyle name="Moneda 6 6 2 4 3 3" xfId="26893" xr:uid="{6D4B968E-7093-4751-B7F3-682D0D6B4DF1}"/>
    <cellStyle name="Moneda 6 6 2 4 4" xfId="14352" xr:uid="{01C724F9-D399-4BEF-A21B-F7A91E4514FE}"/>
    <cellStyle name="Moneda 6 6 2 4 4 2" xfId="31073" xr:uid="{820E4B6F-7773-4540-84DC-4194CDBF03F8}"/>
    <cellStyle name="Moneda 6 6 2 4 5" xfId="22713" xr:uid="{854164CD-9275-4755-BBEF-3CF75A33EC9F}"/>
    <cellStyle name="Moneda 6 6 2 5" xfId="6720" xr:uid="{B96F7958-5369-4EA3-BECF-3B83DC723C41}"/>
    <cellStyle name="Moneda 6 6 2 5 2" xfId="10900" xr:uid="{80069B53-BD84-4B0A-9B1E-A5CC23970CB8}"/>
    <cellStyle name="Moneda 6 6 2 5 2 2" xfId="19260" xr:uid="{96AD108E-26ED-4E0A-ACF6-9B37158D1459}"/>
    <cellStyle name="Moneda 6 6 2 5 2 2 2" xfId="35981" xr:uid="{FA4F43C8-CF0E-48EC-9C9B-AC08C2D15D5A}"/>
    <cellStyle name="Moneda 6 6 2 5 2 3" xfId="27621" xr:uid="{669F1B3C-FBF3-4DC6-BC91-6D005131FE24}"/>
    <cellStyle name="Moneda 6 6 2 5 3" xfId="15080" xr:uid="{BBB52333-32DF-46C9-AB9E-48120F8CAB45}"/>
    <cellStyle name="Moneda 6 6 2 5 3 2" xfId="31801" xr:uid="{7CB86BA8-EB0A-423D-8FCC-EC5C9939B029}"/>
    <cellStyle name="Moneda 6 6 2 5 4" xfId="23441" xr:uid="{7C2E3365-5AAB-432A-B5B2-F989F91727D5}"/>
    <cellStyle name="Moneda 6 6 2 6" xfId="8810" xr:uid="{9C87850C-EBA6-4738-BD0A-C574495CCAEF}"/>
    <cellStyle name="Moneda 6 6 2 6 2" xfId="17170" xr:uid="{CF4D4160-8219-4F49-BCA7-9031AEA821C1}"/>
    <cellStyle name="Moneda 6 6 2 6 2 2" xfId="33891" xr:uid="{56C17021-AB48-4802-8DDB-2BE1529555F6}"/>
    <cellStyle name="Moneda 6 6 2 6 3" xfId="25531" xr:uid="{E8CBEF93-F04A-4A43-837B-EED117FB6653}"/>
    <cellStyle name="Moneda 6 6 2 7" xfId="12990" xr:uid="{8816447A-B288-4F69-82C8-868544B8ECB5}"/>
    <cellStyle name="Moneda 6 6 2 7 2" xfId="29711" xr:uid="{A559B76B-4D21-4C1F-ABE4-10449A61515D}"/>
    <cellStyle name="Moneda 6 6 2 8" xfId="21351" xr:uid="{804A19C4-B77B-41C5-A459-ACB826CBE69E}"/>
    <cellStyle name="Moneda 6 6 3" xfId="1658" xr:uid="{00000000-0005-0000-0000-0000A0110000}"/>
    <cellStyle name="Moneda 6 6 3 2" xfId="5580" xr:uid="{00000000-0005-0000-0000-0000A1110000}"/>
    <cellStyle name="Moneda 6 6 3 2 2" xfId="8207" xr:uid="{010C7343-5028-4511-BA77-508C6F7BD549}"/>
    <cellStyle name="Moneda 6 6 3 2 2 2" xfId="12387" xr:uid="{37C4B188-CBD6-4846-9ADD-605C4BC5C799}"/>
    <cellStyle name="Moneda 6 6 3 2 2 2 2" xfId="20747" xr:uid="{8D5BE7B0-5503-4D62-8B2C-E066B3047D60}"/>
    <cellStyle name="Moneda 6 6 3 2 2 2 2 2" xfId="37468" xr:uid="{CD532318-7FF3-4034-8848-FB1D9BF3439F}"/>
    <cellStyle name="Moneda 6 6 3 2 2 2 3" xfId="29108" xr:uid="{41EF319E-BC49-49E9-8BDC-938F1E7B8B3B}"/>
    <cellStyle name="Moneda 6 6 3 2 2 3" xfId="16567" xr:uid="{190FBC69-EFAE-4519-9D25-6A5BB65D767E}"/>
    <cellStyle name="Moneda 6 6 3 2 2 3 2" xfId="33288" xr:uid="{BD265DB8-F676-443D-BB8B-4755DCE78FC6}"/>
    <cellStyle name="Moneda 6 6 3 2 2 4" xfId="24928" xr:uid="{21C253E3-9277-4E2A-93E5-3A572D1B604A}"/>
    <cellStyle name="Moneda 6 6 3 2 3" xfId="10297" xr:uid="{EED3AEF4-1CE1-4951-8D19-27E693A3D3B8}"/>
    <cellStyle name="Moneda 6 6 3 2 3 2" xfId="18657" xr:uid="{AAA39149-6707-4354-9111-6D657ED7C47B}"/>
    <cellStyle name="Moneda 6 6 3 2 3 2 2" xfId="35378" xr:uid="{8C72CD14-4C59-4E3B-B946-C1F624CB9BE9}"/>
    <cellStyle name="Moneda 6 6 3 2 3 3" xfId="27018" xr:uid="{09E51C07-31F5-42A1-8C70-146296F90C2C}"/>
    <cellStyle name="Moneda 6 6 3 2 4" xfId="14477" xr:uid="{D803C792-89AA-4546-B2D3-9B6E93B9BD98}"/>
    <cellStyle name="Moneda 6 6 3 2 4 2" xfId="31198" xr:uid="{3EEB4F75-FB31-47BC-ADA8-97DAF2A76D99}"/>
    <cellStyle name="Moneda 6 6 3 2 5" xfId="22838" xr:uid="{BF18776B-9977-463B-8B1D-ED53AD48C704}"/>
    <cellStyle name="Moneda 6 6 3 3" xfId="7175" xr:uid="{3BB9CB03-2D6B-4745-ACE1-8169A8921AEE}"/>
    <cellStyle name="Moneda 6 6 3 3 2" xfId="11355" xr:uid="{4D241853-4E6A-4A48-AE88-5B139F74BBFB}"/>
    <cellStyle name="Moneda 6 6 3 3 2 2" xfId="19715" xr:uid="{570044C2-40B6-41A4-A020-23D5F730E651}"/>
    <cellStyle name="Moneda 6 6 3 3 2 2 2" xfId="36436" xr:uid="{8C0D5955-CC50-4C7D-AC92-6CD5A1E3AA58}"/>
    <cellStyle name="Moneda 6 6 3 3 2 3" xfId="28076" xr:uid="{71281087-FA9C-47B0-BFAB-ADA2BE6492E7}"/>
    <cellStyle name="Moneda 6 6 3 3 3" xfId="15535" xr:uid="{7D817975-4DB9-414A-9EE8-4DE0AB539166}"/>
    <cellStyle name="Moneda 6 6 3 3 3 2" xfId="32256" xr:uid="{EA4EBCA0-B6A4-4AE6-B4EF-66C552632E8B}"/>
    <cellStyle name="Moneda 6 6 3 3 4" xfId="23896" xr:uid="{EFA82575-2588-4102-A435-29E0FCEEBF96}"/>
    <cellStyle name="Moneda 6 6 3 4" xfId="9265" xr:uid="{DD2EAC53-72DC-4CFB-9958-6809F8306D8B}"/>
    <cellStyle name="Moneda 6 6 3 4 2" xfId="17625" xr:uid="{4641BF08-1B66-4655-8CA9-4DB67613EDC1}"/>
    <cellStyle name="Moneda 6 6 3 4 2 2" xfId="34346" xr:uid="{2B4DB052-584B-4E87-B2D7-1B9F58BA3259}"/>
    <cellStyle name="Moneda 6 6 3 4 3" xfId="25986" xr:uid="{344EBFE6-F6FD-4C8A-B8F2-FB48554A26CF}"/>
    <cellStyle name="Moneda 6 6 3 5" xfId="13445" xr:uid="{1880A75E-005B-4579-8149-C23F1698BAED}"/>
    <cellStyle name="Moneda 6 6 3 5 2" xfId="30166" xr:uid="{FF10B5AE-5C16-43D8-B184-429786DDA907}"/>
    <cellStyle name="Moneda 6 6 3 6" xfId="21806" xr:uid="{1786DFE4-3E89-4CE8-BDB7-F710D01DBAA2}"/>
    <cellStyle name="Moneda 6 6 4" xfId="1316" xr:uid="{00000000-0005-0000-0000-0000A2110000}"/>
    <cellStyle name="Moneda 6 6 4 2" xfId="6974" xr:uid="{A9E57075-D956-45AD-97D2-BA12792B6647}"/>
    <cellStyle name="Moneda 6 6 4 2 2" xfId="11154" xr:uid="{FE94E325-7EA5-4352-B6E9-1A28F1F4273D}"/>
    <cellStyle name="Moneda 6 6 4 2 2 2" xfId="19514" xr:uid="{A48A6017-199D-4BE3-BFA2-621D853E3E42}"/>
    <cellStyle name="Moneda 6 6 4 2 2 2 2" xfId="36235" xr:uid="{C17B8DB6-A966-4ED2-88F7-1E053756369D}"/>
    <cellStyle name="Moneda 6 6 4 2 2 3" xfId="27875" xr:uid="{6993A039-F019-461E-9FC1-3C6618B01678}"/>
    <cellStyle name="Moneda 6 6 4 2 3" xfId="15334" xr:uid="{2F4A13FC-BF45-4675-B217-B2AFE9CF2847}"/>
    <cellStyle name="Moneda 6 6 4 2 3 2" xfId="32055" xr:uid="{271217BF-BC6A-44B9-B8C9-440541889243}"/>
    <cellStyle name="Moneda 6 6 4 2 4" xfId="23695" xr:uid="{DE40899D-BA2F-4859-A8E7-5C7121C38A11}"/>
    <cellStyle name="Moneda 6 6 4 3" xfId="9064" xr:uid="{9C3D4503-8C25-4F83-BC95-799830863CB0}"/>
    <cellStyle name="Moneda 6 6 4 3 2" xfId="17424" xr:uid="{22B6A931-FE4B-458B-B899-384D0E6C2AD5}"/>
    <cellStyle name="Moneda 6 6 4 3 2 2" xfId="34145" xr:uid="{DA305C5A-3933-4EB3-96BD-5D7CC5588417}"/>
    <cellStyle name="Moneda 6 6 4 3 3" xfId="25785" xr:uid="{E127DF58-8B5D-4113-9C87-30F867BED4B4}"/>
    <cellStyle name="Moneda 6 6 4 4" xfId="13244" xr:uid="{B92D0C54-CBE2-4CDB-898F-B1FDFEAD0BD0}"/>
    <cellStyle name="Moneda 6 6 4 4 2" xfId="29965" xr:uid="{AAD8DB5F-FEBC-4A65-B8EA-B8E3D696514F}"/>
    <cellStyle name="Moneda 6 6 4 5" xfId="21605" xr:uid="{6D3A5B17-0CEB-4ED6-8110-DCFA9453C20D}"/>
    <cellStyle name="Moneda 6 6 5" xfId="4823" xr:uid="{00000000-0005-0000-0000-0000A3110000}"/>
    <cellStyle name="Moneda 6 6 5 2" xfId="7867" xr:uid="{7EEB1F77-1626-4005-B274-E6DACCB00384}"/>
    <cellStyle name="Moneda 6 6 5 2 2" xfId="12047" xr:uid="{93117728-76DB-49A0-BEEB-8DC60A133C19}"/>
    <cellStyle name="Moneda 6 6 5 2 2 2" xfId="20407" xr:uid="{5DA3F6FE-3FC0-422A-96E2-926F1A8E3847}"/>
    <cellStyle name="Moneda 6 6 5 2 2 2 2" xfId="37128" xr:uid="{EFBF3BEF-55FE-486E-9C09-31A6EF617EA3}"/>
    <cellStyle name="Moneda 6 6 5 2 2 3" xfId="28768" xr:uid="{5FDF111A-D295-46F7-90C9-CF034A80202F}"/>
    <cellStyle name="Moneda 6 6 5 2 3" xfId="16227" xr:uid="{36A61E49-66CA-4F32-B923-16DA25EDA10C}"/>
    <cellStyle name="Moneda 6 6 5 2 3 2" xfId="32948" xr:uid="{8C806237-D45D-42E3-A6F2-24CABAFEDA05}"/>
    <cellStyle name="Moneda 6 6 5 2 4" xfId="24588" xr:uid="{144C551D-3A19-4DB3-A206-E961FF4C733C}"/>
    <cellStyle name="Moneda 6 6 5 3" xfId="9957" xr:uid="{F9BDA578-5636-4C61-9EF1-2B884A69A7CF}"/>
    <cellStyle name="Moneda 6 6 5 3 2" xfId="18317" xr:uid="{1737A872-7E5A-4A51-BB77-6B5F71F58EFB}"/>
    <cellStyle name="Moneda 6 6 5 3 2 2" xfId="35038" xr:uid="{9BBE66EA-D6E9-4BA2-ADBC-3847C50DC382}"/>
    <cellStyle name="Moneda 6 6 5 3 3" xfId="26678" xr:uid="{3840468D-B573-4F9A-8109-92E5E5B7ADB6}"/>
    <cellStyle name="Moneda 6 6 5 4" xfId="14137" xr:uid="{A514E9BE-0BEE-4F7A-BC97-F492B755B339}"/>
    <cellStyle name="Moneda 6 6 5 4 2" xfId="30858" xr:uid="{1A9C7DBE-1F93-40E9-96A8-9E23DE43318E}"/>
    <cellStyle name="Moneda 6 6 5 5" xfId="22498" xr:uid="{93CBD998-290E-4334-A04C-21F323638BB5}"/>
    <cellStyle name="Moneda 6 6 6" xfId="4923" xr:uid="{00000000-0005-0000-0000-0000A4110000}"/>
    <cellStyle name="Moneda 6 6 6 2" xfId="7916" xr:uid="{357AE149-5E75-4954-829A-F2F6F772B2BD}"/>
    <cellStyle name="Moneda 6 6 6 2 2" xfId="12096" xr:uid="{233D5E05-A459-4A4E-A7AB-6C57405B44AF}"/>
    <cellStyle name="Moneda 6 6 6 2 2 2" xfId="20456" xr:uid="{38A18F9E-B318-4561-8BA2-43BC2C480F9F}"/>
    <cellStyle name="Moneda 6 6 6 2 2 2 2" xfId="37177" xr:uid="{C512B23B-A825-4852-9307-27ECBCA8DC6F}"/>
    <cellStyle name="Moneda 6 6 6 2 2 3" xfId="28817" xr:uid="{50859D33-F22A-4E51-A38B-11F27CB1A140}"/>
    <cellStyle name="Moneda 6 6 6 2 3" xfId="16276" xr:uid="{1F36B6FF-A497-4B51-88B8-E25222A431CA}"/>
    <cellStyle name="Moneda 6 6 6 2 3 2" xfId="32997" xr:uid="{0468E02A-1221-40BF-ADA6-8A70C4E8C55F}"/>
    <cellStyle name="Moneda 6 6 6 2 4" xfId="24637" xr:uid="{7E3EB956-0B19-46EF-829C-CC996810CD37}"/>
    <cellStyle name="Moneda 6 6 6 3" xfId="10006" xr:uid="{D859C975-D747-48CF-8282-D20E8EE6EDE1}"/>
    <cellStyle name="Moneda 6 6 6 3 2" xfId="18366" xr:uid="{0E799B98-A6CD-47F0-8889-64CCAF53D1B1}"/>
    <cellStyle name="Moneda 6 6 6 3 2 2" xfId="35087" xr:uid="{62E0901A-0A19-4940-B4ED-F182AAC93FFE}"/>
    <cellStyle name="Moneda 6 6 6 3 3" xfId="26727" xr:uid="{4F33D44C-C272-4451-BF9D-C05B016FE02D}"/>
    <cellStyle name="Moneda 6 6 6 4" xfId="14186" xr:uid="{ADBE25D6-BA03-4DFE-BF92-93BB0EE0B14A}"/>
    <cellStyle name="Moneda 6 6 6 4 2" xfId="30907" xr:uid="{084639DE-D837-421A-A144-4FEC0BCC4B97}"/>
    <cellStyle name="Moneda 6 6 6 5" xfId="22547" xr:uid="{1EB1E144-D737-4C7D-BDE2-84BC73CD7EFE}"/>
    <cellStyle name="Moneda 6 6 7" xfId="6719" xr:uid="{27C7245E-8E8B-4C90-B2A0-66C72090EEF2}"/>
    <cellStyle name="Moneda 6 6 7 2" xfId="10899" xr:uid="{F60A345D-B682-4175-870F-711076DF410E}"/>
    <cellStyle name="Moneda 6 6 7 2 2" xfId="19259" xr:uid="{6435E5CE-0EB0-468C-91B0-47A1824B6FD1}"/>
    <cellStyle name="Moneda 6 6 7 2 2 2" xfId="35980" xr:uid="{2D08A8DC-18E4-4CDE-8815-849BD4A14CE7}"/>
    <cellStyle name="Moneda 6 6 7 2 3" xfId="27620" xr:uid="{1F031EDE-EEE7-445F-9841-4AE6DAAFE6CE}"/>
    <cellStyle name="Moneda 6 6 7 3" xfId="15079" xr:uid="{5CC0239D-36ED-44CE-A3C4-0C584584ECB5}"/>
    <cellStyle name="Moneda 6 6 7 3 2" xfId="31800" xr:uid="{ABB9FBE5-6164-42B1-A1C7-D78732F3EDB8}"/>
    <cellStyle name="Moneda 6 6 7 4" xfId="23440" xr:uid="{1BECE645-A637-4ACC-9D18-F2B4297A9BBA}"/>
    <cellStyle name="Moneda 6 6 8" xfId="8809" xr:uid="{B23C805C-90DC-4EC7-902C-52846DD06DAD}"/>
    <cellStyle name="Moneda 6 6 8 2" xfId="17169" xr:uid="{28ED6426-9DA0-4B91-897B-6D11BBC172E0}"/>
    <cellStyle name="Moneda 6 6 8 2 2" xfId="33890" xr:uid="{28B0B407-83BC-47C5-8031-28782F4FA5FF}"/>
    <cellStyle name="Moneda 6 6 8 3" xfId="25530" xr:uid="{E60F2AD4-E3E4-4159-8151-421CB850CF0C}"/>
    <cellStyle name="Moneda 6 6 9" xfId="12989" xr:uid="{F572141B-5277-4AA6-BD88-D37E24AB0424}"/>
    <cellStyle name="Moneda 6 6 9 2" xfId="29710" xr:uid="{B4AA35C3-61B2-4457-8695-36993A6585C3}"/>
    <cellStyle name="Moneda 6 7" xfId="933" xr:uid="{00000000-0005-0000-0000-0000A5110000}"/>
    <cellStyle name="Moneda 6 7 2" xfId="1773" xr:uid="{00000000-0005-0000-0000-0000A6110000}"/>
    <cellStyle name="Moneda 6 7 2 2" xfId="7198" xr:uid="{7032261E-967D-45A3-A72C-3816919FF949}"/>
    <cellStyle name="Moneda 6 7 2 2 2" xfId="11378" xr:uid="{B51C3D12-E197-4EA2-91F9-35BD3C74092E}"/>
    <cellStyle name="Moneda 6 7 2 2 2 2" xfId="19738" xr:uid="{A0C741DF-4D21-4970-8988-E0D9F1A858A9}"/>
    <cellStyle name="Moneda 6 7 2 2 2 2 2" xfId="36459" xr:uid="{AF9D5B90-3CE4-432F-A713-0C5707D054A3}"/>
    <cellStyle name="Moneda 6 7 2 2 2 3" xfId="28099" xr:uid="{372DB941-53FF-4C02-8B2A-6AC1076770F4}"/>
    <cellStyle name="Moneda 6 7 2 2 3" xfId="15558" xr:uid="{ECFC381F-60E2-4975-8AFC-85CEAEC7C2EC}"/>
    <cellStyle name="Moneda 6 7 2 2 3 2" xfId="32279" xr:uid="{89408027-DE52-4051-AA08-5D348191A3F8}"/>
    <cellStyle name="Moneda 6 7 2 2 4" xfId="23919" xr:uid="{DB703E4C-A076-42F2-98EB-59AD5DA465F9}"/>
    <cellStyle name="Moneda 6 7 2 3" xfId="9288" xr:uid="{AAC71EAA-BAC3-4146-91B6-DDA3C0F83435}"/>
    <cellStyle name="Moneda 6 7 2 3 2" xfId="17648" xr:uid="{EACDA535-A98C-45E6-AE1F-3251E7BAF607}"/>
    <cellStyle name="Moneda 6 7 2 3 2 2" xfId="34369" xr:uid="{79208B91-8FDA-4EAF-8AF3-052E45ECF3B0}"/>
    <cellStyle name="Moneda 6 7 2 3 3" xfId="26009" xr:uid="{3BB44DE4-76F2-4AE1-8786-8C71B84084AD}"/>
    <cellStyle name="Moneda 6 7 2 4" xfId="13468" xr:uid="{B9A191BE-3852-42A5-921A-F5658527512D}"/>
    <cellStyle name="Moneda 6 7 2 4 2" xfId="30189" xr:uid="{8CAF4CB6-4C2F-43AC-9477-D1266F1733CF}"/>
    <cellStyle name="Moneda 6 7 2 5" xfId="21829" xr:uid="{B4378C45-95DB-4A54-A455-6415CD2A024D}"/>
    <cellStyle name="Moneda 6 7 3" xfId="5418" xr:uid="{00000000-0005-0000-0000-0000A7110000}"/>
    <cellStyle name="Moneda 6 7 3 2" xfId="8126" xr:uid="{4B541B31-498D-4AB6-BB1C-5A7E2D9EACE4}"/>
    <cellStyle name="Moneda 6 7 3 2 2" xfId="12306" xr:uid="{E036D123-C1CB-4600-BF6B-B34883BAF0CB}"/>
    <cellStyle name="Moneda 6 7 3 2 2 2" xfId="20666" xr:uid="{458B4B88-42FD-4A3D-A2BD-E924AA755685}"/>
    <cellStyle name="Moneda 6 7 3 2 2 2 2" xfId="37387" xr:uid="{2F56EED7-FCB3-4F13-8F0D-9EED5B2DC024}"/>
    <cellStyle name="Moneda 6 7 3 2 2 3" xfId="29027" xr:uid="{0B227473-E380-4F29-B0DF-A851957FED4F}"/>
    <cellStyle name="Moneda 6 7 3 2 3" xfId="16486" xr:uid="{4D6CCCB0-47B5-4D4D-B19B-179CCD6E2891}"/>
    <cellStyle name="Moneda 6 7 3 2 3 2" xfId="33207" xr:uid="{749D1C16-CD49-4308-8D64-C4A04AB75D56}"/>
    <cellStyle name="Moneda 6 7 3 2 4" xfId="24847" xr:uid="{B0BE31BE-6FF3-4610-A380-04A475D60FE0}"/>
    <cellStyle name="Moneda 6 7 3 3" xfId="10216" xr:uid="{9A55177E-FD55-4C5F-910E-F48DDE016FEC}"/>
    <cellStyle name="Moneda 6 7 3 3 2" xfId="18576" xr:uid="{8C435DBA-4344-4627-9946-69C7631AA1A1}"/>
    <cellStyle name="Moneda 6 7 3 3 2 2" xfId="35297" xr:uid="{F7FB6708-4F9A-41CD-94CE-F0D2FD0BF392}"/>
    <cellStyle name="Moneda 6 7 3 3 3" xfId="26937" xr:uid="{4E2E791C-54D8-4B34-92EC-0DF68AC6E829}"/>
    <cellStyle name="Moneda 6 7 3 4" xfId="14396" xr:uid="{5E6E9897-252F-40FD-8E66-32E389D84289}"/>
    <cellStyle name="Moneda 6 7 3 4 2" xfId="31117" xr:uid="{BCBC9D16-8216-4040-8F84-38F45F344F2E}"/>
    <cellStyle name="Moneda 6 7 3 5" xfId="22757" xr:uid="{44D26E04-C234-401F-A6B2-A406AA4BD5CC}"/>
    <cellStyle name="Moneda 6 7 4" xfId="4489" xr:uid="{00000000-0005-0000-0000-0000A8110000}"/>
    <cellStyle name="Moneda 6 7 4 2" xfId="7719" xr:uid="{34280531-3BFA-42F7-BB7E-EBF7A650A530}"/>
    <cellStyle name="Moneda 6 7 4 2 2" xfId="11899" xr:uid="{D5383EC3-B053-4D2E-89E2-1A0A8E40CE67}"/>
    <cellStyle name="Moneda 6 7 4 2 2 2" xfId="20259" xr:uid="{7CE35349-508F-4BAA-ABFD-524C22DBB7D5}"/>
    <cellStyle name="Moneda 6 7 4 2 2 2 2" xfId="36980" xr:uid="{D461B5AA-7198-4BAC-88C1-C7D0EDE421FE}"/>
    <cellStyle name="Moneda 6 7 4 2 2 3" xfId="28620" xr:uid="{BC9A22CD-D57E-4E8E-B6A4-E70A9AF2C246}"/>
    <cellStyle name="Moneda 6 7 4 2 3" xfId="16079" xr:uid="{B072861A-8BAB-421A-AFE3-15F14D67C528}"/>
    <cellStyle name="Moneda 6 7 4 2 3 2" xfId="32800" xr:uid="{936A79C4-5CE7-410B-B86D-8B21742E9DFD}"/>
    <cellStyle name="Moneda 6 7 4 2 4" xfId="24440" xr:uid="{A582CC46-47C5-4856-BD09-7B416D23DA56}"/>
    <cellStyle name="Moneda 6 7 4 3" xfId="9809" xr:uid="{FD0AFF41-84A6-4D38-A6C7-19463D2F0D43}"/>
    <cellStyle name="Moneda 6 7 4 3 2" xfId="18169" xr:uid="{5FA1F777-9E51-4E1E-861E-AD485B63ADC7}"/>
    <cellStyle name="Moneda 6 7 4 3 2 2" xfId="34890" xr:uid="{08DC99AD-6754-4D0F-A019-08DDD8C174CC}"/>
    <cellStyle name="Moneda 6 7 4 3 3" xfId="26530" xr:uid="{1A9A6831-A553-4520-8A52-9ED5CFCEB410}"/>
    <cellStyle name="Moneda 6 7 4 4" xfId="13989" xr:uid="{421A4B14-DAF9-4589-8053-8D5C44EE3055}"/>
    <cellStyle name="Moneda 6 7 4 4 2" xfId="30710" xr:uid="{8F6C38C9-49AE-45F3-BB0A-2684F9959649}"/>
    <cellStyle name="Moneda 6 7 4 5" xfId="22350" xr:uid="{61A84627-C048-4AD8-AF43-413A0D1FD4A3}"/>
    <cellStyle name="Moneda 6 7 5" xfId="6758" xr:uid="{F8D155DD-E2F4-4989-8071-8EA86DD6938F}"/>
    <cellStyle name="Moneda 6 7 5 2" xfId="10938" xr:uid="{F03C6964-943C-4A31-82F5-1AD1642B5F5F}"/>
    <cellStyle name="Moneda 6 7 5 2 2" xfId="19298" xr:uid="{CAC98522-A715-419F-AB3E-C986527C4CF3}"/>
    <cellStyle name="Moneda 6 7 5 2 2 2" xfId="36019" xr:uid="{CFB21509-B56E-42D1-8118-C5A52A0B1D59}"/>
    <cellStyle name="Moneda 6 7 5 2 3" xfId="27659" xr:uid="{EBB60B26-2619-43B3-924A-6C03D037BD35}"/>
    <cellStyle name="Moneda 6 7 5 3" xfId="15118" xr:uid="{531CB962-88BB-426F-ADC9-7C3D5156E1DC}"/>
    <cellStyle name="Moneda 6 7 5 3 2" xfId="31839" xr:uid="{79A51D3E-EC04-415A-ADFE-742567CCB0AD}"/>
    <cellStyle name="Moneda 6 7 5 4" xfId="23479" xr:uid="{64A5CCB5-E826-417B-95CA-5880E10EC320}"/>
    <cellStyle name="Moneda 6 7 6" xfId="8848" xr:uid="{7D4A7B37-692B-4B70-99D8-1D8984B25CF9}"/>
    <cellStyle name="Moneda 6 7 6 2" xfId="17208" xr:uid="{993EB9E1-1625-42AC-9A2F-A9E7C0924148}"/>
    <cellStyle name="Moneda 6 7 6 2 2" xfId="33929" xr:uid="{5876C27C-3914-4D41-BBD7-D98E3C55D3A2}"/>
    <cellStyle name="Moneda 6 7 6 3" xfId="25569" xr:uid="{13ACA159-95E0-4851-8646-C1DD7FA66AFF}"/>
    <cellStyle name="Moneda 6 7 7" xfId="13028" xr:uid="{6CB9B9F1-8A06-40B6-8EC3-726A09A5A0B9}"/>
    <cellStyle name="Moneda 6 7 7 2" xfId="29749" xr:uid="{239EF012-A28C-4CED-923E-B197F5CE165F}"/>
    <cellStyle name="Moneda 6 7 8" xfId="21389" xr:uid="{FBAA2B95-4275-42ED-BCBC-19F799E8E18C}"/>
    <cellStyle name="Moneda 6 8" xfId="4510" xr:uid="{00000000-0005-0000-0000-0000A9110000}"/>
    <cellStyle name="Moneda 6 8 2" xfId="5667" xr:uid="{00000000-0005-0000-0000-0000AA110000}"/>
    <cellStyle name="Moneda 6 8 2 2" xfId="8214" xr:uid="{EF13949C-DF7D-4AF1-B4C9-720775BBE330}"/>
    <cellStyle name="Moneda 6 8 2 2 2" xfId="12394" xr:uid="{993CB3AB-8762-4A2D-B3F8-8FC321DADD67}"/>
    <cellStyle name="Moneda 6 8 2 2 2 2" xfId="20754" xr:uid="{A5DD7C3B-35CA-4448-8127-824A15193D4F}"/>
    <cellStyle name="Moneda 6 8 2 2 2 2 2" xfId="37475" xr:uid="{FD0F1E3F-F220-41A0-AE36-CB3B7C2ABA6A}"/>
    <cellStyle name="Moneda 6 8 2 2 2 3" xfId="29115" xr:uid="{F0EEC3A5-7919-48B9-A9BE-D64E54059D7F}"/>
    <cellStyle name="Moneda 6 8 2 2 3" xfId="16574" xr:uid="{13385DC7-5316-44E6-9A2B-47DF8AF4270F}"/>
    <cellStyle name="Moneda 6 8 2 2 3 2" xfId="33295" xr:uid="{1CC2AFA9-786C-45BB-843F-F70D038E94AB}"/>
    <cellStyle name="Moneda 6 8 2 2 4" xfId="24935" xr:uid="{A6AEBF27-C808-4BE8-A80E-10256C81197F}"/>
    <cellStyle name="Moneda 6 8 2 3" xfId="10304" xr:uid="{CDC37A30-B961-423D-8D4C-56D2FA921598}"/>
    <cellStyle name="Moneda 6 8 2 3 2" xfId="18664" xr:uid="{34BCE06D-4F0F-49D8-AA4C-EA050DF28074}"/>
    <cellStyle name="Moneda 6 8 2 3 2 2" xfId="35385" xr:uid="{5CC51437-C2F0-42DB-B7E6-DAB73875A874}"/>
    <cellStyle name="Moneda 6 8 2 3 3" xfId="27025" xr:uid="{78252915-D493-4521-B35E-A93796A4E0B3}"/>
    <cellStyle name="Moneda 6 8 2 4" xfId="14484" xr:uid="{8E15E94D-F6A6-40B5-BF43-DB792EA3FF4C}"/>
    <cellStyle name="Moneda 6 8 2 4 2" xfId="31205" xr:uid="{B18AB521-F3A6-4AA0-8264-AACB6E0D7D41}"/>
    <cellStyle name="Moneda 6 8 2 5" xfId="22845" xr:uid="{E0909D85-2F86-48FC-BD7C-F582D677D1A9}"/>
    <cellStyle name="Moneda 6 8 3" xfId="5098" xr:uid="{00000000-0005-0000-0000-0000AB110000}"/>
    <cellStyle name="Moneda 6 8 3 2" xfId="7965" xr:uid="{BE4B0AEA-DAFF-464A-93B9-6FD16BD0743D}"/>
    <cellStyle name="Moneda 6 8 3 2 2" xfId="12145" xr:uid="{FBB2B3EC-198A-476A-BD24-D9F0856450B5}"/>
    <cellStyle name="Moneda 6 8 3 2 2 2" xfId="20505" xr:uid="{F7F61471-71BA-4E20-AF86-97FF399F5702}"/>
    <cellStyle name="Moneda 6 8 3 2 2 2 2" xfId="37226" xr:uid="{6761F85B-DB75-4572-96BB-3FD7336DB43A}"/>
    <cellStyle name="Moneda 6 8 3 2 2 3" xfId="28866" xr:uid="{734DAD95-F8E5-4430-890F-39D48D2D94A9}"/>
    <cellStyle name="Moneda 6 8 3 2 3" xfId="16325" xr:uid="{EF54C378-299F-4246-9BDD-057E56FA236E}"/>
    <cellStyle name="Moneda 6 8 3 2 3 2" xfId="33046" xr:uid="{220CB372-5478-4FDA-9C70-E3963BC36825}"/>
    <cellStyle name="Moneda 6 8 3 2 4" xfId="24686" xr:uid="{C674C319-C9F1-45C9-BF3A-9754E2842C12}"/>
    <cellStyle name="Moneda 6 8 3 3" xfId="10055" xr:uid="{3D085353-BF7D-4185-932E-5D641BFB98EB}"/>
    <cellStyle name="Moneda 6 8 3 3 2" xfId="18415" xr:uid="{3326E6BC-4B4A-4AF1-A519-1A7A139BAD46}"/>
    <cellStyle name="Moneda 6 8 3 3 2 2" xfId="35136" xr:uid="{91A16016-D34F-4A75-ADFA-CF193491C405}"/>
    <cellStyle name="Moneda 6 8 3 3 3" xfId="26776" xr:uid="{228BB2B5-AB70-44C6-8161-8EA18410BAB8}"/>
    <cellStyle name="Moneda 6 8 3 4" xfId="14235" xr:uid="{336DD325-F28D-4E00-904D-DF9A7CB635C8}"/>
    <cellStyle name="Moneda 6 8 3 4 2" xfId="30956" xr:uid="{20CAA1A9-3CE9-4A17-A6E1-22A708AE8BE6}"/>
    <cellStyle name="Moneda 6 8 3 5" xfId="22596" xr:uid="{472B6090-7F2B-491B-91B2-3AFCF4F2736A}"/>
    <cellStyle name="Moneda 6 8 4" xfId="7725" xr:uid="{E25F943B-E9B8-4891-B963-1CF93404ED14}"/>
    <cellStyle name="Moneda 6 8 4 2" xfId="11905" xr:uid="{4BDE6E65-4863-4A81-9F8E-5133E17E68FF}"/>
    <cellStyle name="Moneda 6 8 4 2 2" xfId="20265" xr:uid="{6E66649E-09A8-4568-BCA4-1FD6C853D3CE}"/>
    <cellStyle name="Moneda 6 8 4 2 2 2" xfId="36986" xr:uid="{BA3E98E0-6A68-49F3-956A-9A97CB0817C4}"/>
    <cellStyle name="Moneda 6 8 4 2 3" xfId="28626" xr:uid="{41A679E4-81CC-481C-A735-9EFE345266AC}"/>
    <cellStyle name="Moneda 6 8 4 3" xfId="16085" xr:uid="{0BB8C1CF-76F7-4081-86C4-1F018F9D9306}"/>
    <cellStyle name="Moneda 6 8 4 3 2" xfId="32806" xr:uid="{43676456-1363-4507-92F2-BA9B60EF0CE5}"/>
    <cellStyle name="Moneda 6 8 4 4" xfId="24446" xr:uid="{97277AC1-49F0-4866-8222-DE333D9BBB01}"/>
    <cellStyle name="Moneda 6 8 5" xfId="9815" xr:uid="{977C147C-F107-445E-9951-B34D767B1C25}"/>
    <cellStyle name="Moneda 6 8 5 2" xfId="18175" xr:uid="{EFB835FC-76F6-4D2F-954A-EC44A6C1DCCA}"/>
    <cellStyle name="Moneda 6 8 5 2 2" xfId="34896" xr:uid="{0896E214-EB58-4589-8BCD-62D25FBF5146}"/>
    <cellStyle name="Moneda 6 8 5 3" xfId="26536" xr:uid="{228F4AF1-3070-427F-9733-66656D2872DE}"/>
    <cellStyle name="Moneda 6 8 6" xfId="13995" xr:uid="{20432B6D-C712-4389-BEC4-5F1744B815F4}"/>
    <cellStyle name="Moneda 6 8 6 2" xfId="30716" xr:uid="{5F6BBCCD-64A7-4124-8605-684C0459FE7A}"/>
    <cellStyle name="Moneda 6 8 7" xfId="22356" xr:uid="{28477D19-049E-4ADD-87C1-9C477E6D49B1}"/>
    <cellStyle name="Moneda 6 9" xfId="5465" xr:uid="{00000000-0005-0000-0000-0000AC110000}"/>
    <cellStyle name="Moneda 6 9 2" xfId="8143" xr:uid="{3E98FDE4-8653-4BE8-8EC0-90B0B97D4DC8}"/>
    <cellStyle name="Moneda 6 9 2 2" xfId="12323" xr:uid="{5C55EA91-3E58-4038-B6C6-6266A24E2BC5}"/>
    <cellStyle name="Moneda 6 9 2 2 2" xfId="20683" xr:uid="{571B87F5-880E-469A-B76F-BADB3B65AE83}"/>
    <cellStyle name="Moneda 6 9 2 2 2 2" xfId="37404" xr:uid="{48634ADE-998A-45C2-8289-F07C5112EA38}"/>
    <cellStyle name="Moneda 6 9 2 2 3" xfId="29044" xr:uid="{58492C80-4E48-4FA1-94DE-F748DCE559B9}"/>
    <cellStyle name="Moneda 6 9 2 3" xfId="16503" xr:uid="{6B6E6488-112C-4115-8500-69DCD0F81292}"/>
    <cellStyle name="Moneda 6 9 2 3 2" xfId="33224" xr:uid="{812D86F5-BD14-4F5F-9D16-CA6B3763CE1D}"/>
    <cellStyle name="Moneda 6 9 2 4" xfId="24864" xr:uid="{1D6B9938-F6C0-4616-AACC-BC92CD4B8217}"/>
    <cellStyle name="Moneda 6 9 3" xfId="10233" xr:uid="{C307A2C9-6EB2-4056-9EF5-457F58D189EB}"/>
    <cellStyle name="Moneda 6 9 3 2" xfId="18593" xr:uid="{27238D58-A532-4D89-A791-FF04F72DCBA0}"/>
    <cellStyle name="Moneda 6 9 3 2 2" xfId="35314" xr:uid="{5743B647-D749-4FA3-9628-0BA2A0300C12}"/>
    <cellStyle name="Moneda 6 9 3 3" xfId="26954" xr:uid="{CFA9E845-E985-43B4-8C8D-37896C673449}"/>
    <cellStyle name="Moneda 6 9 4" xfId="14413" xr:uid="{563F8004-6039-4F10-B856-261DD79311B3}"/>
    <cellStyle name="Moneda 6 9 4 2" xfId="31134" xr:uid="{9FEE3CDC-CB33-41DC-BDEA-E765171A4C29}"/>
    <cellStyle name="Moneda 6 9 5" xfId="22774" xr:uid="{1879A2F5-EDD4-4FD0-91AE-B335A88396FF}"/>
    <cellStyle name="Moneda 7" xfId="168" xr:uid="{00000000-0005-0000-0000-0000AD110000}"/>
    <cellStyle name="Moneda 7 10" xfId="1285" xr:uid="{00000000-0005-0000-0000-0000AE110000}"/>
    <cellStyle name="Moneda 7 10 2" xfId="6967" xr:uid="{25D9B40D-44C7-4856-B56C-93DC6C56BAE5}"/>
    <cellStyle name="Moneda 7 10 2 2" xfId="11147" xr:uid="{807B91F4-8D43-4F7B-BEF8-593F5729B914}"/>
    <cellStyle name="Moneda 7 10 2 2 2" xfId="19507" xr:uid="{51D16888-3D68-4606-9AA8-59141A7E2123}"/>
    <cellStyle name="Moneda 7 10 2 2 2 2" xfId="36228" xr:uid="{7CB9EEE0-B044-46BB-8217-DE5F1E19938D}"/>
    <cellStyle name="Moneda 7 10 2 2 3" xfId="27868" xr:uid="{4ABED5AD-56D7-4446-90B5-25A038563C9A}"/>
    <cellStyle name="Moneda 7 10 2 3" xfId="15327" xr:uid="{0AA422ED-0221-4C12-A09D-CBFCCEC9554C}"/>
    <cellStyle name="Moneda 7 10 2 3 2" xfId="32048" xr:uid="{7EC3DADE-2DB9-4E7A-9702-8CFE91C6B0DB}"/>
    <cellStyle name="Moneda 7 10 2 4" xfId="23688" xr:uid="{5C0BE2FA-CD42-4AF2-84B3-48A541334AA7}"/>
    <cellStyle name="Moneda 7 10 3" xfId="9057" xr:uid="{B7605323-4BC0-4F08-BFB6-A5049EC69E2D}"/>
    <cellStyle name="Moneda 7 10 3 2" xfId="17417" xr:uid="{10602596-8C2D-4255-BC8F-C50B8AF12BBF}"/>
    <cellStyle name="Moneda 7 10 3 2 2" xfId="34138" xr:uid="{CB65BAB7-F7CB-46A0-88EB-71B97E10396C}"/>
    <cellStyle name="Moneda 7 10 3 3" xfId="25778" xr:uid="{49926CD5-3236-4CC4-9702-1120AFF18AE9}"/>
    <cellStyle name="Moneda 7 10 4" xfId="13237" xr:uid="{A8C912B7-F381-4AC6-9673-353FC2702831}"/>
    <cellStyle name="Moneda 7 10 4 2" xfId="29958" xr:uid="{CBB337F3-A58A-48F4-8B56-14F2492518DD}"/>
    <cellStyle name="Moneda 7 10 5" xfId="21598" xr:uid="{CA30DCC9-69E2-439A-BC42-9F03B056F808}"/>
    <cellStyle name="Moneda 7 11" xfId="5835" xr:uid="{00000000-0005-0000-0000-0000AF110000}"/>
    <cellStyle name="Moneda 7 11 2" xfId="8251" xr:uid="{B278857A-AD24-431D-AFD5-D605928EB4A0}"/>
    <cellStyle name="Moneda 7 11 2 2" xfId="12431" xr:uid="{8C0DD612-8DB7-4EA9-ABC1-250708197106}"/>
    <cellStyle name="Moneda 7 11 2 2 2" xfId="20791" xr:uid="{8992D8D5-390E-460F-8002-32BA5274B52E}"/>
    <cellStyle name="Moneda 7 11 2 2 2 2" xfId="37512" xr:uid="{E1E10448-54A1-4851-9206-558E0E1463EC}"/>
    <cellStyle name="Moneda 7 11 2 2 3" xfId="29152" xr:uid="{1CD6660A-1BB0-4340-B8A1-F23FC492D193}"/>
    <cellStyle name="Moneda 7 11 2 3" xfId="16611" xr:uid="{4832EC96-604A-41B5-88CD-BD335D44B89F}"/>
    <cellStyle name="Moneda 7 11 2 3 2" xfId="33332" xr:uid="{7792EDB9-04D4-485C-A5F7-4315B0C62C78}"/>
    <cellStyle name="Moneda 7 11 2 4" xfId="24972" xr:uid="{3999B451-A492-4412-B655-EB72956B5AAD}"/>
    <cellStyle name="Moneda 7 11 3" xfId="10341" xr:uid="{F16965AD-B151-4A43-B448-BBC19144FA8E}"/>
    <cellStyle name="Moneda 7 11 3 2" xfId="18701" xr:uid="{55B13D20-049C-4B3D-9E59-4E0AC82B9F9B}"/>
    <cellStyle name="Moneda 7 11 3 2 2" xfId="35422" xr:uid="{57F03517-B7C3-4524-9D09-7FFDE599BAD6}"/>
    <cellStyle name="Moneda 7 11 3 3" xfId="27062" xr:uid="{EB85C1C9-F1BB-4DD3-A7D0-C7ECA172CCE8}"/>
    <cellStyle name="Moneda 7 11 4" xfId="14521" xr:uid="{FDABC07C-1D5F-4131-932E-6D46EE22AC5F}"/>
    <cellStyle name="Moneda 7 11 4 2" xfId="31242" xr:uid="{77EB308C-0DB6-40DB-BA40-573304F99900}"/>
    <cellStyle name="Moneda 7 11 5" xfId="22882" xr:uid="{066E13B2-31AB-404F-955E-59C0EED21737}"/>
    <cellStyle name="Moneda 7 12" xfId="529" xr:uid="{00000000-0005-0000-0000-0000B0110000}"/>
    <cellStyle name="Moneda 7 12 2" xfId="6502" xr:uid="{4B514072-6181-47B0-BE8F-EB90F393C30D}"/>
    <cellStyle name="Moneda 7 12 2 2" xfId="10682" xr:uid="{6C5745FD-5985-49E2-AE50-1D80EB2BFEBB}"/>
    <cellStyle name="Moneda 7 12 2 2 2" xfId="19042" xr:uid="{8DC23196-14F3-435E-9AC2-33044284E912}"/>
    <cellStyle name="Moneda 7 12 2 2 2 2" xfId="35763" xr:uid="{C265A6A0-FC96-4D75-801D-84EEA9928D69}"/>
    <cellStyle name="Moneda 7 12 2 2 3" xfId="27403" xr:uid="{6FB2FE00-0A0C-4630-8972-E7D80873A201}"/>
    <cellStyle name="Moneda 7 12 2 3" xfId="14862" xr:uid="{507BDADB-15A7-4B43-BB7D-CA9A4E2B4192}"/>
    <cellStyle name="Moneda 7 12 2 3 2" xfId="31583" xr:uid="{2D309192-6945-4AA6-88C4-B9A3E2781BBF}"/>
    <cellStyle name="Moneda 7 12 2 4" xfId="23223" xr:uid="{39959896-85FA-4F61-92FC-D63F9FC500AD}"/>
    <cellStyle name="Moneda 7 12 3" xfId="8592" xr:uid="{CAA8DC30-4170-4695-B24C-0F62793B2299}"/>
    <cellStyle name="Moneda 7 12 3 2" xfId="16952" xr:uid="{E3FB0C3A-F13B-4980-BA37-A3B45B7A6153}"/>
    <cellStyle name="Moneda 7 12 3 2 2" xfId="33673" xr:uid="{B8F3D59C-3B72-4F71-9714-8ED5D9389460}"/>
    <cellStyle name="Moneda 7 12 3 3" xfId="25313" xr:uid="{213F2A24-8F0F-4B2E-9828-FC20C2959101}"/>
    <cellStyle name="Moneda 7 12 4" xfId="12772" xr:uid="{5B40964C-04CB-4BB4-AEAE-E299BC210032}"/>
    <cellStyle name="Moneda 7 12 4 2" xfId="29493" xr:uid="{47FF86F8-B730-41B2-BE00-B6BE545ADC99}"/>
    <cellStyle name="Moneda 7 12 5" xfId="21133" xr:uid="{8E3DAA2E-7B28-4FEB-85F5-23B0DBD6BC42}"/>
    <cellStyle name="Moneda 7 2" xfId="273" xr:uid="{00000000-0005-0000-0000-0000B1110000}"/>
    <cellStyle name="Moneda 7 2 10" xfId="539" xr:uid="{00000000-0005-0000-0000-0000B2110000}"/>
    <cellStyle name="Moneda 7 2 10 2" xfId="6503" xr:uid="{022C6035-670F-4954-8AD5-7C3D90C536EF}"/>
    <cellStyle name="Moneda 7 2 10 2 2" xfId="10683" xr:uid="{C3939B02-8CB7-41CE-A04E-A719EDA2CB71}"/>
    <cellStyle name="Moneda 7 2 10 2 2 2" xfId="19043" xr:uid="{C8ACC780-46EA-4EB1-B19F-15C425F179F2}"/>
    <cellStyle name="Moneda 7 2 10 2 2 2 2" xfId="35764" xr:uid="{D932E678-FFE7-4F08-8740-38A94A47F2EA}"/>
    <cellStyle name="Moneda 7 2 10 2 2 3" xfId="27404" xr:uid="{45DF83BB-DB7B-4AA1-BDC1-AA90C3226433}"/>
    <cellStyle name="Moneda 7 2 10 2 3" xfId="14863" xr:uid="{94134970-B94D-4BDC-8F0A-C026A06ACC24}"/>
    <cellStyle name="Moneda 7 2 10 2 3 2" xfId="31584" xr:uid="{E5B4637D-A811-43E3-BE15-684F88E7F4B4}"/>
    <cellStyle name="Moneda 7 2 10 2 4" xfId="23224" xr:uid="{FD9AE855-3A6F-40F1-AB63-EEFE287F34BA}"/>
    <cellStyle name="Moneda 7 2 10 3" xfId="8593" xr:uid="{C5D09E84-7FCC-4E29-9DBA-2BF501628496}"/>
    <cellStyle name="Moneda 7 2 10 3 2" xfId="16953" xr:uid="{A7CF3998-17D0-46DA-A8CB-ACED17538F86}"/>
    <cellStyle name="Moneda 7 2 10 3 2 2" xfId="33674" xr:uid="{B314CAAD-5449-4F68-944B-FF470AF93F82}"/>
    <cellStyle name="Moneda 7 2 10 3 3" xfId="25314" xr:uid="{5D7D4039-2A0E-4EB7-B173-60D156F31828}"/>
    <cellStyle name="Moneda 7 2 10 4" xfId="12773" xr:uid="{34019884-30A4-42C7-B922-7BE6C4AD446B}"/>
    <cellStyle name="Moneda 7 2 10 4 2" xfId="29494" xr:uid="{B3493832-AE4D-478B-9677-D36691894F2C}"/>
    <cellStyle name="Moneda 7 2 10 5" xfId="21134" xr:uid="{4860058F-E8DF-4FFA-AA08-E50508BE0484}"/>
    <cellStyle name="Moneda 7 2 2" xfId="573" xr:uid="{00000000-0005-0000-0000-0000B3110000}"/>
    <cellStyle name="Moneda 7 2 2 10" xfId="21147" xr:uid="{09324A63-3CA7-4703-9BA1-1F72D880F014}"/>
    <cellStyle name="Moneda 7 2 2 2" xfId="802" xr:uid="{00000000-0005-0000-0000-0000B4110000}"/>
    <cellStyle name="Moneda 7 2 2 2 2" xfId="1219" xr:uid="{00000000-0005-0000-0000-0000B5110000}"/>
    <cellStyle name="Moneda 7 2 2 2 2 2" xfId="2058" xr:uid="{00000000-0005-0000-0000-0000B6110000}"/>
    <cellStyle name="Moneda 7 2 2 2 2 2 2" xfId="7391" xr:uid="{ECC49361-BE3C-438B-94A8-71998CA20C6E}"/>
    <cellStyle name="Moneda 7 2 2 2 2 2 2 2" xfId="11571" xr:uid="{2E389F6B-7CF2-4A92-ABF7-F745EF69AC1E}"/>
    <cellStyle name="Moneda 7 2 2 2 2 2 2 2 2" xfId="19931" xr:uid="{36477FC9-32AB-4D4D-AFE8-544E8B679A33}"/>
    <cellStyle name="Moneda 7 2 2 2 2 2 2 2 2 2" xfId="36652" xr:uid="{A2EA22C6-E1EE-4CFC-ADE9-0C37E789FB0E}"/>
    <cellStyle name="Moneda 7 2 2 2 2 2 2 2 3" xfId="28292" xr:uid="{49A7F119-FB87-4A7B-81E3-02D62A47F6AF}"/>
    <cellStyle name="Moneda 7 2 2 2 2 2 2 3" xfId="15751" xr:uid="{06D104F7-93AC-45F6-B120-FE8B82917FA3}"/>
    <cellStyle name="Moneda 7 2 2 2 2 2 2 3 2" xfId="32472" xr:uid="{B7F2439A-2672-470E-9494-3A2CA719EBB9}"/>
    <cellStyle name="Moneda 7 2 2 2 2 2 2 4" xfId="24112" xr:uid="{3E90583C-CF91-422A-9A97-56C8F7C5F5CF}"/>
    <cellStyle name="Moneda 7 2 2 2 2 2 3" xfId="9481" xr:uid="{073BF775-1764-4D45-8A1D-4BDE884CB54B}"/>
    <cellStyle name="Moneda 7 2 2 2 2 2 3 2" xfId="17841" xr:uid="{57F86BFC-4836-4FA0-B8B5-D2B1A4E36F5A}"/>
    <cellStyle name="Moneda 7 2 2 2 2 2 3 2 2" xfId="34562" xr:uid="{84771C38-E13F-48FC-9588-D5159763AE3F}"/>
    <cellStyle name="Moneda 7 2 2 2 2 2 3 3" xfId="26202" xr:uid="{C17EB99D-81BC-487B-BCE4-5B0F6479D83A}"/>
    <cellStyle name="Moneda 7 2 2 2 2 2 4" xfId="13661" xr:uid="{CA0D236C-BD42-482D-88AE-C08AA6A397B5}"/>
    <cellStyle name="Moneda 7 2 2 2 2 2 4 2" xfId="30382" xr:uid="{30AE454D-E005-4A7F-9B24-DA7D27937713}"/>
    <cellStyle name="Moneda 7 2 2 2 2 2 5" xfId="22022" xr:uid="{AF315FF5-9675-4914-8C68-71AD5BDE0F55}"/>
    <cellStyle name="Moneda 7 2 2 2 2 3" xfId="6950" xr:uid="{1BE6835F-1B0A-404D-B5EA-09201996EE9B}"/>
    <cellStyle name="Moneda 7 2 2 2 2 3 2" xfId="11130" xr:uid="{DD90004F-7889-4E7F-B593-584268573258}"/>
    <cellStyle name="Moneda 7 2 2 2 2 3 2 2" xfId="19490" xr:uid="{EEEBE847-AECA-460D-B24A-E310975A4901}"/>
    <cellStyle name="Moneda 7 2 2 2 2 3 2 2 2" xfId="36211" xr:uid="{8BBE9913-6B79-49ED-A328-BA9CF90C9F55}"/>
    <cellStyle name="Moneda 7 2 2 2 2 3 2 3" xfId="27851" xr:uid="{CA262253-AA91-43FE-A0A4-9C62A63EB0CE}"/>
    <cellStyle name="Moneda 7 2 2 2 2 3 3" xfId="15310" xr:uid="{8E55E4FC-1FB6-43A8-B8F1-DFEBB96FB866}"/>
    <cellStyle name="Moneda 7 2 2 2 2 3 3 2" xfId="32031" xr:uid="{E36238B3-4E11-4522-BA9E-761B7132A606}"/>
    <cellStyle name="Moneda 7 2 2 2 2 3 4" xfId="23671" xr:uid="{17D86AFE-0BD8-4E21-AF37-E4DBE6875A17}"/>
    <cellStyle name="Moneda 7 2 2 2 2 4" xfId="9040" xr:uid="{E647E8FA-0298-4CBD-813F-09E13857E199}"/>
    <cellStyle name="Moneda 7 2 2 2 2 4 2" xfId="17400" xr:uid="{034A96EB-B20D-454C-90E7-872F7BBC4036}"/>
    <cellStyle name="Moneda 7 2 2 2 2 4 2 2" xfId="34121" xr:uid="{3D663197-D802-4A8E-8AD8-75024092853C}"/>
    <cellStyle name="Moneda 7 2 2 2 2 4 3" xfId="25761" xr:uid="{EA53CEB8-4925-40FF-AB07-535479D6429D}"/>
    <cellStyle name="Moneda 7 2 2 2 2 5" xfId="13220" xr:uid="{64EBF5F4-1E99-45FC-9C1B-675386388052}"/>
    <cellStyle name="Moneda 7 2 2 2 2 5 2" xfId="29941" xr:uid="{F5B749A4-E4AB-4192-8BB9-A2897A812B3F}"/>
    <cellStyle name="Moneda 7 2 2 2 2 6" xfId="21581" xr:uid="{5DD85DFB-A6B2-424C-B71A-555B5C62D434}"/>
    <cellStyle name="Moneda 7 2 2 2 3" xfId="1660" xr:uid="{00000000-0005-0000-0000-0000B7110000}"/>
    <cellStyle name="Moneda 7 2 2 2 3 2" xfId="7177" xr:uid="{ECAC9139-72A5-4BA4-97D6-9E58D308F509}"/>
    <cellStyle name="Moneda 7 2 2 2 3 2 2" xfId="11357" xr:uid="{ACA17C9A-5619-4CC1-AE74-70E5A139D734}"/>
    <cellStyle name="Moneda 7 2 2 2 3 2 2 2" xfId="19717" xr:uid="{FB3E86A2-22DD-44DC-85AD-6C5F27B30CAD}"/>
    <cellStyle name="Moneda 7 2 2 2 3 2 2 2 2" xfId="36438" xr:uid="{F981D41B-0225-4461-8D61-F6BFF1D796F1}"/>
    <cellStyle name="Moneda 7 2 2 2 3 2 2 3" xfId="28078" xr:uid="{FEEA7FC1-2F28-4788-A651-A9CFBA7279B2}"/>
    <cellStyle name="Moneda 7 2 2 2 3 2 3" xfId="15537" xr:uid="{AD67A300-7240-4EE5-8B14-B6F9E86CCB68}"/>
    <cellStyle name="Moneda 7 2 2 2 3 2 3 2" xfId="32258" xr:uid="{8447A1B7-2331-4202-B05A-9A4E1CA0370E}"/>
    <cellStyle name="Moneda 7 2 2 2 3 2 4" xfId="23898" xr:uid="{ACA784F3-EA1D-4395-AF25-8E37793B4CE9}"/>
    <cellStyle name="Moneda 7 2 2 2 3 3" xfId="9267" xr:uid="{845341B4-B435-4751-9173-5FFA2D1DE925}"/>
    <cellStyle name="Moneda 7 2 2 2 3 3 2" xfId="17627" xr:uid="{23452FF3-A116-4109-9CFD-06A4C6B316C4}"/>
    <cellStyle name="Moneda 7 2 2 2 3 3 2 2" xfId="34348" xr:uid="{A88919BF-983D-4D3A-B423-9914B5E652F5}"/>
    <cellStyle name="Moneda 7 2 2 2 3 3 3" xfId="25988" xr:uid="{011A06D2-CA5F-4B68-9581-DECD4DDEF9D6}"/>
    <cellStyle name="Moneda 7 2 2 2 3 4" xfId="13447" xr:uid="{F6413376-0C02-4BAC-84A1-0C5286D10B5C}"/>
    <cellStyle name="Moneda 7 2 2 2 3 4 2" xfId="30168" xr:uid="{31D153B7-C126-4CA0-840A-24C804DB9537}"/>
    <cellStyle name="Moneda 7 2 2 2 3 5" xfId="21808" xr:uid="{DB2550A2-26E7-459A-B598-3D8504F7287A}"/>
    <cellStyle name="Moneda 7 2 2 2 4" xfId="5258" xr:uid="{00000000-0005-0000-0000-0000B8110000}"/>
    <cellStyle name="Moneda 7 2 2 2 4 2" xfId="8052" xr:uid="{76804FC5-1579-4B9D-BCEE-32B4582D7922}"/>
    <cellStyle name="Moneda 7 2 2 2 4 2 2" xfId="12232" xr:uid="{62111906-C951-422E-BBE0-34F1E20957F2}"/>
    <cellStyle name="Moneda 7 2 2 2 4 2 2 2" xfId="20592" xr:uid="{8DD6CA95-91EC-478A-8D32-7C0FA0F452AC}"/>
    <cellStyle name="Moneda 7 2 2 2 4 2 2 2 2" xfId="37313" xr:uid="{66A8136B-A016-4C0F-81B5-FE7B01C05718}"/>
    <cellStyle name="Moneda 7 2 2 2 4 2 2 3" xfId="28953" xr:uid="{61320108-6F9A-491D-A637-E827C1F1893E}"/>
    <cellStyle name="Moneda 7 2 2 2 4 2 3" xfId="16412" xr:uid="{E65D8571-EBCC-4DC9-B2E0-CE90129CCB9B}"/>
    <cellStyle name="Moneda 7 2 2 2 4 2 3 2" xfId="33133" xr:uid="{E0CEE363-75CA-47BD-ABC9-4FF582E72E7A}"/>
    <cellStyle name="Moneda 7 2 2 2 4 2 4" xfId="24773" xr:uid="{07D8CC15-B8F2-4ACD-9321-DBD925327F14}"/>
    <cellStyle name="Moneda 7 2 2 2 4 3" xfId="10142" xr:uid="{7860A33F-520E-4979-8161-4245E0A8BA53}"/>
    <cellStyle name="Moneda 7 2 2 2 4 3 2" xfId="18502" xr:uid="{40453240-5CD1-4610-B4DC-D5A5CB51B775}"/>
    <cellStyle name="Moneda 7 2 2 2 4 3 2 2" xfId="35223" xr:uid="{23F6F9C2-A81B-4A68-B257-53AA9A930F6A}"/>
    <cellStyle name="Moneda 7 2 2 2 4 3 3" xfId="26863" xr:uid="{77E6CDEF-FEF5-4DC0-A8A6-077F9CE204C1}"/>
    <cellStyle name="Moneda 7 2 2 2 4 4" xfId="14322" xr:uid="{494EB024-56F1-44F0-AD7A-113A2E450C1C}"/>
    <cellStyle name="Moneda 7 2 2 2 4 4 2" xfId="31043" xr:uid="{1713C5BF-20E6-4E93-B4DD-743AF0FB6328}"/>
    <cellStyle name="Moneda 7 2 2 2 4 5" xfId="22683" xr:uid="{C8474259-150C-4900-BB05-9D293725BFF5}"/>
    <cellStyle name="Moneda 7 2 2 2 5" xfId="6724" xr:uid="{798957C8-45F0-43DD-AE99-3C573D9084EF}"/>
    <cellStyle name="Moneda 7 2 2 2 5 2" xfId="10904" xr:uid="{CAD1E2E6-AE03-43A5-9708-1EF28DE18631}"/>
    <cellStyle name="Moneda 7 2 2 2 5 2 2" xfId="19264" xr:uid="{97C9A76C-E005-4BB8-96F4-63AC3C33BB34}"/>
    <cellStyle name="Moneda 7 2 2 2 5 2 2 2" xfId="35985" xr:uid="{089E07DD-107D-4243-A61C-7159A516A271}"/>
    <cellStyle name="Moneda 7 2 2 2 5 2 3" xfId="27625" xr:uid="{78C3FD79-1BB8-484C-9E1E-182334C2784C}"/>
    <cellStyle name="Moneda 7 2 2 2 5 3" xfId="15084" xr:uid="{FCAAF117-9499-4981-9B2C-5FEB4072D8E7}"/>
    <cellStyle name="Moneda 7 2 2 2 5 3 2" xfId="31805" xr:uid="{0084D0E1-9FCF-4360-8526-6DC3230B5128}"/>
    <cellStyle name="Moneda 7 2 2 2 5 4" xfId="23445" xr:uid="{28D2D45E-9029-48C5-AB78-FCF68E2E30E2}"/>
    <cellStyle name="Moneda 7 2 2 2 6" xfId="8814" xr:uid="{0E1EE630-5A93-4772-8F8F-5B3D986899B2}"/>
    <cellStyle name="Moneda 7 2 2 2 6 2" xfId="17174" xr:uid="{BD3059A2-267D-4ACE-AD46-253EF785EC43}"/>
    <cellStyle name="Moneda 7 2 2 2 6 2 2" xfId="33895" xr:uid="{701B42C8-AF02-4A64-ACF6-665B1C2AE66D}"/>
    <cellStyle name="Moneda 7 2 2 2 6 3" xfId="25535" xr:uid="{7E4F49E5-0F84-4732-A807-F626B3528B19}"/>
    <cellStyle name="Moneda 7 2 2 2 7" xfId="12994" xr:uid="{57DE6D10-4E13-4FEF-884D-B705312DF73E}"/>
    <cellStyle name="Moneda 7 2 2 2 7 2" xfId="29715" xr:uid="{3A951038-7EEE-4076-9F82-9FD27AEF775C}"/>
    <cellStyle name="Moneda 7 2 2 2 8" xfId="21355" xr:uid="{CAFF7CE8-94E1-4BB2-B281-37D4C35438F8}"/>
    <cellStyle name="Moneda 7 2 2 3" xfId="801" xr:uid="{00000000-0005-0000-0000-0000B9110000}"/>
    <cellStyle name="Moneda 7 2 2 3 2" xfId="5536" xr:uid="{00000000-0005-0000-0000-0000BA110000}"/>
    <cellStyle name="Moneda 7 2 2 3 2 2" xfId="8182" xr:uid="{1ABDC271-F942-4B22-BD7A-AE7C33E465BF}"/>
    <cellStyle name="Moneda 7 2 2 3 2 2 2" xfId="12362" xr:uid="{B3C90EFE-3698-4367-94AA-3194DFDA49A2}"/>
    <cellStyle name="Moneda 7 2 2 3 2 2 2 2" xfId="20722" xr:uid="{CE5E8936-8D99-46B8-BA49-62BFA2325B9E}"/>
    <cellStyle name="Moneda 7 2 2 3 2 2 2 2 2" xfId="37443" xr:uid="{B92CED52-B0C6-4CDF-9756-3A2CA94D6F00}"/>
    <cellStyle name="Moneda 7 2 2 3 2 2 2 3" xfId="29083" xr:uid="{60C98EA8-839E-4DAB-A75B-5EAE83186252}"/>
    <cellStyle name="Moneda 7 2 2 3 2 2 3" xfId="16542" xr:uid="{55D8F989-9BBC-41C9-B37C-8F944BE41D57}"/>
    <cellStyle name="Moneda 7 2 2 3 2 2 3 2" xfId="33263" xr:uid="{28DC700D-F560-4E53-BFD7-BE62531FA42D}"/>
    <cellStyle name="Moneda 7 2 2 3 2 2 4" xfId="24903" xr:uid="{27BA17F1-A492-44AB-A55B-AC89C10B4916}"/>
    <cellStyle name="Moneda 7 2 2 3 2 3" xfId="10272" xr:uid="{47ED7219-A88D-4F8B-B20C-7CFF5E546785}"/>
    <cellStyle name="Moneda 7 2 2 3 2 3 2" xfId="18632" xr:uid="{4AC6EE02-0490-4457-83D5-ECD754969BB3}"/>
    <cellStyle name="Moneda 7 2 2 3 2 3 2 2" xfId="35353" xr:uid="{EA7E7D03-1C1A-4E89-A6F2-EEAABAE595B7}"/>
    <cellStyle name="Moneda 7 2 2 3 2 3 3" xfId="26993" xr:uid="{B444EAB3-9A82-4784-9C18-120216F9F3CF}"/>
    <cellStyle name="Moneda 7 2 2 3 2 4" xfId="14452" xr:uid="{51560708-2E83-46B4-9CC7-F126B1DC4981}"/>
    <cellStyle name="Moneda 7 2 2 3 2 4 2" xfId="31173" xr:uid="{58810068-B472-4260-9CDF-0D2741802505}"/>
    <cellStyle name="Moneda 7 2 2 3 2 5" xfId="22813" xr:uid="{01DD2F81-3497-4FB3-A45F-E81B84220928}"/>
    <cellStyle name="Moneda 7 2 2 3 3" xfId="6723" xr:uid="{12A21A5D-3552-4A17-895E-A58896828944}"/>
    <cellStyle name="Moneda 7 2 2 3 3 2" xfId="10903" xr:uid="{EA295AD1-6BEA-431E-96D5-9ACCB4251608}"/>
    <cellStyle name="Moneda 7 2 2 3 3 2 2" xfId="19263" xr:uid="{A6C18B02-B459-4B78-8321-FE9D6D377B25}"/>
    <cellStyle name="Moneda 7 2 2 3 3 2 2 2" xfId="35984" xr:uid="{CB32F575-D2CB-4C21-9875-8CB0C00BBEAA}"/>
    <cellStyle name="Moneda 7 2 2 3 3 2 3" xfId="27624" xr:uid="{9C982FD3-746A-4734-9D07-5CF46B4798AF}"/>
    <cellStyle name="Moneda 7 2 2 3 3 3" xfId="15083" xr:uid="{68D1651A-03D5-4BFE-AB72-EF0145CEEDF9}"/>
    <cellStyle name="Moneda 7 2 2 3 3 3 2" xfId="31804" xr:uid="{03E448D4-7BBF-43DC-ABB4-F10BA75B29EA}"/>
    <cellStyle name="Moneda 7 2 2 3 3 4" xfId="23444" xr:uid="{DFDF5D5C-110A-4843-B7FA-4209DF00ED2E}"/>
    <cellStyle name="Moneda 7 2 2 3 4" xfId="8813" xr:uid="{3B9ECF00-2110-4FE4-A89F-72EE936203A0}"/>
    <cellStyle name="Moneda 7 2 2 3 4 2" xfId="17173" xr:uid="{09F4A2DB-E61C-401B-848C-EDFAA2E79C4C}"/>
    <cellStyle name="Moneda 7 2 2 3 4 2 2" xfId="33894" xr:uid="{8D10724F-4173-484E-BDD8-266F34378E99}"/>
    <cellStyle name="Moneda 7 2 2 3 4 3" xfId="25534" xr:uid="{3C6339BE-9502-4954-BEC4-CDFFAB9813A5}"/>
    <cellStyle name="Moneda 7 2 2 3 5" xfId="12993" xr:uid="{74FFCD94-077A-4805-B5FE-71BF75276B3A}"/>
    <cellStyle name="Moneda 7 2 2 3 5 2" xfId="29714" xr:uid="{46523A36-B449-4D70-9E69-BB63A3820984}"/>
    <cellStyle name="Moneda 7 2 2 3 6" xfId="21354" xr:uid="{53186404-95E3-4006-AD2D-8DBC0408F304}"/>
    <cellStyle name="Moneda 7 2 2 4" xfId="1052" xr:uid="{00000000-0005-0000-0000-0000BB110000}"/>
    <cellStyle name="Moneda 7 2 2 4 2" xfId="1892" xr:uid="{00000000-0005-0000-0000-0000BC110000}"/>
    <cellStyle name="Moneda 7 2 2 4 2 2" xfId="7253" xr:uid="{57654F9F-86C5-49CF-A24E-5779BFBD934B}"/>
    <cellStyle name="Moneda 7 2 2 4 2 2 2" xfId="11433" xr:uid="{457AD60D-CC24-4D21-92F4-8B7987F096C2}"/>
    <cellStyle name="Moneda 7 2 2 4 2 2 2 2" xfId="19793" xr:uid="{2645D93C-7C42-4380-B5D7-BC617B4A3F6C}"/>
    <cellStyle name="Moneda 7 2 2 4 2 2 2 2 2" xfId="36514" xr:uid="{11626359-C5BF-4C92-889E-ED09A7574B7D}"/>
    <cellStyle name="Moneda 7 2 2 4 2 2 2 3" xfId="28154" xr:uid="{AFD23C85-68EC-45C8-B0B0-91697B0E9691}"/>
    <cellStyle name="Moneda 7 2 2 4 2 2 3" xfId="15613" xr:uid="{AA60CCD8-0E9A-4A4F-82B7-F79A61B99D1C}"/>
    <cellStyle name="Moneda 7 2 2 4 2 2 3 2" xfId="32334" xr:uid="{99F0BACC-D2A3-4E4D-A4BC-E175759F188C}"/>
    <cellStyle name="Moneda 7 2 2 4 2 2 4" xfId="23974" xr:uid="{47B49D05-03FD-4655-869E-F6B533D6191E}"/>
    <cellStyle name="Moneda 7 2 2 4 2 3" xfId="9343" xr:uid="{B1BFDF8C-5732-4921-BAF9-FD65374ED27A}"/>
    <cellStyle name="Moneda 7 2 2 4 2 3 2" xfId="17703" xr:uid="{4F0E4E86-6213-4891-8CB7-74036570623B}"/>
    <cellStyle name="Moneda 7 2 2 4 2 3 2 2" xfId="34424" xr:uid="{74FC0E4C-B4BB-4A87-895A-35FAC556E8BA}"/>
    <cellStyle name="Moneda 7 2 2 4 2 3 3" xfId="26064" xr:uid="{CC71E2BF-218B-4B9E-B088-E4E2956C46E4}"/>
    <cellStyle name="Moneda 7 2 2 4 2 4" xfId="13523" xr:uid="{944F90C7-5B11-4CA7-B5C9-04FF2E836AEA}"/>
    <cellStyle name="Moneda 7 2 2 4 2 4 2" xfId="30244" xr:uid="{C5DA8AFF-5C22-44BC-9B36-5C8837E69B7F}"/>
    <cellStyle name="Moneda 7 2 2 4 2 5" xfId="21884" xr:uid="{4AFF486E-8A08-4F4B-9E68-D4DC8FF823C9}"/>
    <cellStyle name="Moneda 7 2 2 4 3" xfId="6813" xr:uid="{E1923EEF-3DF9-4472-8726-E759B400474F}"/>
    <cellStyle name="Moneda 7 2 2 4 3 2" xfId="10993" xr:uid="{4B811544-7A5C-4216-B242-31CB34F3CA11}"/>
    <cellStyle name="Moneda 7 2 2 4 3 2 2" xfId="19353" xr:uid="{1278D69F-EF35-402B-A98E-27928A8CC241}"/>
    <cellStyle name="Moneda 7 2 2 4 3 2 2 2" xfId="36074" xr:uid="{D9EA65C3-62CF-442F-A3F5-5B02BEEBDB6E}"/>
    <cellStyle name="Moneda 7 2 2 4 3 2 3" xfId="27714" xr:uid="{DEE9A607-53AE-4328-B626-EF47F783ADC3}"/>
    <cellStyle name="Moneda 7 2 2 4 3 3" xfId="15173" xr:uid="{EF041C10-6D95-42A4-9F45-0549CF87705A}"/>
    <cellStyle name="Moneda 7 2 2 4 3 3 2" xfId="31894" xr:uid="{E5635109-F911-452C-AEB8-AD11EF48C8BE}"/>
    <cellStyle name="Moneda 7 2 2 4 3 4" xfId="23534" xr:uid="{264B59F5-A358-4C7C-9CBC-9C21D04704D2}"/>
    <cellStyle name="Moneda 7 2 2 4 4" xfId="8903" xr:uid="{F0A5D115-261E-4AD6-BAD6-DCC701B38291}"/>
    <cellStyle name="Moneda 7 2 2 4 4 2" xfId="17263" xr:uid="{B5B1366A-9FCA-45F2-9E45-E8C8A37596E2}"/>
    <cellStyle name="Moneda 7 2 2 4 4 2 2" xfId="33984" xr:uid="{79B5CAAE-9B0B-4A4E-8560-A4A3DC0570C3}"/>
    <cellStyle name="Moneda 7 2 2 4 4 3" xfId="25624" xr:uid="{6A948C53-8D1A-4B63-97DC-BD2E261FEFB4}"/>
    <cellStyle name="Moneda 7 2 2 4 5" xfId="13083" xr:uid="{46C69CCC-1C69-433E-A245-3BE806D64511}"/>
    <cellStyle name="Moneda 7 2 2 4 5 2" xfId="29804" xr:uid="{9A667FD6-508D-4215-9B3C-D90424C04906}"/>
    <cellStyle name="Moneda 7 2 2 4 6" xfId="21444" xr:uid="{8976BF95-06CD-48B7-AD3A-8E044F344314}"/>
    <cellStyle name="Moneda 7 2 2 5" xfId="1440" xr:uid="{00000000-0005-0000-0000-0000BD110000}"/>
    <cellStyle name="Moneda 7 2 2 5 2" xfId="7030" xr:uid="{FDC603EF-1ABB-4ABC-993E-2F778FF7DD2C}"/>
    <cellStyle name="Moneda 7 2 2 5 2 2" xfId="11210" xr:uid="{59010AF1-A2A6-4FC4-A65B-4D466B99D54A}"/>
    <cellStyle name="Moneda 7 2 2 5 2 2 2" xfId="19570" xr:uid="{130C7516-4C63-4360-A692-BE8478CC3279}"/>
    <cellStyle name="Moneda 7 2 2 5 2 2 2 2" xfId="36291" xr:uid="{9CA2CEE6-96D8-4BEB-941A-0D0FE8527693}"/>
    <cellStyle name="Moneda 7 2 2 5 2 2 3" xfId="27931" xr:uid="{BFAF8A78-DCAB-4F77-8B47-F47DDDFEB0C4}"/>
    <cellStyle name="Moneda 7 2 2 5 2 3" xfId="15390" xr:uid="{D54DEE23-6EEA-4E5B-BD9F-CE98B192B3FF}"/>
    <cellStyle name="Moneda 7 2 2 5 2 3 2" xfId="32111" xr:uid="{F966BC01-BC59-47E9-A5F1-4311D4C2C16E}"/>
    <cellStyle name="Moneda 7 2 2 5 2 4" xfId="23751" xr:uid="{74FB5127-C200-4E1E-9361-E828A0E37A01}"/>
    <cellStyle name="Moneda 7 2 2 5 3" xfId="9120" xr:uid="{456D315F-F7F5-47DF-960A-BD8C597590FB}"/>
    <cellStyle name="Moneda 7 2 2 5 3 2" xfId="17480" xr:uid="{86A1FBAC-383F-4416-8123-D21809AE6C46}"/>
    <cellStyle name="Moneda 7 2 2 5 3 2 2" xfId="34201" xr:uid="{2381875B-3E24-4DEE-AF1A-3AEAAB23F526}"/>
    <cellStyle name="Moneda 7 2 2 5 3 3" xfId="25841" xr:uid="{A43808A0-3EDD-4A7F-9709-D023358C1DE2}"/>
    <cellStyle name="Moneda 7 2 2 5 4" xfId="13300" xr:uid="{E9C5267D-28F9-4022-A24F-426CBD1EA0AE}"/>
    <cellStyle name="Moneda 7 2 2 5 4 2" xfId="30021" xr:uid="{B3E1CCB1-993B-4F52-A1F4-DF841EFE24CB}"/>
    <cellStyle name="Moneda 7 2 2 5 5" xfId="21661" xr:uid="{A5B73DD4-0A01-4EA2-BD6B-6AFDF50B9CF4}"/>
    <cellStyle name="Moneda 7 2 2 6" xfId="4797" xr:uid="{00000000-0005-0000-0000-0000BE110000}"/>
    <cellStyle name="Moneda 7 2 2 6 2" xfId="7846" xr:uid="{0CF5E274-85C3-4A20-B2B5-7176232D276A}"/>
    <cellStyle name="Moneda 7 2 2 6 2 2" xfId="12026" xr:uid="{962AD264-8B07-42B5-8114-C9AE7FC7A954}"/>
    <cellStyle name="Moneda 7 2 2 6 2 2 2" xfId="20386" xr:uid="{FA0958B3-7995-4449-B0EE-4465E877E75F}"/>
    <cellStyle name="Moneda 7 2 2 6 2 2 2 2" xfId="37107" xr:uid="{4662DA38-9F4F-4390-8577-51F7A5815CCB}"/>
    <cellStyle name="Moneda 7 2 2 6 2 2 3" xfId="28747" xr:uid="{DFAB927E-F09F-4293-AB6B-CA449F80374F}"/>
    <cellStyle name="Moneda 7 2 2 6 2 3" xfId="16206" xr:uid="{4111B02F-A1F2-445A-85D3-B1D40C97B675}"/>
    <cellStyle name="Moneda 7 2 2 6 2 3 2" xfId="32927" xr:uid="{8DBDCC72-9A59-4B89-BBBF-467F4E01F51C}"/>
    <cellStyle name="Moneda 7 2 2 6 2 4" xfId="24567" xr:uid="{D0C45BE5-29C1-47A0-8931-6FA50207A3FC}"/>
    <cellStyle name="Moneda 7 2 2 6 3" xfId="9936" xr:uid="{473AB3F5-3945-4E2F-BDE7-4997C4FFD6FC}"/>
    <cellStyle name="Moneda 7 2 2 6 3 2" xfId="18296" xr:uid="{46C7852D-E19D-451E-BC17-8A3CDA288BA8}"/>
    <cellStyle name="Moneda 7 2 2 6 3 2 2" xfId="35017" xr:uid="{99F63CBA-C607-4E78-B1C4-22BD33A7FE0A}"/>
    <cellStyle name="Moneda 7 2 2 6 3 3" xfId="26657" xr:uid="{3391C6B5-A9C2-48A6-A983-115CBD688EC1}"/>
    <cellStyle name="Moneda 7 2 2 6 4" xfId="14116" xr:uid="{AE509C6E-E3B2-428D-96FE-0F26B6E35888}"/>
    <cellStyle name="Moneda 7 2 2 6 4 2" xfId="30837" xr:uid="{FA4D6D16-C2AF-4FBF-8AAC-77334497382B}"/>
    <cellStyle name="Moneda 7 2 2 6 5" xfId="22477" xr:uid="{C224CBE9-A969-4E36-88C6-4BFCD6C0DB03}"/>
    <cellStyle name="Moneda 7 2 2 7" xfId="6516" xr:uid="{75C17738-F006-4953-9F3C-1865A0C0866C}"/>
    <cellStyle name="Moneda 7 2 2 7 2" xfId="10696" xr:uid="{F93E3345-D55A-49DC-91DA-CDAFD7D6BD21}"/>
    <cellStyle name="Moneda 7 2 2 7 2 2" xfId="19056" xr:uid="{22CB78E9-AE19-40F0-9604-CA9E474D4149}"/>
    <cellStyle name="Moneda 7 2 2 7 2 2 2" xfId="35777" xr:uid="{FD37DDC9-EAF5-4D2D-B7F3-E956F97A0CD0}"/>
    <cellStyle name="Moneda 7 2 2 7 2 3" xfId="27417" xr:uid="{E034D12C-23B1-4E83-863F-E864424C33EF}"/>
    <cellStyle name="Moneda 7 2 2 7 3" xfId="14876" xr:uid="{A05953CB-E9C8-4AD3-AAE1-B28CE29FB974}"/>
    <cellStyle name="Moneda 7 2 2 7 3 2" xfId="31597" xr:uid="{A5FF6445-BE00-4C0D-AE22-ECF915985475}"/>
    <cellStyle name="Moneda 7 2 2 7 4" xfId="23237" xr:uid="{53F758A1-3766-4E5B-BC07-22236C4481B1}"/>
    <cellStyle name="Moneda 7 2 2 8" xfId="8606" xr:uid="{981C7CB5-FE9C-4376-9EB7-59AFCB0CB7AD}"/>
    <cellStyle name="Moneda 7 2 2 8 2" xfId="16966" xr:uid="{AA3C875A-16FF-4C9D-A93B-4D3BD6C46A49}"/>
    <cellStyle name="Moneda 7 2 2 8 2 2" xfId="33687" xr:uid="{575CC965-EA1B-419D-AA91-45BDA153EF5B}"/>
    <cellStyle name="Moneda 7 2 2 8 3" xfId="25327" xr:uid="{FC5029BE-60D6-4FED-A99C-FF40466983ED}"/>
    <cellStyle name="Moneda 7 2 2 9" xfId="12786" xr:uid="{2F98A8C3-A097-45F9-84ED-D5BA23619F28}"/>
    <cellStyle name="Moneda 7 2 2 9 2" xfId="29507" xr:uid="{1F5EC644-3519-431A-8569-B3B00C3CF76A}"/>
    <cellStyle name="Moneda 7 2 3" xfId="803" xr:uid="{00000000-0005-0000-0000-0000BF110000}"/>
    <cellStyle name="Moneda 7 2 3 2" xfId="1220" xr:uid="{00000000-0005-0000-0000-0000C0110000}"/>
    <cellStyle name="Moneda 7 2 3 2 2" xfId="2059" xr:uid="{00000000-0005-0000-0000-0000C1110000}"/>
    <cellStyle name="Moneda 7 2 3 2 2 2" xfId="7392" xr:uid="{794AD94C-580C-4475-9B94-B87FCA099D24}"/>
    <cellStyle name="Moneda 7 2 3 2 2 2 2" xfId="11572" xr:uid="{D6F4E386-4BE8-49CC-891E-A56C59DF97FD}"/>
    <cellStyle name="Moneda 7 2 3 2 2 2 2 2" xfId="19932" xr:uid="{56EB8A72-70A0-4D51-AFC3-B4F69917A32E}"/>
    <cellStyle name="Moneda 7 2 3 2 2 2 2 2 2" xfId="36653" xr:uid="{8F288F07-30C7-4F01-B83D-0033727F9B38}"/>
    <cellStyle name="Moneda 7 2 3 2 2 2 2 3" xfId="28293" xr:uid="{D3E2B1AF-6CC7-4F83-AB4A-5AB66BC38047}"/>
    <cellStyle name="Moneda 7 2 3 2 2 2 3" xfId="15752" xr:uid="{39BFFD63-0ACA-4AAE-9B90-CF5E02487D07}"/>
    <cellStyle name="Moneda 7 2 3 2 2 2 3 2" xfId="32473" xr:uid="{0F1BF6AE-23A7-4635-9C67-95044F3D817E}"/>
    <cellStyle name="Moneda 7 2 3 2 2 2 4" xfId="24113" xr:uid="{164004A7-AAE9-48E8-8CED-73DAC7D76528}"/>
    <cellStyle name="Moneda 7 2 3 2 2 3" xfId="9482" xr:uid="{441D50C8-2A01-4DCB-B3F9-3373CEFBFCDF}"/>
    <cellStyle name="Moneda 7 2 3 2 2 3 2" xfId="17842" xr:uid="{57E56AFA-559D-4F6E-9C95-326AA20B4A51}"/>
    <cellStyle name="Moneda 7 2 3 2 2 3 2 2" xfId="34563" xr:uid="{52C80E1C-62D8-4462-ACB8-33A6412E2B06}"/>
    <cellStyle name="Moneda 7 2 3 2 2 3 3" xfId="26203" xr:uid="{F739EF29-214C-484B-8025-F844E78CBFE4}"/>
    <cellStyle name="Moneda 7 2 3 2 2 4" xfId="13662" xr:uid="{DCD73BF7-B9D3-428C-BB2B-B5E21CDE4EB2}"/>
    <cellStyle name="Moneda 7 2 3 2 2 4 2" xfId="30383" xr:uid="{A4F74DBD-21F6-46E8-A2B7-08DF49CAE544}"/>
    <cellStyle name="Moneda 7 2 3 2 2 5" xfId="22023" xr:uid="{ABFAB204-9777-4C9D-A104-D48976517F52}"/>
    <cellStyle name="Moneda 7 2 3 2 3" xfId="5381" xr:uid="{00000000-0005-0000-0000-0000C2110000}"/>
    <cellStyle name="Moneda 7 2 3 2 3 2" xfId="8108" xr:uid="{02B3DBB9-1A51-4373-B91B-ECF47B0752B2}"/>
    <cellStyle name="Moneda 7 2 3 2 3 2 2" xfId="12288" xr:uid="{1A556BB0-9892-4B4B-9677-99282B5706ED}"/>
    <cellStyle name="Moneda 7 2 3 2 3 2 2 2" xfId="20648" xr:uid="{C031E896-0CDA-4014-A87A-500FC8268387}"/>
    <cellStyle name="Moneda 7 2 3 2 3 2 2 2 2" xfId="37369" xr:uid="{CDCAFE81-658D-4DC1-901C-BE8533AB1C54}"/>
    <cellStyle name="Moneda 7 2 3 2 3 2 2 3" xfId="29009" xr:uid="{1F452A84-2E60-4947-B803-965C45ADBCA0}"/>
    <cellStyle name="Moneda 7 2 3 2 3 2 3" xfId="16468" xr:uid="{0FD76FB8-F94D-4421-BB97-49650C687018}"/>
    <cellStyle name="Moneda 7 2 3 2 3 2 3 2" xfId="33189" xr:uid="{13D958A9-E96E-478B-A7EF-5948C8EC6EBA}"/>
    <cellStyle name="Moneda 7 2 3 2 3 2 4" xfId="24829" xr:uid="{F6403FD8-AA6C-4B51-A7FE-6FDFA495E0CE}"/>
    <cellStyle name="Moneda 7 2 3 2 3 3" xfId="10198" xr:uid="{4E5E836F-D19E-4639-AB5B-24B0CC3E546E}"/>
    <cellStyle name="Moneda 7 2 3 2 3 3 2" xfId="18558" xr:uid="{191FA2AB-E63D-4560-AB8D-25C9DDE1F9D7}"/>
    <cellStyle name="Moneda 7 2 3 2 3 3 2 2" xfId="35279" xr:uid="{A77D46B5-606C-4718-A9AD-3007BE25F988}"/>
    <cellStyle name="Moneda 7 2 3 2 3 3 3" xfId="26919" xr:uid="{6806125B-14C4-40CE-BA30-E1E9A20F318A}"/>
    <cellStyle name="Moneda 7 2 3 2 3 4" xfId="14378" xr:uid="{1CE93CB6-7338-49D7-A9C9-5ADE17821B8C}"/>
    <cellStyle name="Moneda 7 2 3 2 3 4 2" xfId="31099" xr:uid="{54C5B62D-ACF1-4DCF-849F-00455885DB15}"/>
    <cellStyle name="Moneda 7 2 3 2 3 5" xfId="22739" xr:uid="{24826BD9-13A0-4410-8366-CF1E5751AFF1}"/>
    <cellStyle name="Moneda 7 2 3 2 4" xfId="6951" xr:uid="{43F71293-F447-4F7C-8E67-154BD1754889}"/>
    <cellStyle name="Moneda 7 2 3 2 4 2" xfId="11131" xr:uid="{DC9F3F7F-EA2B-4CA1-8419-D1B68FB0D51E}"/>
    <cellStyle name="Moneda 7 2 3 2 4 2 2" xfId="19491" xr:uid="{9A5C4DF0-6E95-452D-8AAE-C57BCCE1D439}"/>
    <cellStyle name="Moneda 7 2 3 2 4 2 2 2" xfId="36212" xr:uid="{7A4E4539-E739-4464-BC4E-0CC17C2F059D}"/>
    <cellStyle name="Moneda 7 2 3 2 4 2 3" xfId="27852" xr:uid="{68071DB9-7A76-4654-B9C9-73F01057AC10}"/>
    <cellStyle name="Moneda 7 2 3 2 4 3" xfId="15311" xr:uid="{C66ADF80-69DB-448D-9431-A2631D2F979C}"/>
    <cellStyle name="Moneda 7 2 3 2 4 3 2" xfId="32032" xr:uid="{68493B41-09A4-42E2-A24E-284717EA71F8}"/>
    <cellStyle name="Moneda 7 2 3 2 4 4" xfId="23672" xr:uid="{BCBB008E-39B0-42AC-80C0-8FB590E18109}"/>
    <cellStyle name="Moneda 7 2 3 2 5" xfId="9041" xr:uid="{D477D0E5-B163-4A7F-905D-DC51C91E3B1B}"/>
    <cellStyle name="Moneda 7 2 3 2 5 2" xfId="17401" xr:uid="{79688696-4928-4A7F-88DC-AD833426B220}"/>
    <cellStyle name="Moneda 7 2 3 2 5 2 2" xfId="34122" xr:uid="{D02E1C56-8056-4532-90C1-F360B1B62D39}"/>
    <cellStyle name="Moneda 7 2 3 2 5 3" xfId="25762" xr:uid="{E43DF23E-05E7-4878-AC7A-C1184128697A}"/>
    <cellStyle name="Moneda 7 2 3 2 6" xfId="13221" xr:uid="{9027BABE-B0AC-4183-8406-A72F9C175150}"/>
    <cellStyle name="Moneda 7 2 3 2 6 2" xfId="29942" xr:uid="{617A5FF2-231B-46B2-8A1B-7940AD882044}"/>
    <cellStyle name="Moneda 7 2 3 2 7" xfId="21582" xr:uid="{8886468F-1304-494C-9315-EF9EC119B5B7}"/>
    <cellStyle name="Moneda 7 2 3 3" xfId="1661" xr:uid="{00000000-0005-0000-0000-0000C3110000}"/>
    <cellStyle name="Moneda 7 2 3 3 2" xfId="7178" xr:uid="{0D0D52EB-6210-475A-8250-E61FF1A67B48}"/>
    <cellStyle name="Moneda 7 2 3 3 2 2" xfId="11358" xr:uid="{DF545167-4C3E-4799-B2FB-5F4BC8ADDAEC}"/>
    <cellStyle name="Moneda 7 2 3 3 2 2 2" xfId="19718" xr:uid="{F2B8878A-0CD7-4286-B870-65D1933A023F}"/>
    <cellStyle name="Moneda 7 2 3 3 2 2 2 2" xfId="36439" xr:uid="{A2B53837-F627-4B9E-9ADE-B78325D3C9BC}"/>
    <cellStyle name="Moneda 7 2 3 3 2 2 3" xfId="28079" xr:uid="{A453A7EE-6944-4DDD-B4AD-C712377909EA}"/>
    <cellStyle name="Moneda 7 2 3 3 2 3" xfId="15538" xr:uid="{FC211DEA-4278-42E1-88E5-9F7A34490F6E}"/>
    <cellStyle name="Moneda 7 2 3 3 2 3 2" xfId="32259" xr:uid="{704E7CE5-94AD-4A70-8966-C379116E0A7E}"/>
    <cellStyle name="Moneda 7 2 3 3 2 4" xfId="23899" xr:uid="{768F1957-2EE3-49B8-942D-3B56BBE2C719}"/>
    <cellStyle name="Moneda 7 2 3 3 3" xfId="9268" xr:uid="{5B0CA7CA-4131-47BE-ADE8-DFD0DC4739DB}"/>
    <cellStyle name="Moneda 7 2 3 3 3 2" xfId="17628" xr:uid="{EDC49BEE-5AD6-4F93-ADBA-8E8E0A4F637C}"/>
    <cellStyle name="Moneda 7 2 3 3 3 2 2" xfId="34349" xr:uid="{FC84F1A6-FCDD-43D3-949C-E8E7EDB6227A}"/>
    <cellStyle name="Moneda 7 2 3 3 3 3" xfId="25989" xr:uid="{C62BB559-0265-4DD8-AF1A-E2C9585D9AD7}"/>
    <cellStyle name="Moneda 7 2 3 3 4" xfId="13448" xr:uid="{9D5DA744-0E8D-4D8B-B4EF-B111A0FB9E8C}"/>
    <cellStyle name="Moneda 7 2 3 3 4 2" xfId="30169" xr:uid="{BF6519BB-16C4-47FC-A56D-1E07D1678B96}"/>
    <cellStyle name="Moneda 7 2 3 3 5" xfId="21809" xr:uid="{727B28D7-B24A-4C91-9C5E-99A1A1D4F384}"/>
    <cellStyle name="Moneda 7 2 3 4" xfId="4990" xr:uid="{00000000-0005-0000-0000-0000C4110000}"/>
    <cellStyle name="Moneda 7 2 3 4 2" xfId="7942" xr:uid="{E2D0FE0B-610E-4E58-8F26-5BE4CAB4DF5F}"/>
    <cellStyle name="Moneda 7 2 3 4 2 2" xfId="12122" xr:uid="{54552B9A-1D95-452F-A574-BDAC4066FE54}"/>
    <cellStyle name="Moneda 7 2 3 4 2 2 2" xfId="20482" xr:uid="{7BAF0DED-DCA8-44A9-85FD-56B2C1A6496F}"/>
    <cellStyle name="Moneda 7 2 3 4 2 2 2 2" xfId="37203" xr:uid="{D87CB364-B887-44A3-8608-6AA49256E08A}"/>
    <cellStyle name="Moneda 7 2 3 4 2 2 3" xfId="28843" xr:uid="{13A8D0DB-FC2B-409A-A3CE-D9DE546D6EF5}"/>
    <cellStyle name="Moneda 7 2 3 4 2 3" xfId="16302" xr:uid="{422C8010-A869-4598-A4A6-27E591EB7D7A}"/>
    <cellStyle name="Moneda 7 2 3 4 2 3 2" xfId="33023" xr:uid="{9C5F38F8-2012-4D84-B288-1DE50FEAB434}"/>
    <cellStyle name="Moneda 7 2 3 4 2 4" xfId="24663" xr:uid="{A4ADAFC8-C43A-4405-88FE-668FC3B498C8}"/>
    <cellStyle name="Moneda 7 2 3 4 3" xfId="10032" xr:uid="{55B2ADE5-242E-4450-9950-F1760643AE22}"/>
    <cellStyle name="Moneda 7 2 3 4 3 2" xfId="18392" xr:uid="{BBDAF35A-F458-4D58-8EF2-E8E6E74AECDF}"/>
    <cellStyle name="Moneda 7 2 3 4 3 2 2" xfId="35113" xr:uid="{2DA48D45-C65C-48A0-8021-F68D6CDB302C}"/>
    <cellStyle name="Moneda 7 2 3 4 3 3" xfId="26753" xr:uid="{FB454E44-BD34-485F-A3ED-368FEFC918F5}"/>
    <cellStyle name="Moneda 7 2 3 4 4" xfId="14212" xr:uid="{6DDE8A17-5D7D-4984-8F26-67BF0B039C9F}"/>
    <cellStyle name="Moneda 7 2 3 4 4 2" xfId="30933" xr:uid="{54AB54D6-2DCE-4C05-B5BB-E4ABE960F173}"/>
    <cellStyle name="Moneda 7 2 3 4 5" xfId="22573" xr:uid="{A7D1EF64-C374-4A6D-BBA5-7E9C3FB765B4}"/>
    <cellStyle name="Moneda 7 2 3 5" xfId="6725" xr:uid="{62C62BAF-7D1E-4337-B95C-ECB9A385096A}"/>
    <cellStyle name="Moneda 7 2 3 5 2" xfId="10905" xr:uid="{A5B73B03-B64B-421B-8C58-1F56926CA50E}"/>
    <cellStyle name="Moneda 7 2 3 5 2 2" xfId="19265" xr:uid="{60825265-FFA9-4CDF-A87E-A5A54BC66665}"/>
    <cellStyle name="Moneda 7 2 3 5 2 2 2" xfId="35986" xr:uid="{1F0AD3A1-E938-4958-B16E-50D4756261B9}"/>
    <cellStyle name="Moneda 7 2 3 5 2 3" xfId="27626" xr:uid="{A68E6DBC-02D5-4947-8477-2DB4066651E7}"/>
    <cellStyle name="Moneda 7 2 3 5 3" xfId="15085" xr:uid="{9691F27D-3D67-4AF8-AE17-05391FF63FAC}"/>
    <cellStyle name="Moneda 7 2 3 5 3 2" xfId="31806" xr:uid="{CADEFCCB-5A04-4E5F-B599-1B4AF5C667C7}"/>
    <cellStyle name="Moneda 7 2 3 5 4" xfId="23446" xr:uid="{14F89C78-427D-45D4-B758-C140EDC94721}"/>
    <cellStyle name="Moneda 7 2 3 6" xfId="8815" xr:uid="{BC718E2F-1EA5-4302-B702-91D04E43592D}"/>
    <cellStyle name="Moneda 7 2 3 6 2" xfId="17175" xr:uid="{E5DCE084-B7FD-4798-8A4E-416B84C79122}"/>
    <cellStyle name="Moneda 7 2 3 6 2 2" xfId="33896" xr:uid="{D9AA5144-2CE3-4938-832C-AD31EBC056CB}"/>
    <cellStyle name="Moneda 7 2 3 6 3" xfId="25536" xr:uid="{BAE8BF1D-04B1-42CF-B975-B451BAE423E9}"/>
    <cellStyle name="Moneda 7 2 3 7" xfId="12995" xr:uid="{2BBD9A9A-4426-4C4B-956C-EE4BDB542D4C}"/>
    <cellStyle name="Moneda 7 2 3 7 2" xfId="29716" xr:uid="{8BD0091D-C50B-4703-A5E7-406E2F487B39}"/>
    <cellStyle name="Moneda 7 2 3 8" xfId="21356" xr:uid="{40620ED0-3FBF-4B69-847E-BE526FE09681}"/>
    <cellStyle name="Moneda 7 2 4" xfId="800" xr:uid="{00000000-0005-0000-0000-0000C5110000}"/>
    <cellStyle name="Moneda 7 2 4 2" xfId="6722" xr:uid="{9877CC41-42C6-44F2-A9CE-8CBC40A4E6C7}"/>
    <cellStyle name="Moneda 7 2 4 2 2" xfId="10902" xr:uid="{73E76777-03B3-4A28-839E-C8679951D6B3}"/>
    <cellStyle name="Moneda 7 2 4 2 2 2" xfId="19262" xr:uid="{9843A979-C041-4BB0-B52C-189E402218FB}"/>
    <cellStyle name="Moneda 7 2 4 2 2 2 2" xfId="35983" xr:uid="{3BEA28F7-F22D-49F6-AE50-B14422BB0393}"/>
    <cellStyle name="Moneda 7 2 4 2 2 3" xfId="27623" xr:uid="{3406A847-736F-4E34-BA18-B3119D7A7E02}"/>
    <cellStyle name="Moneda 7 2 4 2 3" xfId="15082" xr:uid="{C0565533-AE61-4EC8-B84A-28E5BAF9FB60}"/>
    <cellStyle name="Moneda 7 2 4 2 3 2" xfId="31803" xr:uid="{491B7451-E670-4FD3-8AE6-4E467C9B6EC9}"/>
    <cellStyle name="Moneda 7 2 4 2 4" xfId="23443" xr:uid="{B4A670D4-36CC-4463-BE98-CEC35B97D5D2}"/>
    <cellStyle name="Moneda 7 2 4 3" xfId="8812" xr:uid="{9886B070-DAAA-4F2F-8F1D-8DB43A014840}"/>
    <cellStyle name="Moneda 7 2 4 3 2" xfId="17172" xr:uid="{031926B4-8CC2-49DA-94A9-31C3076F90A5}"/>
    <cellStyle name="Moneda 7 2 4 3 2 2" xfId="33893" xr:uid="{447749D5-5403-439D-B57B-777182DF7E03}"/>
    <cellStyle name="Moneda 7 2 4 3 3" xfId="25533" xr:uid="{A654854E-DC4B-4B19-B6CE-E851DB50405D}"/>
    <cellStyle name="Moneda 7 2 4 4" xfId="12992" xr:uid="{7121752C-B26E-4B4A-8060-25AEB5566F19}"/>
    <cellStyle name="Moneda 7 2 4 4 2" xfId="29713" xr:uid="{A72B44FD-074D-451F-B40A-55594014E654}"/>
    <cellStyle name="Moneda 7 2 4 5" xfId="21353" xr:uid="{92076D74-B56E-4892-B8F0-9460A48014FC}"/>
    <cellStyle name="Moneda 7 2 5" xfId="938" xr:uid="{00000000-0005-0000-0000-0000C6110000}"/>
    <cellStyle name="Moneda 7 2 5 2" xfId="1778" xr:uid="{00000000-0005-0000-0000-0000C7110000}"/>
    <cellStyle name="Moneda 7 2 5 2 2" xfId="7199" xr:uid="{6767D68D-7754-4760-84DF-19F4E3E8E95A}"/>
    <cellStyle name="Moneda 7 2 5 2 2 2" xfId="11379" xr:uid="{A455C97E-DD69-4E70-97B6-33940DE8FDB8}"/>
    <cellStyle name="Moneda 7 2 5 2 2 2 2" xfId="19739" xr:uid="{FDC42B34-F9B0-435D-953A-1BC8AFD74DC0}"/>
    <cellStyle name="Moneda 7 2 5 2 2 2 2 2" xfId="36460" xr:uid="{6BD6D5B9-F459-4DCE-9E3D-F1BEA3E6178F}"/>
    <cellStyle name="Moneda 7 2 5 2 2 2 3" xfId="28100" xr:uid="{2781477B-5892-4DE2-A8CA-A9006BF3CA3D}"/>
    <cellStyle name="Moneda 7 2 5 2 2 3" xfId="15559" xr:uid="{4176300F-6C73-4513-8DA4-93E77242EE0E}"/>
    <cellStyle name="Moneda 7 2 5 2 2 3 2" xfId="32280" xr:uid="{E65BDBA8-8267-4829-95FB-AB33B31C8648}"/>
    <cellStyle name="Moneda 7 2 5 2 2 4" xfId="23920" xr:uid="{7C0500D8-FE64-4E62-BE27-E6994C6D5945}"/>
    <cellStyle name="Moneda 7 2 5 2 3" xfId="9289" xr:uid="{BD8D473A-0046-4C59-84B8-8BD23FE7AE73}"/>
    <cellStyle name="Moneda 7 2 5 2 3 2" xfId="17649" xr:uid="{29AA8E8C-08E5-47EC-9EAF-5E3D562456D6}"/>
    <cellStyle name="Moneda 7 2 5 2 3 2 2" xfId="34370" xr:uid="{B5717DDC-5901-4B05-ACF8-CB42A4BBFA97}"/>
    <cellStyle name="Moneda 7 2 5 2 3 3" xfId="26010" xr:uid="{A686F822-A498-4BD6-BE42-3A357109FCAB}"/>
    <cellStyle name="Moneda 7 2 5 2 4" xfId="13469" xr:uid="{8AAC81A6-DB90-4F27-9FE2-122B443B7DE5}"/>
    <cellStyle name="Moneda 7 2 5 2 4 2" xfId="30190" xr:uid="{B5F11637-BF9E-4433-8E8F-830F6ABE3172}"/>
    <cellStyle name="Moneda 7 2 5 2 5" xfId="21830" xr:uid="{B57D8084-C322-43B6-8E22-5A19130F3279}"/>
    <cellStyle name="Moneda 7 2 5 3" xfId="5140" xr:uid="{00000000-0005-0000-0000-0000C8110000}"/>
    <cellStyle name="Moneda 7 2 5 3 2" xfId="7995" xr:uid="{E40B442D-E4EC-47CF-86A6-F4D24B461B7B}"/>
    <cellStyle name="Moneda 7 2 5 3 2 2" xfId="12175" xr:uid="{7F35CAB9-8848-495A-99B4-9D1A9AD59D58}"/>
    <cellStyle name="Moneda 7 2 5 3 2 2 2" xfId="20535" xr:uid="{8D921C0A-E709-40C7-9843-941F2E665377}"/>
    <cellStyle name="Moneda 7 2 5 3 2 2 2 2" xfId="37256" xr:uid="{A7513721-4B29-4E60-8E70-3DDF6D1D95A3}"/>
    <cellStyle name="Moneda 7 2 5 3 2 2 3" xfId="28896" xr:uid="{032D72DB-FBF4-4C19-84B2-E3E1C498E7F8}"/>
    <cellStyle name="Moneda 7 2 5 3 2 3" xfId="16355" xr:uid="{171F768B-F45F-4518-ACEB-1A18599C1651}"/>
    <cellStyle name="Moneda 7 2 5 3 2 3 2" xfId="33076" xr:uid="{BB0089F2-7427-480E-852F-C30F0BC0A74A}"/>
    <cellStyle name="Moneda 7 2 5 3 2 4" xfId="24716" xr:uid="{79680AB7-5C78-4F3C-A28E-EFA7C2E23E81}"/>
    <cellStyle name="Moneda 7 2 5 3 3" xfId="10085" xr:uid="{19ED70C9-4200-4C39-B22F-16920BC51566}"/>
    <cellStyle name="Moneda 7 2 5 3 3 2" xfId="18445" xr:uid="{7BBB2DFC-4CE1-4395-A713-98A5501C06FE}"/>
    <cellStyle name="Moneda 7 2 5 3 3 2 2" xfId="35166" xr:uid="{850EC8B8-E892-45B8-B373-7506F4A16E2D}"/>
    <cellStyle name="Moneda 7 2 5 3 3 3" xfId="26806" xr:uid="{E8865C78-7854-4056-B4E3-ABBEB48CEA52}"/>
    <cellStyle name="Moneda 7 2 5 3 4" xfId="14265" xr:uid="{6EBFE2E9-9E2F-419D-A667-DCEDAAB1A88C}"/>
    <cellStyle name="Moneda 7 2 5 3 4 2" xfId="30986" xr:uid="{B5C1ED51-C307-4866-A566-ED56442C2400}"/>
    <cellStyle name="Moneda 7 2 5 3 5" xfId="22626" xr:uid="{BE7D8E7B-2AA0-4FED-9E5D-9680B2A9E47D}"/>
    <cellStyle name="Moneda 7 2 5 4" xfId="6759" xr:uid="{E5778FF5-BEF7-4EEB-A476-6704EB64EAF9}"/>
    <cellStyle name="Moneda 7 2 5 4 2" xfId="10939" xr:uid="{50F7DBB7-0A4E-4884-BF2F-24D6992B155F}"/>
    <cellStyle name="Moneda 7 2 5 4 2 2" xfId="19299" xr:uid="{53EF392A-16F0-4AC7-AC9C-00D32ED4E8D1}"/>
    <cellStyle name="Moneda 7 2 5 4 2 2 2" xfId="36020" xr:uid="{EF6187EA-A685-454B-A2C6-C1A5F4E895CE}"/>
    <cellStyle name="Moneda 7 2 5 4 2 3" xfId="27660" xr:uid="{44018AD3-893E-4FCB-B2DC-16B6831AD24D}"/>
    <cellStyle name="Moneda 7 2 5 4 3" xfId="15119" xr:uid="{2414D591-4F44-4CE5-A7EC-030C50CD38F0}"/>
    <cellStyle name="Moneda 7 2 5 4 3 2" xfId="31840" xr:uid="{D7D674B9-7CAD-4474-ADED-0EFB166C97B7}"/>
    <cellStyle name="Moneda 7 2 5 4 4" xfId="23480" xr:uid="{343DF43C-0272-4299-81F0-5ECB20564D89}"/>
    <cellStyle name="Moneda 7 2 5 5" xfId="8849" xr:uid="{01C4C64F-6A34-4627-9B39-EE43895C05A7}"/>
    <cellStyle name="Moneda 7 2 5 5 2" xfId="17209" xr:uid="{43AB8705-D4BD-4184-903B-37CDD2BED53A}"/>
    <cellStyle name="Moneda 7 2 5 5 2 2" xfId="33930" xr:uid="{06850B91-DFE2-42E2-AEF4-53CF0A28B33A}"/>
    <cellStyle name="Moneda 7 2 5 5 3" xfId="25570" xr:uid="{3DD2AEC5-2FB4-411C-B837-43E67543D54F}"/>
    <cellStyle name="Moneda 7 2 5 6" xfId="13029" xr:uid="{B6EB303A-CCBC-42A7-870B-DF039D947538}"/>
    <cellStyle name="Moneda 7 2 5 6 2" xfId="29750" xr:uid="{DAC88C0B-54D8-468C-ABA5-98957D91AA5A}"/>
    <cellStyle name="Moneda 7 2 5 7" xfId="21390" xr:uid="{326C132B-0164-4023-9633-809EA59906F7}"/>
    <cellStyle name="Moneda 7 2 6" xfId="1381" xr:uid="{00000000-0005-0000-0000-0000C9110000}"/>
    <cellStyle name="Moneda 7 2 6 2" xfId="7000" xr:uid="{28746133-8B23-4811-84B0-80E58A116338}"/>
    <cellStyle name="Moneda 7 2 6 2 2" xfId="11180" xr:uid="{FB04E198-0864-48C9-BE22-3BC715E05745}"/>
    <cellStyle name="Moneda 7 2 6 2 2 2" xfId="19540" xr:uid="{172F1223-E107-4BAD-955C-2FA277193FFB}"/>
    <cellStyle name="Moneda 7 2 6 2 2 2 2" xfId="36261" xr:uid="{F920CBD7-15F5-49D3-BEDD-D0913540DED6}"/>
    <cellStyle name="Moneda 7 2 6 2 2 3" xfId="27901" xr:uid="{C29F8C83-8261-499D-AF4C-3C0D96237604}"/>
    <cellStyle name="Moneda 7 2 6 2 3" xfId="15360" xr:uid="{B7683FC4-F63D-428F-B707-54E08C0CC5CF}"/>
    <cellStyle name="Moneda 7 2 6 2 3 2" xfId="32081" xr:uid="{05E1323B-B662-40C1-9DC3-5E6FB8FEC6DE}"/>
    <cellStyle name="Moneda 7 2 6 2 4" xfId="23721" xr:uid="{FE8075A8-56ED-485C-B42A-AAEA6F298347}"/>
    <cellStyle name="Moneda 7 2 6 3" xfId="9090" xr:uid="{B3DD248E-B75F-4CC5-B4D0-8B6FA870B26A}"/>
    <cellStyle name="Moneda 7 2 6 3 2" xfId="17450" xr:uid="{5189BC9F-0F58-4BDF-B15F-3B80737595D7}"/>
    <cellStyle name="Moneda 7 2 6 3 2 2" xfId="34171" xr:uid="{F8AA2102-99D3-42F6-9249-9D9E035F4C7E}"/>
    <cellStyle name="Moneda 7 2 6 3 3" xfId="25811" xr:uid="{9DDA6143-F98B-4CA4-8DEB-296D54C12472}"/>
    <cellStyle name="Moneda 7 2 6 4" xfId="13270" xr:uid="{865E7B6D-383A-4EA9-A887-1D840CA0FADA}"/>
    <cellStyle name="Moneda 7 2 6 4 2" xfId="29991" xr:uid="{9A939704-0D83-4673-A9F0-05830E4FCC85}"/>
    <cellStyle name="Moneda 7 2 6 5" xfId="21631" xr:uid="{0A6AB08F-7FCD-4E7F-ACA7-DA966F5E9F61}"/>
    <cellStyle name="Moneda 7 2 7" xfId="4662" xr:uid="{00000000-0005-0000-0000-0000CA110000}"/>
    <cellStyle name="Moneda 7 2 7 2" xfId="7788" xr:uid="{EFE40176-4653-4457-8895-581392534AEC}"/>
    <cellStyle name="Moneda 7 2 7 2 2" xfId="11968" xr:uid="{48A45319-1E5C-4E65-91EB-D445B4346073}"/>
    <cellStyle name="Moneda 7 2 7 2 2 2" xfId="20328" xr:uid="{EB7163F8-74B9-4058-B597-BF5F58511CEF}"/>
    <cellStyle name="Moneda 7 2 7 2 2 2 2" xfId="37049" xr:uid="{A708EC1D-160F-4333-8149-9F2600E5AC1D}"/>
    <cellStyle name="Moneda 7 2 7 2 2 3" xfId="28689" xr:uid="{314A4D68-2FB1-45F6-9DC9-0D8A8CAD0092}"/>
    <cellStyle name="Moneda 7 2 7 2 3" xfId="16148" xr:uid="{E2A41BDD-D70A-43B3-AF22-FF9EE314FBD9}"/>
    <cellStyle name="Moneda 7 2 7 2 3 2" xfId="32869" xr:uid="{45B6C2EB-9E7F-43A0-A786-A07545B22145}"/>
    <cellStyle name="Moneda 7 2 7 2 4" xfId="24509" xr:uid="{FD02A00A-6B0F-4744-A5AD-8CBB2974DBA2}"/>
    <cellStyle name="Moneda 7 2 7 3" xfId="9878" xr:uid="{A406F14A-D6DC-4FA6-B76F-44BC0F72935F}"/>
    <cellStyle name="Moneda 7 2 7 3 2" xfId="18238" xr:uid="{2D989BF3-1EE1-4615-AEBF-453107B96B18}"/>
    <cellStyle name="Moneda 7 2 7 3 2 2" xfId="34959" xr:uid="{E0AE0391-A76A-4261-B663-3795EE497BC8}"/>
    <cellStyle name="Moneda 7 2 7 3 3" xfId="26599" xr:uid="{6F208CE6-A9B2-4F08-8369-86980B106E1E}"/>
    <cellStyle name="Moneda 7 2 7 4" xfId="14058" xr:uid="{7D39472F-3A4C-4118-B3F0-FA6F46FD270B}"/>
    <cellStyle name="Moneda 7 2 7 4 2" xfId="30779" xr:uid="{79FD02AB-A079-4C48-84D4-59ACE93012A1}"/>
    <cellStyle name="Moneda 7 2 7 5" xfId="22419" xr:uid="{39A4816B-E8DA-490C-B5F3-6499256817AD}"/>
    <cellStyle name="Moneda 7 2 8" xfId="5790" xr:uid="{00000000-0005-0000-0000-0000CB110000}"/>
    <cellStyle name="Moneda 7 2 9" xfId="5843" xr:uid="{00000000-0005-0000-0000-0000CC110000}"/>
    <cellStyle name="Moneda 7 2 9 2" xfId="8252" xr:uid="{3AF9ED21-BCBC-456B-8E30-534C30B822FD}"/>
    <cellStyle name="Moneda 7 2 9 2 2" xfId="12432" xr:uid="{CC4FA20D-B00F-44F6-B736-124927BFF765}"/>
    <cellStyle name="Moneda 7 2 9 2 2 2" xfId="20792" xr:uid="{69A3D85B-B92D-49E2-9B47-88FDDFACCFA4}"/>
    <cellStyle name="Moneda 7 2 9 2 2 2 2" xfId="37513" xr:uid="{A4B2CADA-6215-4969-9AB2-E42335F11601}"/>
    <cellStyle name="Moneda 7 2 9 2 2 3" xfId="29153" xr:uid="{53B8A4CC-F028-4BE3-B009-DB545DB098DB}"/>
    <cellStyle name="Moneda 7 2 9 2 3" xfId="16612" xr:uid="{59835AB7-CF4F-47E2-A49A-0F41869D2D65}"/>
    <cellStyle name="Moneda 7 2 9 2 3 2" xfId="33333" xr:uid="{E9FEABD3-F747-4844-B712-249A7075A80E}"/>
    <cellStyle name="Moneda 7 2 9 2 4" xfId="24973" xr:uid="{B70A8B37-44CA-4E53-BF87-ECB9F00B0D74}"/>
    <cellStyle name="Moneda 7 2 9 3" xfId="10342" xr:uid="{34BBC2CF-E2A0-46DD-9109-5C96CA8F9007}"/>
    <cellStyle name="Moneda 7 2 9 3 2" xfId="18702" xr:uid="{7A3F26E2-6B8A-4793-B2BC-2AB3CB56BFCB}"/>
    <cellStyle name="Moneda 7 2 9 3 2 2" xfId="35423" xr:uid="{9E697C9D-B680-4F1E-B1A3-20B898136048}"/>
    <cellStyle name="Moneda 7 2 9 3 3" xfId="27063" xr:uid="{23C73C95-1B94-414B-A2C6-F49B58DA89FA}"/>
    <cellStyle name="Moneda 7 2 9 4" xfId="14522" xr:uid="{E55A8428-A7DE-4989-AA24-A63AD5F5C008}"/>
    <cellStyle name="Moneda 7 2 9 4 2" xfId="31243" xr:uid="{C4DBEAC1-DED3-4B18-961E-9A1C50182636}"/>
    <cellStyle name="Moneda 7 2 9 5" xfId="22883" xr:uid="{89FD8D55-617A-4DCE-AB48-495D05012D62}"/>
    <cellStyle name="Moneda 7 3" xfId="553" xr:uid="{00000000-0005-0000-0000-0000CD110000}"/>
    <cellStyle name="Moneda 7 3 10" xfId="12775" xr:uid="{BB677101-FFAB-4CE4-B34A-DAB9980F84A0}"/>
    <cellStyle name="Moneda 7 3 10 2" xfId="29496" xr:uid="{52711FDE-9AFA-48C1-A471-694D18CE4860}"/>
    <cellStyle name="Moneda 7 3 11" xfId="21136" xr:uid="{3B05D523-B38C-4159-BBA9-4B263805C02E}"/>
    <cellStyle name="Moneda 7 3 2" xfId="585" xr:uid="{00000000-0005-0000-0000-0000CE110000}"/>
    <cellStyle name="Moneda 7 3 2 10" xfId="21152" xr:uid="{C7CF7A02-1983-4EE9-B04C-B2AE22225873}"/>
    <cellStyle name="Moneda 7 3 2 2" xfId="806" xr:uid="{00000000-0005-0000-0000-0000CF110000}"/>
    <cellStyle name="Moneda 7 3 2 2 2" xfId="1221" xr:uid="{00000000-0005-0000-0000-0000D0110000}"/>
    <cellStyle name="Moneda 7 3 2 2 2 2" xfId="2060" xr:uid="{00000000-0005-0000-0000-0000D1110000}"/>
    <cellStyle name="Moneda 7 3 2 2 2 2 2" xfId="7393" xr:uid="{65C4CE9C-8509-48DC-AC0B-1D84FE396D8D}"/>
    <cellStyle name="Moneda 7 3 2 2 2 2 2 2" xfId="11573" xr:uid="{DB68844F-1C05-4115-942E-283175EB3C2F}"/>
    <cellStyle name="Moneda 7 3 2 2 2 2 2 2 2" xfId="19933" xr:uid="{A63EF4DB-6E18-4F04-925E-1AAE20E5BE12}"/>
    <cellStyle name="Moneda 7 3 2 2 2 2 2 2 2 2" xfId="36654" xr:uid="{3003BE1C-E298-4C7B-B4AC-ED7F5E8A9350}"/>
    <cellStyle name="Moneda 7 3 2 2 2 2 2 2 3" xfId="28294" xr:uid="{E8267B5B-614C-4194-B3D7-FF30C71C62D6}"/>
    <cellStyle name="Moneda 7 3 2 2 2 2 2 3" xfId="15753" xr:uid="{149EE0E3-9427-45DD-A22D-3A802E668A86}"/>
    <cellStyle name="Moneda 7 3 2 2 2 2 2 3 2" xfId="32474" xr:uid="{B1D20D62-0E12-477E-8793-5E11F353E94B}"/>
    <cellStyle name="Moneda 7 3 2 2 2 2 2 4" xfId="24114" xr:uid="{8F62654F-9CF4-48CD-B61F-EC164EFF4283}"/>
    <cellStyle name="Moneda 7 3 2 2 2 2 3" xfId="9483" xr:uid="{78C01D88-F8E1-4115-88A3-F1C30CC8B6C5}"/>
    <cellStyle name="Moneda 7 3 2 2 2 2 3 2" xfId="17843" xr:uid="{2E03F581-70D9-4A66-977D-CF704E5B8747}"/>
    <cellStyle name="Moneda 7 3 2 2 2 2 3 2 2" xfId="34564" xr:uid="{E6FE232C-B850-4D9C-9452-5A71190CE17E}"/>
    <cellStyle name="Moneda 7 3 2 2 2 2 3 3" xfId="26204" xr:uid="{09FDC3BB-DF63-4BD1-BB72-416AEDC60B3D}"/>
    <cellStyle name="Moneda 7 3 2 2 2 2 4" xfId="13663" xr:uid="{61975B14-15A9-46D9-A56D-A7B05CB3C50A}"/>
    <cellStyle name="Moneda 7 3 2 2 2 2 4 2" xfId="30384" xr:uid="{14E3C688-FB22-4B7B-A594-D8EBA5EBBB4A}"/>
    <cellStyle name="Moneda 7 3 2 2 2 2 5" xfId="22024" xr:uid="{37E081E2-334C-4E75-8F4C-DA918F8F1EA2}"/>
    <cellStyle name="Moneda 7 3 2 2 2 3" xfId="6952" xr:uid="{28114BB1-095C-4889-862F-CE2F219669ED}"/>
    <cellStyle name="Moneda 7 3 2 2 2 3 2" xfId="11132" xr:uid="{29DBD161-9287-4FF3-842E-AAEB3DF82799}"/>
    <cellStyle name="Moneda 7 3 2 2 2 3 2 2" xfId="19492" xr:uid="{F567BEA5-8815-46FD-AE7D-7746343F9282}"/>
    <cellStyle name="Moneda 7 3 2 2 2 3 2 2 2" xfId="36213" xr:uid="{2B11A6C7-529C-452C-AAC2-0CB9CC337F51}"/>
    <cellStyle name="Moneda 7 3 2 2 2 3 2 3" xfId="27853" xr:uid="{B38F26E9-000E-4691-ADF9-30A25E57F50F}"/>
    <cellStyle name="Moneda 7 3 2 2 2 3 3" xfId="15312" xr:uid="{E5ACB033-9A03-4EAE-9EDF-5ABDE71B6C39}"/>
    <cellStyle name="Moneda 7 3 2 2 2 3 3 2" xfId="32033" xr:uid="{490637E3-0319-4F40-9654-4668C8538789}"/>
    <cellStyle name="Moneda 7 3 2 2 2 3 4" xfId="23673" xr:uid="{859FF53A-4537-4108-8EB7-0706823AB1B4}"/>
    <cellStyle name="Moneda 7 3 2 2 2 4" xfId="9042" xr:uid="{37AF747E-F8F1-4D65-BB4A-959333633A30}"/>
    <cellStyle name="Moneda 7 3 2 2 2 4 2" xfId="17402" xr:uid="{7A19506E-9837-4593-A32F-5CAD338B9AA4}"/>
    <cellStyle name="Moneda 7 3 2 2 2 4 2 2" xfId="34123" xr:uid="{B3C4F28D-7238-47B5-881A-93ED384CEA6A}"/>
    <cellStyle name="Moneda 7 3 2 2 2 4 3" xfId="25763" xr:uid="{C6C9B861-171B-4BF9-A786-C37D7CDF1B6D}"/>
    <cellStyle name="Moneda 7 3 2 2 2 5" xfId="13222" xr:uid="{D36D00A4-D6D3-4451-9E82-11EAD4914B0E}"/>
    <cellStyle name="Moneda 7 3 2 2 2 5 2" xfId="29943" xr:uid="{22486DC3-0587-44EE-99F2-E23F6D15D77D}"/>
    <cellStyle name="Moneda 7 3 2 2 2 6" xfId="21583" xr:uid="{0A8D43AF-9048-4A7B-B79A-BC917FC7AC34}"/>
    <cellStyle name="Moneda 7 3 2 2 3" xfId="1662" xr:uid="{00000000-0005-0000-0000-0000D2110000}"/>
    <cellStyle name="Moneda 7 3 2 2 3 2" xfId="7179" xr:uid="{9CB00A11-E56C-46BD-81F6-78A384F486DC}"/>
    <cellStyle name="Moneda 7 3 2 2 3 2 2" xfId="11359" xr:uid="{ED2094C8-9E87-49BD-AF46-38428B7CED63}"/>
    <cellStyle name="Moneda 7 3 2 2 3 2 2 2" xfId="19719" xr:uid="{7A01B245-723B-42BC-9F42-63089655E1A7}"/>
    <cellStyle name="Moneda 7 3 2 2 3 2 2 2 2" xfId="36440" xr:uid="{82997FAF-858B-4784-B733-6C83222B7DD7}"/>
    <cellStyle name="Moneda 7 3 2 2 3 2 2 3" xfId="28080" xr:uid="{9D1B14D6-63D8-4962-871B-F57BBC274FB7}"/>
    <cellStyle name="Moneda 7 3 2 2 3 2 3" xfId="15539" xr:uid="{B6E3568B-E98A-41D5-8B84-EE731E398F75}"/>
    <cellStyle name="Moneda 7 3 2 2 3 2 3 2" xfId="32260" xr:uid="{DE2C35B2-65E9-4D02-A4E2-B51D64128FA8}"/>
    <cellStyle name="Moneda 7 3 2 2 3 2 4" xfId="23900" xr:uid="{7C61A3C0-67E3-4868-904C-0450B5C6EFDA}"/>
    <cellStyle name="Moneda 7 3 2 2 3 3" xfId="9269" xr:uid="{94258A7B-99E6-4493-9C78-E5C96A3BF427}"/>
    <cellStyle name="Moneda 7 3 2 2 3 3 2" xfId="17629" xr:uid="{5663B207-CED9-4CDF-B1C3-2F85F443E786}"/>
    <cellStyle name="Moneda 7 3 2 2 3 3 2 2" xfId="34350" xr:uid="{A98A3CB5-E985-4081-B98F-94F26113129D}"/>
    <cellStyle name="Moneda 7 3 2 2 3 3 3" xfId="25990" xr:uid="{8A8EEA79-DED5-467D-8B1C-C7CAA6D9D757}"/>
    <cellStyle name="Moneda 7 3 2 2 3 4" xfId="13449" xr:uid="{41157F94-1E5B-4BFD-9619-26299140AAB9}"/>
    <cellStyle name="Moneda 7 3 2 2 3 4 2" xfId="30170" xr:uid="{22AA806A-6AD8-4E55-9D3A-163D961CA590}"/>
    <cellStyle name="Moneda 7 3 2 2 3 5" xfId="21810" xr:uid="{882BB533-7108-4301-8EFB-9807706ADB32}"/>
    <cellStyle name="Moneda 7 3 2 2 4" xfId="5268" xr:uid="{00000000-0005-0000-0000-0000D3110000}"/>
    <cellStyle name="Moneda 7 3 2 2 4 2" xfId="8060" xr:uid="{22010761-E459-4FA5-8AB4-30F37BEFE90D}"/>
    <cellStyle name="Moneda 7 3 2 2 4 2 2" xfId="12240" xr:uid="{8D699E26-C60E-4A8B-830D-9F608E888C2C}"/>
    <cellStyle name="Moneda 7 3 2 2 4 2 2 2" xfId="20600" xr:uid="{9FCD6942-2A30-4346-A95D-D4141735683B}"/>
    <cellStyle name="Moneda 7 3 2 2 4 2 2 2 2" xfId="37321" xr:uid="{55B86638-2366-4FBA-9F58-D233EF79EA56}"/>
    <cellStyle name="Moneda 7 3 2 2 4 2 2 3" xfId="28961" xr:uid="{44598E9E-CAB1-4097-8D92-75379B3A61C9}"/>
    <cellStyle name="Moneda 7 3 2 2 4 2 3" xfId="16420" xr:uid="{208474F7-C50D-4640-AA46-6E32216F8682}"/>
    <cellStyle name="Moneda 7 3 2 2 4 2 3 2" xfId="33141" xr:uid="{8981F672-3292-4387-82F3-0B8A0DE6330A}"/>
    <cellStyle name="Moneda 7 3 2 2 4 2 4" xfId="24781" xr:uid="{447D1B49-7E06-4AD5-927B-FB7B44BD5E3E}"/>
    <cellStyle name="Moneda 7 3 2 2 4 3" xfId="10150" xr:uid="{84E8529B-9EAB-41E5-8CD6-567A2039C571}"/>
    <cellStyle name="Moneda 7 3 2 2 4 3 2" xfId="18510" xr:uid="{D6AD42D4-2E69-42B7-B263-2669BE3AC54F}"/>
    <cellStyle name="Moneda 7 3 2 2 4 3 2 2" xfId="35231" xr:uid="{C172D63C-3713-4B26-B9E5-C472C6426DDB}"/>
    <cellStyle name="Moneda 7 3 2 2 4 3 3" xfId="26871" xr:uid="{61DF1BAC-59FB-4568-A3E0-BD65226AE7BB}"/>
    <cellStyle name="Moneda 7 3 2 2 4 4" xfId="14330" xr:uid="{B209749E-CA65-45E3-8318-C35CA1955A93}"/>
    <cellStyle name="Moneda 7 3 2 2 4 4 2" xfId="31051" xr:uid="{93A264A2-3395-44AF-BB9A-86FD164CC1FA}"/>
    <cellStyle name="Moneda 7 3 2 2 4 5" xfId="22691" xr:uid="{D81BCDCF-B4B3-425C-AE8A-C108C120B405}"/>
    <cellStyle name="Moneda 7 3 2 2 5" xfId="6728" xr:uid="{011F4F53-8969-48C6-9EEC-6371A2D12F5C}"/>
    <cellStyle name="Moneda 7 3 2 2 5 2" xfId="10908" xr:uid="{D6DC353B-12F5-4262-97A7-B6E6AEEC8541}"/>
    <cellStyle name="Moneda 7 3 2 2 5 2 2" xfId="19268" xr:uid="{9223DF4E-175C-48F5-B08A-DED4DF5FD39D}"/>
    <cellStyle name="Moneda 7 3 2 2 5 2 2 2" xfId="35989" xr:uid="{934EEB70-A057-47FE-A4C5-26C029A5D7EA}"/>
    <cellStyle name="Moneda 7 3 2 2 5 2 3" xfId="27629" xr:uid="{797B41B9-5F6A-4942-B7AE-B2AC046C72EF}"/>
    <cellStyle name="Moneda 7 3 2 2 5 3" xfId="15088" xr:uid="{56374B6D-295E-4B22-A75A-632723D6FD8C}"/>
    <cellStyle name="Moneda 7 3 2 2 5 3 2" xfId="31809" xr:uid="{AEA29440-C068-40EE-884F-2AA0EA497C95}"/>
    <cellStyle name="Moneda 7 3 2 2 5 4" xfId="23449" xr:uid="{9865AC79-C185-4F56-8FA0-5585DE52C447}"/>
    <cellStyle name="Moneda 7 3 2 2 6" xfId="8818" xr:uid="{9F562124-8027-401D-9B60-7F38D842629E}"/>
    <cellStyle name="Moneda 7 3 2 2 6 2" xfId="17178" xr:uid="{572DE94C-8619-4A76-8F22-6FF50A10E819}"/>
    <cellStyle name="Moneda 7 3 2 2 6 2 2" xfId="33899" xr:uid="{E938C418-8AA9-4B2D-9612-D08AF596632D}"/>
    <cellStyle name="Moneda 7 3 2 2 6 3" xfId="25539" xr:uid="{1D1A476A-BD7D-4839-805E-AA028874135B}"/>
    <cellStyle name="Moneda 7 3 2 2 7" xfId="12998" xr:uid="{9BACC9E9-4986-484D-AC75-0EA6940E91A5}"/>
    <cellStyle name="Moneda 7 3 2 2 7 2" xfId="29719" xr:uid="{B04D8645-8399-4FA3-A808-FD4887B175E4}"/>
    <cellStyle name="Moneda 7 3 2 2 8" xfId="21359" xr:uid="{A05DE636-10A8-48EF-9955-7904A94104A3}"/>
    <cellStyle name="Moneda 7 3 2 3" xfId="805" xr:uid="{00000000-0005-0000-0000-0000D4110000}"/>
    <cellStyle name="Moneda 7 3 2 3 2" xfId="5544" xr:uid="{00000000-0005-0000-0000-0000D5110000}"/>
    <cellStyle name="Moneda 7 3 2 3 2 2" xfId="8190" xr:uid="{49F2FA59-CDDA-43C9-B767-101E0FE3D01E}"/>
    <cellStyle name="Moneda 7 3 2 3 2 2 2" xfId="12370" xr:uid="{A103F266-0AF3-4CF1-A3A6-06FF84A63F2E}"/>
    <cellStyle name="Moneda 7 3 2 3 2 2 2 2" xfId="20730" xr:uid="{283B34AB-2F80-430D-B4BF-11FD3CF80BA2}"/>
    <cellStyle name="Moneda 7 3 2 3 2 2 2 2 2" xfId="37451" xr:uid="{5256004A-8C1E-418B-B54C-29C0083B19C9}"/>
    <cellStyle name="Moneda 7 3 2 3 2 2 2 3" xfId="29091" xr:uid="{208DE60A-9B6F-4543-891C-089F8E7CD3C7}"/>
    <cellStyle name="Moneda 7 3 2 3 2 2 3" xfId="16550" xr:uid="{133578C9-D76E-41E5-A750-C826F71500BB}"/>
    <cellStyle name="Moneda 7 3 2 3 2 2 3 2" xfId="33271" xr:uid="{E3237AF0-5310-40A7-9BD0-54C73460A78C}"/>
    <cellStyle name="Moneda 7 3 2 3 2 2 4" xfId="24911" xr:uid="{C5DDB71F-115A-42F9-981B-41F99A83621E}"/>
    <cellStyle name="Moneda 7 3 2 3 2 3" xfId="10280" xr:uid="{1098CC54-619C-4385-8FF7-FC95B5584569}"/>
    <cellStyle name="Moneda 7 3 2 3 2 3 2" xfId="18640" xr:uid="{CC3F9811-8DB1-4C1F-95E4-EF9D6EF0FABE}"/>
    <cellStyle name="Moneda 7 3 2 3 2 3 2 2" xfId="35361" xr:uid="{50CAD20B-52C1-4362-980A-DA25AF8350AC}"/>
    <cellStyle name="Moneda 7 3 2 3 2 3 3" xfId="27001" xr:uid="{802A8194-3805-4ADC-BF9E-FA4C90EC1504}"/>
    <cellStyle name="Moneda 7 3 2 3 2 4" xfId="14460" xr:uid="{645853F1-0F11-4F2E-B101-0427C43772D5}"/>
    <cellStyle name="Moneda 7 3 2 3 2 4 2" xfId="31181" xr:uid="{0B89D254-8B80-4F35-8059-F953736348AD}"/>
    <cellStyle name="Moneda 7 3 2 3 2 5" xfId="22821" xr:uid="{7E74DFF8-DD95-49E0-8094-B4F07E64F1F0}"/>
    <cellStyle name="Moneda 7 3 2 3 3" xfId="6727" xr:uid="{8EE12433-1BDB-470F-B424-97588B44B76E}"/>
    <cellStyle name="Moneda 7 3 2 3 3 2" xfId="10907" xr:uid="{2A1ABF88-3C46-4C92-8088-227957C5E2BE}"/>
    <cellStyle name="Moneda 7 3 2 3 3 2 2" xfId="19267" xr:uid="{4033433B-0706-4C5E-ACB0-9A921855DE6C}"/>
    <cellStyle name="Moneda 7 3 2 3 3 2 2 2" xfId="35988" xr:uid="{A337D9D8-1119-452D-9E00-883E5EDBFE20}"/>
    <cellStyle name="Moneda 7 3 2 3 3 2 3" xfId="27628" xr:uid="{B7CEF85F-7F16-48A6-BAEF-E2DB0699C962}"/>
    <cellStyle name="Moneda 7 3 2 3 3 3" xfId="15087" xr:uid="{E238454C-AECE-4F63-AD56-0AF288C3B645}"/>
    <cellStyle name="Moneda 7 3 2 3 3 3 2" xfId="31808" xr:uid="{55C6B643-872D-4350-BED3-274B881BD7B4}"/>
    <cellStyle name="Moneda 7 3 2 3 3 4" xfId="23448" xr:uid="{FEFDB304-CE6F-4683-8EEC-7560F5AD476A}"/>
    <cellStyle name="Moneda 7 3 2 3 4" xfId="8817" xr:uid="{F6729F01-7DCA-4B73-9B03-D9B8C89EA936}"/>
    <cellStyle name="Moneda 7 3 2 3 4 2" xfId="17177" xr:uid="{D9E27EF1-37F0-40B9-8162-14CE0B57EE2D}"/>
    <cellStyle name="Moneda 7 3 2 3 4 2 2" xfId="33898" xr:uid="{DCA3D2DF-588C-4547-BD4C-C6C8A6A06A1F}"/>
    <cellStyle name="Moneda 7 3 2 3 4 3" xfId="25538" xr:uid="{D489BD62-CD1B-4425-AEFC-0B2B44502958}"/>
    <cellStyle name="Moneda 7 3 2 3 5" xfId="12997" xr:uid="{69DD9278-75EE-42EA-9B9E-552F14D641A1}"/>
    <cellStyle name="Moneda 7 3 2 3 5 2" xfId="29718" xr:uid="{ED61ED28-F2D0-43F8-A325-548DB78DA1A6}"/>
    <cellStyle name="Moneda 7 3 2 3 6" xfId="21358" xr:uid="{1A7B4BDA-0DA2-49A1-9066-6AE7F4B542AB}"/>
    <cellStyle name="Moneda 7 3 2 4" xfId="1109" xr:uid="{00000000-0005-0000-0000-0000D6110000}"/>
    <cellStyle name="Moneda 7 3 2 4 2" xfId="1949" xr:uid="{00000000-0005-0000-0000-0000D7110000}"/>
    <cellStyle name="Moneda 7 3 2 4 2 2" xfId="7283" xr:uid="{45693422-8A92-4EA1-908B-79E200421F05}"/>
    <cellStyle name="Moneda 7 3 2 4 2 2 2" xfId="11463" xr:uid="{D5122C52-BC14-4DFC-AC40-91DB066F1B93}"/>
    <cellStyle name="Moneda 7 3 2 4 2 2 2 2" xfId="19823" xr:uid="{AD32D88B-DDDC-4686-96C8-76885FB90A85}"/>
    <cellStyle name="Moneda 7 3 2 4 2 2 2 2 2" xfId="36544" xr:uid="{855AFCD4-3971-4240-A5FB-9A7070CF11C7}"/>
    <cellStyle name="Moneda 7 3 2 4 2 2 2 3" xfId="28184" xr:uid="{AFC207D3-3B40-49B1-BD30-6725B299DEDD}"/>
    <cellStyle name="Moneda 7 3 2 4 2 2 3" xfId="15643" xr:uid="{46DAC8EA-510F-4096-B482-441822A46927}"/>
    <cellStyle name="Moneda 7 3 2 4 2 2 3 2" xfId="32364" xr:uid="{37E56FA8-E7D4-4323-99E4-E869EB5EC1CA}"/>
    <cellStyle name="Moneda 7 3 2 4 2 2 4" xfId="24004" xr:uid="{890F5626-D681-40F8-9ABA-EC7389504333}"/>
    <cellStyle name="Moneda 7 3 2 4 2 3" xfId="9373" xr:uid="{AFEFA95F-B1BC-4644-A02E-286E1CC56B5E}"/>
    <cellStyle name="Moneda 7 3 2 4 2 3 2" xfId="17733" xr:uid="{8428C85C-4DFA-49AC-9380-F0FF2CE0C5F5}"/>
    <cellStyle name="Moneda 7 3 2 4 2 3 2 2" xfId="34454" xr:uid="{EFA5BBBC-8EC8-46CE-B6C8-DC0C114609FC}"/>
    <cellStyle name="Moneda 7 3 2 4 2 3 3" xfId="26094" xr:uid="{A548ABCE-003B-4E48-894B-DA1885A18762}"/>
    <cellStyle name="Moneda 7 3 2 4 2 4" xfId="13553" xr:uid="{D00EA1FF-F822-4320-8B21-97203E056D67}"/>
    <cellStyle name="Moneda 7 3 2 4 2 4 2" xfId="30274" xr:uid="{E0D4AF0C-E707-45E9-9341-29273AE480AD}"/>
    <cellStyle name="Moneda 7 3 2 4 2 5" xfId="21914" xr:uid="{D130DCA0-D8AC-4233-B603-DC0E56857E4A}"/>
    <cellStyle name="Moneda 7 3 2 4 3" xfId="6843" xr:uid="{A0E8F1B1-B90D-4EA8-A931-B950AEDEDE86}"/>
    <cellStyle name="Moneda 7 3 2 4 3 2" xfId="11023" xr:uid="{AF70367B-0A43-46A1-862B-85F9435AD452}"/>
    <cellStyle name="Moneda 7 3 2 4 3 2 2" xfId="19383" xr:uid="{1B0584BD-69CD-4E30-AE9A-51CE9A0CDC40}"/>
    <cellStyle name="Moneda 7 3 2 4 3 2 2 2" xfId="36104" xr:uid="{30E8E721-4998-4B0E-8D04-D4EABD0E41FC}"/>
    <cellStyle name="Moneda 7 3 2 4 3 2 3" xfId="27744" xr:uid="{2D0A1270-77AC-499A-BDEC-9FAF6CAF36B9}"/>
    <cellStyle name="Moneda 7 3 2 4 3 3" xfId="15203" xr:uid="{FC5D79D5-DBC4-472F-8528-CBE84882210F}"/>
    <cellStyle name="Moneda 7 3 2 4 3 3 2" xfId="31924" xr:uid="{E3CCC2AB-F5B9-420C-BB86-01BD222A9093}"/>
    <cellStyle name="Moneda 7 3 2 4 3 4" xfId="23564" xr:uid="{0DFAC165-EC78-498F-B35A-389285B0EF63}"/>
    <cellStyle name="Moneda 7 3 2 4 4" xfId="8933" xr:uid="{4AD7135A-C7A2-4997-892D-C975A4D30A57}"/>
    <cellStyle name="Moneda 7 3 2 4 4 2" xfId="17293" xr:uid="{CCEB99C9-D0B4-417B-B9EF-082FA62C4F20}"/>
    <cellStyle name="Moneda 7 3 2 4 4 2 2" xfId="34014" xr:uid="{CA62D756-7C7D-4CF4-8EB6-A149C3002B75}"/>
    <cellStyle name="Moneda 7 3 2 4 4 3" xfId="25654" xr:uid="{56056711-5970-4993-A763-05A868FD8346}"/>
    <cellStyle name="Moneda 7 3 2 4 5" xfId="13113" xr:uid="{1A43C0C5-6667-4E8B-9DED-547028A13360}"/>
    <cellStyle name="Moneda 7 3 2 4 5 2" xfId="29834" xr:uid="{6C7F79C3-F178-4771-908A-B61525E5375D}"/>
    <cellStyle name="Moneda 7 3 2 4 6" xfId="21474" xr:uid="{2CBF06B7-D893-421F-A238-CA48310D3DAE}"/>
    <cellStyle name="Moneda 7 3 2 5" xfId="1504" xr:uid="{00000000-0005-0000-0000-0000D8110000}"/>
    <cellStyle name="Moneda 7 3 2 5 2" xfId="7061" xr:uid="{0498307A-5B67-4B61-9A42-F31684E23580}"/>
    <cellStyle name="Moneda 7 3 2 5 2 2" xfId="11241" xr:uid="{D7A0F473-34B3-4F3B-A25E-ED8C83F1554B}"/>
    <cellStyle name="Moneda 7 3 2 5 2 2 2" xfId="19601" xr:uid="{D244E77F-41B4-4C90-B9E8-11B62CED2EF0}"/>
    <cellStyle name="Moneda 7 3 2 5 2 2 2 2" xfId="36322" xr:uid="{191FD214-F27D-4F3F-A9F9-F7BBB13E8E0D}"/>
    <cellStyle name="Moneda 7 3 2 5 2 2 3" xfId="27962" xr:uid="{3C956A49-D2ED-4DCE-ACFA-495C144825E6}"/>
    <cellStyle name="Moneda 7 3 2 5 2 3" xfId="15421" xr:uid="{3534ED3C-8348-4ED1-9A8C-6F004CF08854}"/>
    <cellStyle name="Moneda 7 3 2 5 2 3 2" xfId="32142" xr:uid="{2567A372-C387-43E2-AA65-8B30B2A72F35}"/>
    <cellStyle name="Moneda 7 3 2 5 2 4" xfId="23782" xr:uid="{82FCC82F-5F42-48D5-A805-E16757C5FB25}"/>
    <cellStyle name="Moneda 7 3 2 5 3" xfId="9151" xr:uid="{E4C45B9F-3512-4F0A-8081-A89031A5A080}"/>
    <cellStyle name="Moneda 7 3 2 5 3 2" xfId="17511" xr:uid="{AAB1A2B1-3A43-4B79-9AE2-7DCBCFB45CCE}"/>
    <cellStyle name="Moneda 7 3 2 5 3 2 2" xfId="34232" xr:uid="{0B8EB4A2-4230-4044-9F9E-E3D69D5B6750}"/>
    <cellStyle name="Moneda 7 3 2 5 3 3" xfId="25872" xr:uid="{82BB44E3-43EE-4EEC-BFC1-2A9F978B9170}"/>
    <cellStyle name="Moneda 7 3 2 5 4" xfId="13331" xr:uid="{5A27F269-98D4-46BB-BB93-8424D5E3FCCA}"/>
    <cellStyle name="Moneda 7 3 2 5 4 2" xfId="30052" xr:uid="{370736DA-EA5B-4BA2-843B-4E0CB5BCE57E}"/>
    <cellStyle name="Moneda 7 3 2 5 5" xfId="21692" xr:uid="{DEA4A964-84D5-4F60-8D1C-DE907C9BBD1E}"/>
    <cellStyle name="Moneda 7 3 2 6" xfId="4807" xr:uid="{00000000-0005-0000-0000-0000D9110000}"/>
    <cellStyle name="Moneda 7 3 2 6 2" xfId="7854" xr:uid="{18045C15-439F-4CFE-B021-C751B5BC1E9E}"/>
    <cellStyle name="Moneda 7 3 2 6 2 2" xfId="12034" xr:uid="{C67C4386-AC64-4B8D-B7DE-989762D47ADC}"/>
    <cellStyle name="Moneda 7 3 2 6 2 2 2" xfId="20394" xr:uid="{C80E2305-0792-407E-A522-F9A1685BE46A}"/>
    <cellStyle name="Moneda 7 3 2 6 2 2 2 2" xfId="37115" xr:uid="{9355F4B7-44C3-42EF-8B9E-1FDB2C5FCD49}"/>
    <cellStyle name="Moneda 7 3 2 6 2 2 3" xfId="28755" xr:uid="{F8C8BBA2-0BFB-41B2-A335-FB4631BF0553}"/>
    <cellStyle name="Moneda 7 3 2 6 2 3" xfId="16214" xr:uid="{F1306D98-A400-4DB2-B77B-BCF104187A2B}"/>
    <cellStyle name="Moneda 7 3 2 6 2 3 2" xfId="32935" xr:uid="{A3B87059-8E25-45CB-94EC-C446222D6FFB}"/>
    <cellStyle name="Moneda 7 3 2 6 2 4" xfId="24575" xr:uid="{495A3F0E-F49F-435B-903F-F01F43F498AC}"/>
    <cellStyle name="Moneda 7 3 2 6 3" xfId="9944" xr:uid="{B0D19438-014F-4CB7-BB38-66E6DC1733F1}"/>
    <cellStyle name="Moneda 7 3 2 6 3 2" xfId="18304" xr:uid="{4BF71B62-A8BF-464B-B276-C2CDE710E1A5}"/>
    <cellStyle name="Moneda 7 3 2 6 3 2 2" xfId="35025" xr:uid="{61E33B40-34BD-445D-9D06-6DEB1EE2E42A}"/>
    <cellStyle name="Moneda 7 3 2 6 3 3" xfId="26665" xr:uid="{1329FD7E-AD0A-4554-B3D1-6D8F5ABE1B9B}"/>
    <cellStyle name="Moneda 7 3 2 6 4" xfId="14124" xr:uid="{C081E501-8982-48C2-A362-2D6B9C14A1BB}"/>
    <cellStyle name="Moneda 7 3 2 6 4 2" xfId="30845" xr:uid="{CE0551FF-A9FA-4ED1-92E0-8A6FC060B4F4}"/>
    <cellStyle name="Moneda 7 3 2 6 5" xfId="22485" xr:uid="{AB5F2F12-C085-4280-88F4-EB0CB58AA8E7}"/>
    <cellStyle name="Moneda 7 3 2 7" xfId="6521" xr:uid="{65CA841A-405C-4E3C-953F-420753901792}"/>
    <cellStyle name="Moneda 7 3 2 7 2" xfId="10701" xr:uid="{77FD72B9-95F6-43A5-B244-F4008117E0B7}"/>
    <cellStyle name="Moneda 7 3 2 7 2 2" xfId="19061" xr:uid="{63532421-EC90-4129-B883-0A8FF192096B}"/>
    <cellStyle name="Moneda 7 3 2 7 2 2 2" xfId="35782" xr:uid="{062A15E3-ECFC-45E1-BEFA-0001357CF530}"/>
    <cellStyle name="Moneda 7 3 2 7 2 3" xfId="27422" xr:uid="{F1867921-F9F9-42E0-9B8D-CE1029021A95}"/>
    <cellStyle name="Moneda 7 3 2 7 3" xfId="14881" xr:uid="{FBBCD419-E743-4F92-AE03-FA88346245AB}"/>
    <cellStyle name="Moneda 7 3 2 7 3 2" xfId="31602" xr:uid="{111B7355-BFC6-4C54-8618-93CD1DA69563}"/>
    <cellStyle name="Moneda 7 3 2 7 4" xfId="23242" xr:uid="{E472DEC3-2B31-46C9-90A1-D0E29CFA290C}"/>
    <cellStyle name="Moneda 7 3 2 8" xfId="8611" xr:uid="{D1E8C7DF-59DA-4EF7-B899-F47847C89351}"/>
    <cellStyle name="Moneda 7 3 2 8 2" xfId="16971" xr:uid="{21D137A8-5D71-46E9-B492-4B395C0E6E04}"/>
    <cellStyle name="Moneda 7 3 2 8 2 2" xfId="33692" xr:uid="{4486FB60-292E-4E55-8E42-0B5882267292}"/>
    <cellStyle name="Moneda 7 3 2 8 3" xfId="25332" xr:uid="{BDBC27D1-46C9-49A5-AF5B-5EDC95873C81}"/>
    <cellStyle name="Moneda 7 3 2 9" xfId="12791" xr:uid="{7E20040A-D693-4517-9D6E-BAC9BD56AC76}"/>
    <cellStyle name="Moneda 7 3 2 9 2" xfId="29512" xr:uid="{0ED5F2B6-883A-4551-ADED-F10179B1364C}"/>
    <cellStyle name="Moneda 7 3 3" xfId="807" xr:uid="{00000000-0005-0000-0000-0000DA110000}"/>
    <cellStyle name="Moneda 7 3 3 2" xfId="1222" xr:uid="{00000000-0005-0000-0000-0000DB110000}"/>
    <cellStyle name="Moneda 7 3 3 2 2" xfId="2061" xr:uid="{00000000-0005-0000-0000-0000DC110000}"/>
    <cellStyle name="Moneda 7 3 3 2 2 2" xfId="7394" xr:uid="{13C14795-202D-4309-8EFD-1B27E9B463C8}"/>
    <cellStyle name="Moneda 7 3 3 2 2 2 2" xfId="11574" xr:uid="{C30C8A5F-5BC0-4EB1-A5BE-28CB88159CE0}"/>
    <cellStyle name="Moneda 7 3 3 2 2 2 2 2" xfId="19934" xr:uid="{29AFCF7D-E04E-4C29-B0E0-F996C3B2B1B1}"/>
    <cellStyle name="Moneda 7 3 3 2 2 2 2 2 2" xfId="36655" xr:uid="{58AAE1A2-5516-4140-B853-83876A2E4D70}"/>
    <cellStyle name="Moneda 7 3 3 2 2 2 2 3" xfId="28295" xr:uid="{DB28F1B2-54D0-4EE7-98AD-CB7716D8A5E8}"/>
    <cellStyle name="Moneda 7 3 3 2 2 2 3" xfId="15754" xr:uid="{B12454A3-7AF1-4D7A-9280-D52CD0320D21}"/>
    <cellStyle name="Moneda 7 3 3 2 2 2 3 2" xfId="32475" xr:uid="{1814BA17-40D2-4B72-8ABB-7225CE07F4B8}"/>
    <cellStyle name="Moneda 7 3 3 2 2 2 4" xfId="24115" xr:uid="{491BBA18-5468-4C49-B058-5870AC0D2BF5}"/>
    <cellStyle name="Moneda 7 3 3 2 2 3" xfId="9484" xr:uid="{62C4363C-9801-4ACF-B447-4B4951A596A7}"/>
    <cellStyle name="Moneda 7 3 3 2 2 3 2" xfId="17844" xr:uid="{60BEF0FA-7C3A-44B6-9EFD-A279D0CA5880}"/>
    <cellStyle name="Moneda 7 3 3 2 2 3 2 2" xfId="34565" xr:uid="{407A8FB5-6ED8-4375-A965-9D521DAE2EF9}"/>
    <cellStyle name="Moneda 7 3 3 2 2 3 3" xfId="26205" xr:uid="{3B905306-7E13-498C-8F7A-FB4EC0A59748}"/>
    <cellStyle name="Moneda 7 3 3 2 2 4" xfId="13664" xr:uid="{699AB53F-0DC1-4D98-936D-DBD8B8BCC93E}"/>
    <cellStyle name="Moneda 7 3 3 2 2 4 2" xfId="30385" xr:uid="{5914DEE2-3C94-469E-A1A7-7AD9E57F109E}"/>
    <cellStyle name="Moneda 7 3 3 2 2 5" xfId="22025" xr:uid="{B7D828BB-F42E-4BE7-ADE2-49F8856A23B5}"/>
    <cellStyle name="Moneda 7 3 3 2 3" xfId="5391" xr:uid="{00000000-0005-0000-0000-0000DD110000}"/>
    <cellStyle name="Moneda 7 3 3 2 3 2" xfId="8116" xr:uid="{336C92CF-8A20-4BE5-963D-15237174C0D5}"/>
    <cellStyle name="Moneda 7 3 3 2 3 2 2" xfId="12296" xr:uid="{93062741-B876-4D83-859A-B54E582E4B1E}"/>
    <cellStyle name="Moneda 7 3 3 2 3 2 2 2" xfId="20656" xr:uid="{8A287FCF-EE5D-4E6B-9243-77F4747FA5C7}"/>
    <cellStyle name="Moneda 7 3 3 2 3 2 2 2 2" xfId="37377" xr:uid="{4E9A2197-8F3E-42A5-A702-321A1CEB1DCC}"/>
    <cellStyle name="Moneda 7 3 3 2 3 2 2 3" xfId="29017" xr:uid="{9FA9418E-961D-4221-B74A-61805C8210FE}"/>
    <cellStyle name="Moneda 7 3 3 2 3 2 3" xfId="16476" xr:uid="{75CA9A7B-4877-4795-9507-3C43810913E6}"/>
    <cellStyle name="Moneda 7 3 3 2 3 2 3 2" xfId="33197" xr:uid="{A7D347BF-3B8C-4172-81A2-444D42031D64}"/>
    <cellStyle name="Moneda 7 3 3 2 3 2 4" xfId="24837" xr:uid="{8DEA4E31-5A10-4549-A4E1-D32E1BB4303C}"/>
    <cellStyle name="Moneda 7 3 3 2 3 3" xfId="10206" xr:uid="{E5B5D595-2327-47B0-8EE9-F768DA9E25CC}"/>
    <cellStyle name="Moneda 7 3 3 2 3 3 2" xfId="18566" xr:uid="{E9C87A1A-DF13-4F6D-A619-B80292ABCD6C}"/>
    <cellStyle name="Moneda 7 3 3 2 3 3 2 2" xfId="35287" xr:uid="{14A204C9-60C9-4064-AF6E-83CC57D7517B}"/>
    <cellStyle name="Moneda 7 3 3 2 3 3 3" xfId="26927" xr:uid="{3D119CA4-AD22-48A8-8961-A828FD52643B}"/>
    <cellStyle name="Moneda 7 3 3 2 3 4" xfId="14386" xr:uid="{579D3AE7-24B3-4E1F-9599-9F0BD4F6D15A}"/>
    <cellStyle name="Moneda 7 3 3 2 3 4 2" xfId="31107" xr:uid="{2DD82BC3-6634-4619-92D0-E4C1C9D3B205}"/>
    <cellStyle name="Moneda 7 3 3 2 3 5" xfId="22747" xr:uid="{F6A8F1E9-54D6-4BC1-9E7E-60163E809266}"/>
    <cellStyle name="Moneda 7 3 3 2 4" xfId="6953" xr:uid="{261610DE-8280-4CAF-802C-A41BB83A28BB}"/>
    <cellStyle name="Moneda 7 3 3 2 4 2" xfId="11133" xr:uid="{A4C8F136-1EEC-4E3E-9DC6-7ECBFE389E4D}"/>
    <cellStyle name="Moneda 7 3 3 2 4 2 2" xfId="19493" xr:uid="{1C5B1A9C-610A-40F9-B4D0-1C5E345DE295}"/>
    <cellStyle name="Moneda 7 3 3 2 4 2 2 2" xfId="36214" xr:uid="{4021EAB5-1954-4DAB-86F6-AD44CD22E5B5}"/>
    <cellStyle name="Moneda 7 3 3 2 4 2 3" xfId="27854" xr:uid="{25146E10-7145-48A3-9D76-4A067BA0123A}"/>
    <cellStyle name="Moneda 7 3 3 2 4 3" xfId="15313" xr:uid="{F3D3A8CB-1F4A-42C2-B701-A9936FD05724}"/>
    <cellStyle name="Moneda 7 3 3 2 4 3 2" xfId="32034" xr:uid="{631E3D5C-FC2D-4EF7-B228-AD9D90247DAA}"/>
    <cellStyle name="Moneda 7 3 3 2 4 4" xfId="23674" xr:uid="{796B103E-A2A7-4BDD-9135-78B802DF9F23}"/>
    <cellStyle name="Moneda 7 3 3 2 5" xfId="9043" xr:uid="{EA65305D-6944-4CA5-B648-411914EEB949}"/>
    <cellStyle name="Moneda 7 3 3 2 5 2" xfId="17403" xr:uid="{4F78E2A8-6B11-441F-959C-2C9850D95B2B}"/>
    <cellStyle name="Moneda 7 3 3 2 5 2 2" xfId="34124" xr:uid="{4F42A442-59DF-468A-AF55-BA3206D10023}"/>
    <cellStyle name="Moneda 7 3 3 2 5 3" xfId="25764" xr:uid="{B269E56D-3C32-44A1-8366-C5C17EF25200}"/>
    <cellStyle name="Moneda 7 3 3 2 6" xfId="13223" xr:uid="{4B03D318-C72D-43C6-9B89-7C323B5DECEB}"/>
    <cellStyle name="Moneda 7 3 3 2 6 2" xfId="29944" xr:uid="{EEBFEDED-81E0-4E20-A92C-C7BAFBA6A376}"/>
    <cellStyle name="Moneda 7 3 3 2 7" xfId="21584" xr:uid="{A81BE2B7-E41D-48C6-999A-95C70A4260A3}"/>
    <cellStyle name="Moneda 7 3 3 3" xfId="1663" xr:uid="{00000000-0005-0000-0000-0000DE110000}"/>
    <cellStyle name="Moneda 7 3 3 3 2" xfId="7180" xr:uid="{B42D43E4-EA88-4141-8249-E077BD488BDF}"/>
    <cellStyle name="Moneda 7 3 3 3 2 2" xfId="11360" xr:uid="{B272CAAD-85EE-403E-AD06-6E2E629FAA32}"/>
    <cellStyle name="Moneda 7 3 3 3 2 2 2" xfId="19720" xr:uid="{EF4BEB28-7489-41CE-8FF0-43F685DA9378}"/>
    <cellStyle name="Moneda 7 3 3 3 2 2 2 2" xfId="36441" xr:uid="{C5A9507A-6FE4-43FA-A248-A3F5FA4ECAF5}"/>
    <cellStyle name="Moneda 7 3 3 3 2 2 3" xfId="28081" xr:uid="{EC4F539F-5146-4557-9951-CDF8CBBBD5C8}"/>
    <cellStyle name="Moneda 7 3 3 3 2 3" xfId="15540" xr:uid="{A79AD43E-64AC-4F69-84E7-15C565CC13F5}"/>
    <cellStyle name="Moneda 7 3 3 3 2 3 2" xfId="32261" xr:uid="{7114F86B-E2A5-4E59-A567-819A1D83A1F7}"/>
    <cellStyle name="Moneda 7 3 3 3 2 4" xfId="23901" xr:uid="{561815F0-643D-46FF-83D3-750FE0BF40BE}"/>
    <cellStyle name="Moneda 7 3 3 3 3" xfId="9270" xr:uid="{0C0E5228-21DC-4DDC-BB18-5D88A6008DA7}"/>
    <cellStyle name="Moneda 7 3 3 3 3 2" xfId="17630" xr:uid="{98BD44D2-9E1C-41A4-BA36-9C1146659B1E}"/>
    <cellStyle name="Moneda 7 3 3 3 3 2 2" xfId="34351" xr:uid="{02439DF0-D593-4CB0-8EA9-97613E36CF19}"/>
    <cellStyle name="Moneda 7 3 3 3 3 3" xfId="25991" xr:uid="{52F7C9E1-6F3D-4B43-B75D-108414468614}"/>
    <cellStyle name="Moneda 7 3 3 3 4" xfId="13450" xr:uid="{56DADC7D-4A97-4788-83E7-09A6D42B53AA}"/>
    <cellStyle name="Moneda 7 3 3 3 4 2" xfId="30171" xr:uid="{8AC22DE7-9B0C-4849-B73F-7494C88AE73E}"/>
    <cellStyle name="Moneda 7 3 3 3 5" xfId="21811" xr:uid="{815F80FA-1E10-45EC-A9A4-7DA0E5503D3A}"/>
    <cellStyle name="Moneda 7 3 3 4" xfId="5000" xr:uid="{00000000-0005-0000-0000-0000DF110000}"/>
    <cellStyle name="Moneda 7 3 3 4 2" xfId="7950" xr:uid="{7F3AE2D5-169C-4757-B510-7C573ED1DDFF}"/>
    <cellStyle name="Moneda 7 3 3 4 2 2" xfId="12130" xr:uid="{462646CD-770A-4006-AAF6-DAAD5F98512A}"/>
    <cellStyle name="Moneda 7 3 3 4 2 2 2" xfId="20490" xr:uid="{4A989C7A-E193-47ED-94B2-28087B87A193}"/>
    <cellStyle name="Moneda 7 3 3 4 2 2 2 2" xfId="37211" xr:uid="{555C0894-C904-4410-8489-010860D4C389}"/>
    <cellStyle name="Moneda 7 3 3 4 2 2 3" xfId="28851" xr:uid="{3C87DB87-5665-46AF-A8A4-A7DAA1A9AAC1}"/>
    <cellStyle name="Moneda 7 3 3 4 2 3" xfId="16310" xr:uid="{0640B835-A43A-42BA-A353-68618CE7A5BE}"/>
    <cellStyle name="Moneda 7 3 3 4 2 3 2" xfId="33031" xr:uid="{619A1576-3D66-475C-8997-ABA9840E8F0B}"/>
    <cellStyle name="Moneda 7 3 3 4 2 4" xfId="24671" xr:uid="{6F147817-B4E9-433D-AE72-75536C0990E0}"/>
    <cellStyle name="Moneda 7 3 3 4 3" xfId="10040" xr:uid="{3FE53FD1-3703-4375-805E-D89530ADF934}"/>
    <cellStyle name="Moneda 7 3 3 4 3 2" xfId="18400" xr:uid="{D31F9390-B832-46E4-A23D-85495641BA08}"/>
    <cellStyle name="Moneda 7 3 3 4 3 2 2" xfId="35121" xr:uid="{F70F6D7C-C097-4DE7-8E2A-A90720F7A315}"/>
    <cellStyle name="Moneda 7 3 3 4 3 3" xfId="26761" xr:uid="{5A6A0FB8-7165-4B24-8625-6BAA0A467562}"/>
    <cellStyle name="Moneda 7 3 3 4 4" xfId="14220" xr:uid="{A4A59FEF-7DCA-4B28-9215-3A86F767342F}"/>
    <cellStyle name="Moneda 7 3 3 4 4 2" xfId="30941" xr:uid="{C532CC08-0DF3-4E68-9CDD-745DD0C94B4F}"/>
    <cellStyle name="Moneda 7 3 3 4 5" xfId="22581" xr:uid="{EFF579F8-8106-414C-B108-18465C65EC12}"/>
    <cellStyle name="Moneda 7 3 3 5" xfId="6729" xr:uid="{AD60C026-D474-46EF-8057-091FE8EA3748}"/>
    <cellStyle name="Moneda 7 3 3 5 2" xfId="10909" xr:uid="{9ECFDE72-FD40-47B9-B489-A67588E29CBB}"/>
    <cellStyle name="Moneda 7 3 3 5 2 2" xfId="19269" xr:uid="{C443AF7D-641B-48AE-80C4-01A4A7713302}"/>
    <cellStyle name="Moneda 7 3 3 5 2 2 2" xfId="35990" xr:uid="{586E03AA-92FE-4BCE-B37B-C926812457A0}"/>
    <cellStyle name="Moneda 7 3 3 5 2 3" xfId="27630" xr:uid="{57B6CB0A-DB33-4BDC-9BCC-43FD8E6D11A5}"/>
    <cellStyle name="Moneda 7 3 3 5 3" xfId="15089" xr:uid="{D0B70C7C-D1FD-4817-9D1C-E12CB20094B2}"/>
    <cellStyle name="Moneda 7 3 3 5 3 2" xfId="31810" xr:uid="{306D382B-3D00-45DE-8D01-F3813D14217A}"/>
    <cellStyle name="Moneda 7 3 3 5 4" xfId="23450" xr:uid="{84CD8534-81BC-41FC-ACA0-AC53DF8DEE13}"/>
    <cellStyle name="Moneda 7 3 3 6" xfId="8819" xr:uid="{5CCB8F4A-ACA2-4A3C-AFED-775710866522}"/>
    <cellStyle name="Moneda 7 3 3 6 2" xfId="17179" xr:uid="{4D391605-1A9A-4D31-BE73-310BF159F12E}"/>
    <cellStyle name="Moneda 7 3 3 6 2 2" xfId="33900" xr:uid="{CEB4E918-0DA9-486B-AC9C-F28240FB1F80}"/>
    <cellStyle name="Moneda 7 3 3 6 3" xfId="25540" xr:uid="{1AF45320-436B-4303-B5DA-A5AA76428A0A}"/>
    <cellStyle name="Moneda 7 3 3 7" xfId="12999" xr:uid="{155C1146-BB54-44CF-AB8E-94B1486ACBB2}"/>
    <cellStyle name="Moneda 7 3 3 7 2" xfId="29720" xr:uid="{C04FF2B5-D6EE-4CE1-8476-CB991AEC6504}"/>
    <cellStyle name="Moneda 7 3 3 8" xfId="21360" xr:uid="{216B42CA-F33A-4A42-8F54-08C99C40D0B7}"/>
    <cellStyle name="Moneda 7 3 4" xfId="804" xr:uid="{00000000-0005-0000-0000-0000E0110000}"/>
    <cellStyle name="Moneda 7 3 4 2" xfId="6726" xr:uid="{4A5B20B4-8184-4C4C-924E-9C67BE52F5C5}"/>
    <cellStyle name="Moneda 7 3 4 2 2" xfId="10906" xr:uid="{EC173CB3-7E79-4287-8142-6AA040E1B58E}"/>
    <cellStyle name="Moneda 7 3 4 2 2 2" xfId="19266" xr:uid="{D9CB6ED6-1FF9-4894-BC35-D14AA26721CA}"/>
    <cellStyle name="Moneda 7 3 4 2 2 2 2" xfId="35987" xr:uid="{180378AA-1287-4C11-A397-E1819A9FD724}"/>
    <cellStyle name="Moneda 7 3 4 2 2 3" xfId="27627" xr:uid="{A856B8D3-34AB-41E5-82C9-6191F45E5FD9}"/>
    <cellStyle name="Moneda 7 3 4 2 3" xfId="15086" xr:uid="{1897E897-6822-497F-A07D-6EB77F4B5D78}"/>
    <cellStyle name="Moneda 7 3 4 2 3 2" xfId="31807" xr:uid="{31000124-9AEE-43B9-9527-E7FEAB640331}"/>
    <cellStyle name="Moneda 7 3 4 2 4" xfId="23447" xr:uid="{018F18EB-2789-43EE-9446-D3687D01D157}"/>
    <cellStyle name="Moneda 7 3 4 3" xfId="8816" xr:uid="{34872211-069F-4F25-B5EE-21B125B81D71}"/>
    <cellStyle name="Moneda 7 3 4 3 2" xfId="17176" xr:uid="{2ABCFEC5-4366-4483-8AF5-A45EDECCE4D0}"/>
    <cellStyle name="Moneda 7 3 4 3 2 2" xfId="33897" xr:uid="{6871DA8E-7ED0-4E49-9FBC-D8146D568BE2}"/>
    <cellStyle name="Moneda 7 3 4 3 3" xfId="25537" xr:uid="{73FE50D4-74F9-4816-9FB0-C04D56A174A7}"/>
    <cellStyle name="Moneda 7 3 4 4" xfId="12996" xr:uid="{6A20CD3D-9CE6-4E6A-9588-B77DCC9C2086}"/>
    <cellStyle name="Moneda 7 3 4 4 2" xfId="29717" xr:uid="{CE4D41C2-F10B-4A9A-BF80-8181FFE692FD}"/>
    <cellStyle name="Moneda 7 3 4 5" xfId="21357" xr:uid="{8E7666F9-6834-4C88-9544-66ADCAE3FB93}"/>
    <cellStyle name="Moneda 7 3 5" xfId="1003" xr:uid="{00000000-0005-0000-0000-0000E1110000}"/>
    <cellStyle name="Moneda 7 3 5 2" xfId="1843" xr:uid="{00000000-0005-0000-0000-0000E2110000}"/>
    <cellStyle name="Moneda 7 3 5 2 2" xfId="7231" xr:uid="{51DA67F8-F48C-47F2-8A59-CE7501DC3750}"/>
    <cellStyle name="Moneda 7 3 5 2 2 2" xfId="11411" xr:uid="{0CC7E233-60CE-45FB-A77C-56D3B1E77D50}"/>
    <cellStyle name="Moneda 7 3 5 2 2 2 2" xfId="19771" xr:uid="{79096576-E846-457D-A1C7-D018188AB55C}"/>
    <cellStyle name="Moneda 7 3 5 2 2 2 2 2" xfId="36492" xr:uid="{16DD9E21-9940-4C59-863A-A4CC9D7A5D96}"/>
    <cellStyle name="Moneda 7 3 5 2 2 2 3" xfId="28132" xr:uid="{0CD0167A-2181-4EF6-A865-F8EC24DE0390}"/>
    <cellStyle name="Moneda 7 3 5 2 2 3" xfId="15591" xr:uid="{5458BD65-B238-45A9-945B-D120F719A277}"/>
    <cellStyle name="Moneda 7 3 5 2 2 3 2" xfId="32312" xr:uid="{F8003FF7-41C4-46C6-8790-0FEB16A9FA15}"/>
    <cellStyle name="Moneda 7 3 5 2 2 4" xfId="23952" xr:uid="{7C439250-8852-452D-8A29-06E619199F31}"/>
    <cellStyle name="Moneda 7 3 5 2 3" xfId="9321" xr:uid="{C215996C-497E-435A-BEF6-10145C767AD5}"/>
    <cellStyle name="Moneda 7 3 5 2 3 2" xfId="17681" xr:uid="{1B40A63B-0D17-4738-8FB5-C80D48FA8E6A}"/>
    <cellStyle name="Moneda 7 3 5 2 3 2 2" xfId="34402" xr:uid="{2BD7422C-D51B-4918-ADF0-38D3A2993441}"/>
    <cellStyle name="Moneda 7 3 5 2 3 3" xfId="26042" xr:uid="{87A6588D-5374-4A55-813B-05B509991E14}"/>
    <cellStyle name="Moneda 7 3 5 2 4" xfId="13501" xr:uid="{D3ADC59C-F62D-48E0-87DD-0893CDD28652}"/>
    <cellStyle name="Moneda 7 3 5 2 4 2" xfId="30222" xr:uid="{BF05CFD9-CF07-417E-9C36-823388D7F071}"/>
    <cellStyle name="Moneda 7 3 5 2 5" xfId="21862" xr:uid="{7EF1237E-C480-4CE3-A5E5-33E08A568530}"/>
    <cellStyle name="Moneda 7 3 5 3" xfId="5148" xr:uid="{00000000-0005-0000-0000-0000E3110000}"/>
    <cellStyle name="Moneda 7 3 5 3 2" xfId="8003" xr:uid="{1F8779AB-8631-4925-A827-17E9946F3FDD}"/>
    <cellStyle name="Moneda 7 3 5 3 2 2" xfId="12183" xr:uid="{63AB7878-7A72-4A55-9C5E-47B734F52083}"/>
    <cellStyle name="Moneda 7 3 5 3 2 2 2" xfId="20543" xr:uid="{E34D78E8-ADBD-4663-A6B2-EF94BD6ED904}"/>
    <cellStyle name="Moneda 7 3 5 3 2 2 2 2" xfId="37264" xr:uid="{00430E8E-2A47-4FD5-B58F-2CDB0FF4EA32}"/>
    <cellStyle name="Moneda 7 3 5 3 2 2 3" xfId="28904" xr:uid="{622E01CF-EEE4-4032-A25B-5943CD0EC80C}"/>
    <cellStyle name="Moneda 7 3 5 3 2 3" xfId="16363" xr:uid="{35390DD9-DC07-4B31-90BC-365D429EBE1F}"/>
    <cellStyle name="Moneda 7 3 5 3 2 3 2" xfId="33084" xr:uid="{FBE7313F-2CC0-4BAD-A6A5-51B0B199F4F2}"/>
    <cellStyle name="Moneda 7 3 5 3 2 4" xfId="24724" xr:uid="{64B6930E-EAEF-4558-8895-BA83EEACFF97}"/>
    <cellStyle name="Moneda 7 3 5 3 3" xfId="10093" xr:uid="{D7AC383F-F057-4DA0-9CE0-76D1D5A6FED0}"/>
    <cellStyle name="Moneda 7 3 5 3 3 2" xfId="18453" xr:uid="{48777FBF-1F2E-40E4-943D-F4A94FEFB33A}"/>
    <cellStyle name="Moneda 7 3 5 3 3 2 2" xfId="35174" xr:uid="{E58FBEFC-5973-404B-8707-F5EAE1FA5D01}"/>
    <cellStyle name="Moneda 7 3 5 3 3 3" xfId="26814" xr:uid="{CA98F0CD-042A-47D1-9DBE-75774513CE7F}"/>
    <cellStyle name="Moneda 7 3 5 3 4" xfId="14273" xr:uid="{B2F12224-5087-41C6-B37F-165A797EE8FA}"/>
    <cellStyle name="Moneda 7 3 5 3 4 2" xfId="30994" xr:uid="{73F2999F-2AB5-40E1-8EB5-F14E96D7C692}"/>
    <cellStyle name="Moneda 7 3 5 3 5" xfId="22634" xr:uid="{9FD4AF70-DFFB-4BDE-93D5-DB13A762391C}"/>
    <cellStyle name="Moneda 7 3 5 4" xfId="6791" xr:uid="{970A2689-240C-4DB1-BB81-FDF9C72C00D3}"/>
    <cellStyle name="Moneda 7 3 5 4 2" xfId="10971" xr:uid="{75069F62-BF29-4C30-8FF3-D6150C4BE873}"/>
    <cellStyle name="Moneda 7 3 5 4 2 2" xfId="19331" xr:uid="{3F7A2D7F-9E8A-483A-8674-C197B9352AC6}"/>
    <cellStyle name="Moneda 7 3 5 4 2 2 2" xfId="36052" xr:uid="{22612A3B-DD70-4ACA-9756-11FE248CF072}"/>
    <cellStyle name="Moneda 7 3 5 4 2 3" xfId="27692" xr:uid="{5063706C-EE09-4D51-BA49-6E54D4424E7A}"/>
    <cellStyle name="Moneda 7 3 5 4 3" xfId="15151" xr:uid="{7825BCCF-1047-4B47-ADFA-F5326C178D74}"/>
    <cellStyle name="Moneda 7 3 5 4 3 2" xfId="31872" xr:uid="{7B88F67A-D265-4723-92C9-71904E1B4593}"/>
    <cellStyle name="Moneda 7 3 5 4 4" xfId="23512" xr:uid="{48233830-4FD1-404D-9C8D-2D8EC11A0947}"/>
    <cellStyle name="Moneda 7 3 5 5" xfId="8881" xr:uid="{8FB265BC-BE52-43F1-8D90-922A60870B40}"/>
    <cellStyle name="Moneda 7 3 5 5 2" xfId="17241" xr:uid="{E35595FD-7F63-4FB3-8457-54B953D9C00A}"/>
    <cellStyle name="Moneda 7 3 5 5 2 2" xfId="33962" xr:uid="{DC12CA7E-2770-4113-B81F-79AAD1EBBE1E}"/>
    <cellStyle name="Moneda 7 3 5 5 3" xfId="25602" xr:uid="{2BE92849-8C71-44C2-AB5C-0CD983B2ACD5}"/>
    <cellStyle name="Moneda 7 3 5 6" xfId="13061" xr:uid="{A47D7310-086A-4270-8029-99A28F8F3FBF}"/>
    <cellStyle name="Moneda 7 3 5 6 2" xfId="29782" xr:uid="{A48C4256-CC69-4ACC-A70E-8B931C7D00DA}"/>
    <cellStyle name="Moneda 7 3 5 7" xfId="21422" xr:uid="{925D382E-793E-4875-A5B6-CB1595DB25ED}"/>
    <cellStyle name="Moneda 7 3 6" xfId="1391" xr:uid="{00000000-0005-0000-0000-0000E4110000}"/>
    <cellStyle name="Moneda 7 3 6 2" xfId="7008" xr:uid="{C4F6F399-5D5D-489E-8F78-1BD3E10A120D}"/>
    <cellStyle name="Moneda 7 3 6 2 2" xfId="11188" xr:uid="{E6EA25B9-2A48-4B53-9327-F307A0643073}"/>
    <cellStyle name="Moneda 7 3 6 2 2 2" xfId="19548" xr:uid="{06A2A4F6-DC62-45E3-827B-E31093383640}"/>
    <cellStyle name="Moneda 7 3 6 2 2 2 2" xfId="36269" xr:uid="{5A6D343B-1D60-4A9B-B2CB-440826D39D1D}"/>
    <cellStyle name="Moneda 7 3 6 2 2 3" xfId="27909" xr:uid="{A39CE6BE-472A-4B9E-8396-CC7AB4743DDC}"/>
    <cellStyle name="Moneda 7 3 6 2 3" xfId="15368" xr:uid="{A91DBB54-D3DB-4FE0-9717-0472F6163B22}"/>
    <cellStyle name="Moneda 7 3 6 2 3 2" xfId="32089" xr:uid="{C4843397-55AD-4314-82D1-3F9954367365}"/>
    <cellStyle name="Moneda 7 3 6 2 4" xfId="23729" xr:uid="{3313197B-D2B0-4E23-988F-0F173C27805A}"/>
    <cellStyle name="Moneda 7 3 6 3" xfId="9098" xr:uid="{6362D0CA-AE1F-44D8-B3C0-ACD589B8B02A}"/>
    <cellStyle name="Moneda 7 3 6 3 2" xfId="17458" xr:uid="{AF18B89E-2DB1-487D-B9CC-B866AD041C69}"/>
    <cellStyle name="Moneda 7 3 6 3 2 2" xfId="34179" xr:uid="{30BA656A-E6BC-4BD6-8F1D-EC2B7BBE9621}"/>
    <cellStyle name="Moneda 7 3 6 3 3" xfId="25819" xr:uid="{8C66B67D-CC20-4293-BAF1-AD81FF04272D}"/>
    <cellStyle name="Moneda 7 3 6 4" xfId="13278" xr:uid="{8DA12AB2-0A28-4656-91B8-843E714FB0B0}"/>
    <cellStyle name="Moneda 7 3 6 4 2" xfId="29999" xr:uid="{F865A4CF-C865-4557-B5AA-89B0086B118D}"/>
    <cellStyle name="Moneda 7 3 6 5" xfId="21639" xr:uid="{5C392E84-D937-44B8-B2AD-CDE31F0D1267}"/>
    <cellStyle name="Moneda 7 3 7" xfId="4672" xr:uid="{00000000-0005-0000-0000-0000E5110000}"/>
    <cellStyle name="Moneda 7 3 7 2" xfId="7796" xr:uid="{D85D2BE6-1601-4654-B2F7-DC914669150A}"/>
    <cellStyle name="Moneda 7 3 7 2 2" xfId="11976" xr:uid="{C38EB789-3B33-4482-8755-EEB98BA80A24}"/>
    <cellStyle name="Moneda 7 3 7 2 2 2" xfId="20336" xr:uid="{5ADF8417-B843-4905-8DA9-FC154269A218}"/>
    <cellStyle name="Moneda 7 3 7 2 2 2 2" xfId="37057" xr:uid="{11C1E95B-B8C6-44FD-AE66-A834874B1379}"/>
    <cellStyle name="Moneda 7 3 7 2 2 3" xfId="28697" xr:uid="{D8CA48AD-43AB-4732-ABFA-408B3453B5DD}"/>
    <cellStyle name="Moneda 7 3 7 2 3" xfId="16156" xr:uid="{BA1D77CB-DF4C-4D57-BA52-14D2D4F816D7}"/>
    <cellStyle name="Moneda 7 3 7 2 3 2" xfId="32877" xr:uid="{937BEC62-7D7C-48A6-A1F7-4F19D0A7CBB2}"/>
    <cellStyle name="Moneda 7 3 7 2 4" xfId="24517" xr:uid="{BC0D4998-CC8B-43B8-B44C-B4466948D95C}"/>
    <cellStyle name="Moneda 7 3 7 3" xfId="9886" xr:uid="{37A60063-FCE1-493F-9F6C-E92DA6CD96F0}"/>
    <cellStyle name="Moneda 7 3 7 3 2" xfId="18246" xr:uid="{1D3AA39B-0CB9-418A-B24C-E1EF04E01E9E}"/>
    <cellStyle name="Moneda 7 3 7 3 2 2" xfId="34967" xr:uid="{7AF1AD46-9477-419E-9C19-A1684D5159E4}"/>
    <cellStyle name="Moneda 7 3 7 3 3" xfId="26607" xr:uid="{84CC699E-9871-45AE-820A-F0F1AF4AF1A6}"/>
    <cellStyle name="Moneda 7 3 7 4" xfId="14066" xr:uid="{DE7DD90F-B595-4C70-A3D8-6B80DC4EE0FC}"/>
    <cellStyle name="Moneda 7 3 7 4 2" xfId="30787" xr:uid="{9A97169B-A67E-4888-B016-C8D91FCD6FA4}"/>
    <cellStyle name="Moneda 7 3 7 5" xfId="22427" xr:uid="{A665F4AA-4EC4-49D4-ABC3-846801AE7F01}"/>
    <cellStyle name="Moneda 7 3 8" xfId="6505" xr:uid="{4F9F5AFB-61E6-46C3-8DC8-F6D2F92699C2}"/>
    <cellStyle name="Moneda 7 3 8 2" xfId="10685" xr:uid="{AF4DDBAE-654A-4DBE-85E0-26F4B6755520}"/>
    <cellStyle name="Moneda 7 3 8 2 2" xfId="19045" xr:uid="{946E9E56-260E-4FEF-A819-5840167E8B26}"/>
    <cellStyle name="Moneda 7 3 8 2 2 2" xfId="35766" xr:uid="{E4CA074C-1CBD-436E-9154-5E37E523EEF5}"/>
    <cellStyle name="Moneda 7 3 8 2 3" xfId="27406" xr:uid="{3A173B60-993D-4D16-A5FD-72AA48842480}"/>
    <cellStyle name="Moneda 7 3 8 3" xfId="14865" xr:uid="{91D09560-376C-4650-9B78-467076426FDD}"/>
    <cellStyle name="Moneda 7 3 8 3 2" xfId="31586" xr:uid="{03432AE3-FAD2-47DA-AF23-F8004069E731}"/>
    <cellStyle name="Moneda 7 3 8 4" xfId="23226" xr:uid="{44156954-490E-40FF-892F-EFC88D29A09D}"/>
    <cellStyle name="Moneda 7 3 9" xfId="8595" xr:uid="{5AC93C53-32BA-4FB2-A7F4-5214A3DDCF14}"/>
    <cellStyle name="Moneda 7 3 9 2" xfId="16955" xr:uid="{AC12E3DC-96BB-49C6-B5BF-8022D48A923C}"/>
    <cellStyle name="Moneda 7 3 9 2 2" xfId="33676" xr:uid="{E7EFEE74-B4C8-4DA7-89DF-DF40B655F289}"/>
    <cellStyle name="Moneda 7 3 9 3" xfId="25316" xr:uid="{E083B6C0-182B-4147-93EF-51946CDB1B04}"/>
    <cellStyle name="Moneda 7 4" xfId="543" xr:uid="{00000000-0005-0000-0000-0000E6110000}"/>
    <cellStyle name="Moneda 7 5" xfId="565" xr:uid="{00000000-0005-0000-0000-0000E7110000}"/>
    <cellStyle name="Moneda 7 5 2" xfId="6515" xr:uid="{26DE2E29-D27E-4373-A2EC-EFAC60E301EB}"/>
    <cellStyle name="Moneda 7 5 2 2" xfId="10695" xr:uid="{2921796E-8944-4B3B-91C7-AE82465907F1}"/>
    <cellStyle name="Moneda 7 5 2 2 2" xfId="19055" xr:uid="{71D7C5DE-8AC3-42BD-B518-0C36EBE7D43F}"/>
    <cellStyle name="Moneda 7 5 2 2 2 2" xfId="35776" xr:uid="{B1578F3E-7621-4DD5-8B55-B545986940ED}"/>
    <cellStyle name="Moneda 7 5 2 2 3" xfId="27416" xr:uid="{4AE5F3C8-7F23-4475-91A7-AEFCCE84A861}"/>
    <cellStyle name="Moneda 7 5 2 3" xfId="14875" xr:uid="{C7978FB5-8A5F-448A-BF9C-82501E46ED0F}"/>
    <cellStyle name="Moneda 7 5 2 3 2" xfId="31596" xr:uid="{CA5D8B61-09BE-43CB-9868-3BDC6D6F66CA}"/>
    <cellStyle name="Moneda 7 5 2 4" xfId="23236" xr:uid="{7394D3A6-4BD1-4E79-B4E0-11A37109E6CB}"/>
    <cellStyle name="Moneda 7 5 3" xfId="8605" xr:uid="{30832660-1FC0-4FCC-A7AB-8F1C9FAAD518}"/>
    <cellStyle name="Moneda 7 5 3 2" xfId="16965" xr:uid="{B6AA5B90-0488-4741-8785-3BACF4CD637E}"/>
    <cellStyle name="Moneda 7 5 3 2 2" xfId="33686" xr:uid="{225E7A6F-546E-49E4-B5B6-AA0BF46330B1}"/>
    <cellStyle name="Moneda 7 5 3 3" xfId="25326" xr:uid="{9EB6C1EB-FA1B-43AB-9B7F-79527032A703}"/>
    <cellStyle name="Moneda 7 5 4" xfId="12785" xr:uid="{F558685F-B0DF-4632-AEF8-7AA1EF809199}"/>
    <cellStyle name="Moneda 7 5 4 2" xfId="29506" xr:uid="{C341A61A-9C99-4EC0-9207-7128EF962B2A}"/>
    <cellStyle name="Moneda 7 5 5" xfId="21146" xr:uid="{FE79D9EA-0D12-4639-9A1D-D8A55E164AEB}"/>
    <cellStyle name="Moneda 7 6" xfId="808" xr:uid="{00000000-0005-0000-0000-0000E8110000}"/>
    <cellStyle name="Moneda 7 7" xfId="809" xr:uid="{00000000-0005-0000-0000-0000E9110000}"/>
    <cellStyle name="Moneda 7 7 2" xfId="810" xr:uid="{00000000-0005-0000-0000-0000EA110000}"/>
    <cellStyle name="Moneda 7 7 2 2" xfId="6731" xr:uid="{B4185469-87AD-420D-A74B-FD213992D684}"/>
    <cellStyle name="Moneda 7 7 2 2 2" xfId="10911" xr:uid="{2E19BA1D-CD21-455C-BD58-EC569DEE5206}"/>
    <cellStyle name="Moneda 7 7 2 2 2 2" xfId="19271" xr:uid="{09CC72AC-3F8B-4691-8B8F-C48F88B46021}"/>
    <cellStyle name="Moneda 7 7 2 2 2 2 2" xfId="35992" xr:uid="{8715918C-EEDD-4E44-B2D4-400D02688C5E}"/>
    <cellStyle name="Moneda 7 7 2 2 2 3" xfId="27632" xr:uid="{875F87E6-EC69-4DE9-BFE0-925D8FC0BCB6}"/>
    <cellStyle name="Moneda 7 7 2 2 3" xfId="15091" xr:uid="{9145348A-01EB-4D9B-A673-43AA99AD632E}"/>
    <cellStyle name="Moneda 7 7 2 2 3 2" xfId="31812" xr:uid="{5E6FD7CA-7581-4AC4-934B-12FB7E27F0A2}"/>
    <cellStyle name="Moneda 7 7 2 2 4" xfId="23452" xr:uid="{46453865-DFA8-461C-8AFC-03C06E8ED8D2}"/>
    <cellStyle name="Moneda 7 7 2 3" xfId="8821" xr:uid="{FAD5E2FD-8472-4627-8094-644D95624C99}"/>
    <cellStyle name="Moneda 7 7 2 3 2" xfId="17181" xr:uid="{0531C353-DA14-47BC-A54A-60FD84E54E9F}"/>
    <cellStyle name="Moneda 7 7 2 3 2 2" xfId="33902" xr:uid="{9AB0BB7A-485E-461A-945A-0CE21DB252BC}"/>
    <cellStyle name="Moneda 7 7 2 3 3" xfId="25542" xr:uid="{8F2F7721-D0B7-41F4-B8E8-7AFB99F077B7}"/>
    <cellStyle name="Moneda 7 7 2 4" xfId="13001" xr:uid="{FA361C81-5AAD-4021-B0BD-BDF094402D2F}"/>
    <cellStyle name="Moneda 7 7 2 4 2" xfId="29722" xr:uid="{CDA8BA7C-C416-495A-9A31-611A1717490C}"/>
    <cellStyle name="Moneda 7 7 2 5" xfId="21362" xr:uid="{81FE4969-AE9C-4515-9366-A742FEBB1FDE}"/>
    <cellStyle name="Moneda 7 7 3" xfId="811" xr:uid="{00000000-0005-0000-0000-0000EB110000}"/>
    <cellStyle name="Moneda 7 7 3 2" xfId="6732" xr:uid="{80338EEA-4D3A-426E-8708-9C0351913592}"/>
    <cellStyle name="Moneda 7 7 3 2 2" xfId="10912" xr:uid="{B1CC3DCD-38A1-4D22-9CBA-AE10009E4BA0}"/>
    <cellStyle name="Moneda 7 7 3 2 2 2" xfId="19272" xr:uid="{0D22FA87-1997-4269-8083-E0E602A8308C}"/>
    <cellStyle name="Moneda 7 7 3 2 2 2 2" xfId="35993" xr:uid="{ADF150BF-E9BD-4C79-A81E-48DB100F3459}"/>
    <cellStyle name="Moneda 7 7 3 2 2 3" xfId="27633" xr:uid="{BDA417E3-0D78-448E-A712-3ECA9E14C63B}"/>
    <cellStyle name="Moneda 7 7 3 2 3" xfId="15092" xr:uid="{2350ABBF-A704-40DA-8F01-AB408A372687}"/>
    <cellStyle name="Moneda 7 7 3 2 3 2" xfId="31813" xr:uid="{EA672A66-0553-4BD5-9207-7765806BD8F2}"/>
    <cellStyle name="Moneda 7 7 3 2 4" xfId="23453" xr:uid="{52C83EF3-ED2F-4446-9E37-5966B42A2DD3}"/>
    <cellStyle name="Moneda 7 7 3 3" xfId="8822" xr:uid="{9941F0AA-BCCB-4BD8-AAC5-69306349BDFD}"/>
    <cellStyle name="Moneda 7 7 3 3 2" xfId="17182" xr:uid="{C3911B55-C5C8-4F00-B847-424EB2FD315F}"/>
    <cellStyle name="Moneda 7 7 3 3 2 2" xfId="33903" xr:uid="{A356365D-DEB0-4D67-A3AF-D5A881E908F8}"/>
    <cellStyle name="Moneda 7 7 3 3 3" xfId="25543" xr:uid="{896470D2-017D-41D7-92EA-1C1AE35BB2F3}"/>
    <cellStyle name="Moneda 7 7 3 4" xfId="13002" xr:uid="{2E11E3CE-52A3-4AAA-8AE8-2B92C265A3EE}"/>
    <cellStyle name="Moneda 7 7 3 4 2" xfId="29723" xr:uid="{2F485232-D4B1-440D-9FC6-CAC9786C0932}"/>
    <cellStyle name="Moneda 7 7 3 5" xfId="21363" xr:uid="{25FBE393-6F83-453C-BEE4-594697BEDF0A}"/>
    <cellStyle name="Moneda 7 7 4" xfId="6730" xr:uid="{5CC9D1C5-1949-4D8A-9D67-D62E18ED5BE1}"/>
    <cellStyle name="Moneda 7 7 4 2" xfId="10910" xr:uid="{34273F7E-5282-4115-A18F-8EC9ABCA9BB0}"/>
    <cellStyle name="Moneda 7 7 4 2 2" xfId="19270" xr:uid="{E01115F0-5B11-406A-9E05-A9CA00CA00B1}"/>
    <cellStyle name="Moneda 7 7 4 2 2 2" xfId="35991" xr:uid="{50381C00-75A2-40F3-A69D-577FDB1E68F3}"/>
    <cellStyle name="Moneda 7 7 4 2 3" xfId="27631" xr:uid="{9DD02F0F-32BE-4E4B-86FD-61F9626BB54C}"/>
    <cellStyle name="Moneda 7 7 4 3" xfId="15090" xr:uid="{EA0E1CEC-CCA2-4DB7-BC9C-256F5C80DEFE}"/>
    <cellStyle name="Moneda 7 7 4 3 2" xfId="31811" xr:uid="{36B2F23D-98C2-47B1-81C4-4721C69BAEF8}"/>
    <cellStyle name="Moneda 7 7 4 4" xfId="23451" xr:uid="{34B12CA7-DA1F-4E77-97C2-E07E1F7CBA0A}"/>
    <cellStyle name="Moneda 7 7 5" xfId="8820" xr:uid="{095950B2-31E6-445E-844A-E8086BACF41A}"/>
    <cellStyle name="Moneda 7 7 5 2" xfId="17180" xr:uid="{802133DB-34DE-4AB9-9E4F-5856DB67EF0C}"/>
    <cellStyle name="Moneda 7 7 5 2 2" xfId="33901" xr:uid="{FE0E9D0D-254C-4B8A-A87A-20741C5A6DD4}"/>
    <cellStyle name="Moneda 7 7 5 3" xfId="25541" xr:uid="{5D276739-10CF-4991-A0E5-C3E925AD4043}"/>
    <cellStyle name="Moneda 7 7 6" xfId="13000" xr:uid="{15688D30-63A2-41C0-997F-553D08E4FCD8}"/>
    <cellStyle name="Moneda 7 7 6 2" xfId="29721" xr:uid="{FED4417B-0C3B-4C43-8CB0-5C8A436D42D3}"/>
    <cellStyle name="Moneda 7 7 7" xfId="21361" xr:uid="{63970015-6019-4499-A4B1-59A29AD63207}"/>
    <cellStyle name="Moneda 7 8" xfId="812" xr:uid="{00000000-0005-0000-0000-0000EC110000}"/>
    <cellStyle name="Moneda 7 8 2" xfId="1224" xr:uid="{00000000-0005-0000-0000-0000ED110000}"/>
    <cellStyle name="Moneda 7 8 2 2" xfId="2062" xr:uid="{00000000-0005-0000-0000-0000EE110000}"/>
    <cellStyle name="Moneda 7 8 2 2 2" xfId="7395" xr:uid="{93DA3CC0-57D0-4BF4-A4E3-78BA3EB10C8C}"/>
    <cellStyle name="Moneda 7 8 2 2 2 2" xfId="11575" xr:uid="{34985AC4-2F2B-43F1-A26F-F782A62B3394}"/>
    <cellStyle name="Moneda 7 8 2 2 2 2 2" xfId="19935" xr:uid="{CB49DC40-3A03-4D94-AD0B-F2B2CD4CDB28}"/>
    <cellStyle name="Moneda 7 8 2 2 2 2 2 2" xfId="36656" xr:uid="{75692D21-C0DD-4A53-A9E1-3F340D6B0D8A}"/>
    <cellStyle name="Moneda 7 8 2 2 2 2 3" xfId="28296" xr:uid="{F2047D82-CB98-4A5D-8A57-FA5AC2AFCF81}"/>
    <cellStyle name="Moneda 7 8 2 2 2 3" xfId="15755" xr:uid="{29ECC6DD-E2C8-464D-AC39-DC34A134EBD6}"/>
    <cellStyle name="Moneda 7 8 2 2 2 3 2" xfId="32476" xr:uid="{FC8AF85A-6A25-419E-991F-3852A6506C28}"/>
    <cellStyle name="Moneda 7 8 2 2 2 4" xfId="24116" xr:uid="{562BBDD1-6FA9-4D12-8B22-0120494DA455}"/>
    <cellStyle name="Moneda 7 8 2 2 3" xfId="9485" xr:uid="{C0B47A8F-87F1-464E-B5C4-8750FC0FFA20}"/>
    <cellStyle name="Moneda 7 8 2 2 3 2" xfId="17845" xr:uid="{4A7998FF-DA8B-49F8-A86E-F6ED44DEE333}"/>
    <cellStyle name="Moneda 7 8 2 2 3 2 2" xfId="34566" xr:uid="{E38AD9D3-12C9-4861-AC95-14B2D056C721}"/>
    <cellStyle name="Moneda 7 8 2 2 3 3" xfId="26206" xr:uid="{2773F235-9A2F-4498-9648-CB5F2CC46762}"/>
    <cellStyle name="Moneda 7 8 2 2 4" xfId="13665" xr:uid="{5C4E462E-3DB7-4C2F-8B91-818F940A51D0}"/>
    <cellStyle name="Moneda 7 8 2 2 4 2" xfId="30386" xr:uid="{556248D0-C69B-4C81-8972-0071485D36E7}"/>
    <cellStyle name="Moneda 7 8 2 2 5" xfId="22026" xr:uid="{C78D93F6-AFB0-4816-B5DC-41E3CA7D8651}"/>
    <cellStyle name="Moneda 7 8 2 3" xfId="6954" xr:uid="{61999E85-039F-497D-A396-477634A28951}"/>
    <cellStyle name="Moneda 7 8 2 3 2" xfId="11134" xr:uid="{1A295625-0531-490B-9762-7EC9C651A0AE}"/>
    <cellStyle name="Moneda 7 8 2 3 2 2" xfId="19494" xr:uid="{AE3F0B67-88AC-4D83-A701-550C390DFED6}"/>
    <cellStyle name="Moneda 7 8 2 3 2 2 2" xfId="36215" xr:uid="{EF92617A-ED93-436D-88BF-26642605C64B}"/>
    <cellStyle name="Moneda 7 8 2 3 2 3" xfId="27855" xr:uid="{69B30B96-02B9-483B-9732-A4CF7E5A5F82}"/>
    <cellStyle name="Moneda 7 8 2 3 3" xfId="15314" xr:uid="{370A2EB2-CAB5-4DAD-B005-B12148E43837}"/>
    <cellStyle name="Moneda 7 8 2 3 3 2" xfId="32035" xr:uid="{F89FC5A3-5D2C-4BB9-8879-EC624A63100B}"/>
    <cellStyle name="Moneda 7 8 2 3 4" xfId="23675" xr:uid="{4E90320E-50A7-4B47-BC23-99A2E5D02322}"/>
    <cellStyle name="Moneda 7 8 2 4" xfId="9044" xr:uid="{DF2B05AC-E55B-4536-90EA-719855B2D2EB}"/>
    <cellStyle name="Moneda 7 8 2 4 2" xfId="17404" xr:uid="{21D39C3D-36DB-41A0-805D-19C0E90CE308}"/>
    <cellStyle name="Moneda 7 8 2 4 2 2" xfId="34125" xr:uid="{CD3E8A8D-7A1B-4E3D-AA50-EF185E3C30B1}"/>
    <cellStyle name="Moneda 7 8 2 4 3" xfId="25765" xr:uid="{435DE009-FBE1-46D3-B20D-CD22B4384DF9}"/>
    <cellStyle name="Moneda 7 8 2 5" xfId="13224" xr:uid="{244C8A91-A6DF-4332-A359-1C5548E329CC}"/>
    <cellStyle name="Moneda 7 8 2 5 2" xfId="29945" xr:uid="{3215E964-88E0-47B1-A592-ABAD35469E90}"/>
    <cellStyle name="Moneda 7 8 2 6" xfId="21585" xr:uid="{FD39E74D-C431-40D7-A744-21B566B26A4B}"/>
    <cellStyle name="Moneda 7 8 3" xfId="1664" xr:uid="{00000000-0005-0000-0000-0000EF110000}"/>
    <cellStyle name="Moneda 7 8 3 2" xfId="7181" xr:uid="{73173F6A-C071-4E0D-952F-933335AA48EA}"/>
    <cellStyle name="Moneda 7 8 3 2 2" xfId="11361" xr:uid="{4C94537D-D66F-441E-8A5D-FEBB30DF9FAC}"/>
    <cellStyle name="Moneda 7 8 3 2 2 2" xfId="19721" xr:uid="{F5DCE1B1-ED71-4FEA-B0CA-C2E77A33E8FD}"/>
    <cellStyle name="Moneda 7 8 3 2 2 2 2" xfId="36442" xr:uid="{BE1AAB8A-4E92-4CD9-90DB-3C0C78957865}"/>
    <cellStyle name="Moneda 7 8 3 2 2 3" xfId="28082" xr:uid="{8AECD8BC-4F35-4406-BFFC-D09EFE0A99E9}"/>
    <cellStyle name="Moneda 7 8 3 2 3" xfId="15541" xr:uid="{3D24CA96-CB8B-44E7-924E-D3B67DAA7119}"/>
    <cellStyle name="Moneda 7 8 3 2 3 2" xfId="32262" xr:uid="{224AA794-068A-48C0-9161-B1A1E5D27FB0}"/>
    <cellStyle name="Moneda 7 8 3 2 4" xfId="23902" xr:uid="{C781F261-914A-4F72-A348-2E1E8BD12B39}"/>
    <cellStyle name="Moneda 7 8 3 3" xfId="9271" xr:uid="{5994936C-3927-4C96-923A-57700FCFB494}"/>
    <cellStyle name="Moneda 7 8 3 3 2" xfId="17631" xr:uid="{99CEEA89-0B32-420E-B33C-F77985BA7749}"/>
    <cellStyle name="Moneda 7 8 3 3 2 2" xfId="34352" xr:uid="{C19042C7-3109-417C-B66F-FBC296C12F99}"/>
    <cellStyle name="Moneda 7 8 3 3 3" xfId="25992" xr:uid="{5FDC4271-0B40-4047-8806-0950413338EA}"/>
    <cellStyle name="Moneda 7 8 3 4" xfId="13451" xr:uid="{A5559325-C805-4F72-9F85-4867978BA1A8}"/>
    <cellStyle name="Moneda 7 8 3 4 2" xfId="30172" xr:uid="{FFCD7E02-DF6F-4759-B4B7-2F83B5217D6A}"/>
    <cellStyle name="Moneda 7 8 3 5" xfId="21812" xr:uid="{F6DDB1FA-0D4E-4153-837A-2038B8727FD8}"/>
    <cellStyle name="Moneda 7 8 4" xfId="6733" xr:uid="{0018BD44-B411-47FA-A200-1A029FF9A043}"/>
    <cellStyle name="Moneda 7 8 4 2" xfId="10913" xr:uid="{646FDD2B-2F40-4E2B-981F-F8BC8501DA51}"/>
    <cellStyle name="Moneda 7 8 4 2 2" xfId="19273" xr:uid="{A6BF8D33-B82F-4870-A794-F8078B9C85B0}"/>
    <cellStyle name="Moneda 7 8 4 2 2 2" xfId="35994" xr:uid="{400CAC3B-279C-4612-BCF9-C84C46828234}"/>
    <cellStyle name="Moneda 7 8 4 2 3" xfId="27634" xr:uid="{7A3FB1A1-CA57-4334-B254-9B12C0CD2A98}"/>
    <cellStyle name="Moneda 7 8 4 3" xfId="15093" xr:uid="{057D41FD-1D37-401F-8245-6670AE882BE4}"/>
    <cellStyle name="Moneda 7 8 4 3 2" xfId="31814" xr:uid="{80AF812B-80D5-4891-B023-AA60D1C8032B}"/>
    <cellStyle name="Moneda 7 8 4 4" xfId="23454" xr:uid="{0ABF776C-73DA-4548-931D-2F1B2B681678}"/>
    <cellStyle name="Moneda 7 8 5" xfId="8823" xr:uid="{A134F497-6B0C-43EC-9B66-BB4B1A67F17F}"/>
    <cellStyle name="Moneda 7 8 5 2" xfId="17183" xr:uid="{3A50940E-4899-474F-ADDC-85158D2FCD27}"/>
    <cellStyle name="Moneda 7 8 5 2 2" xfId="33904" xr:uid="{FD16BA4F-357D-444B-A1D8-3A15D72BE443}"/>
    <cellStyle name="Moneda 7 8 5 3" xfId="25544" xr:uid="{F88CAF44-EFBF-44E8-BB46-C463C6F40875}"/>
    <cellStyle name="Moneda 7 8 6" xfId="13003" xr:uid="{BEA4C979-978A-4CBB-AFF9-658861089B6D}"/>
    <cellStyle name="Moneda 7 8 6 2" xfId="29724" xr:uid="{27ED2B13-B237-416E-9C52-74E749B15557}"/>
    <cellStyle name="Moneda 7 8 7" xfId="21364" xr:uid="{D4873590-E33B-4C40-B0E8-0C292D165008}"/>
    <cellStyle name="Moneda 7 9" xfId="799" xr:uid="{00000000-0005-0000-0000-0000F0110000}"/>
    <cellStyle name="Moneda 7 9 2" xfId="6721" xr:uid="{A5EE5845-FC64-4899-A929-2CECB05D6B6F}"/>
    <cellStyle name="Moneda 7 9 2 2" xfId="10901" xr:uid="{02CB04ED-5A6E-4240-8F29-CB0434D23FDC}"/>
    <cellStyle name="Moneda 7 9 2 2 2" xfId="19261" xr:uid="{B651882C-E284-4FC7-B3AD-6E6104900B63}"/>
    <cellStyle name="Moneda 7 9 2 2 2 2" xfId="35982" xr:uid="{25FB2547-20F2-476A-AE4C-FB1EEAB65329}"/>
    <cellStyle name="Moneda 7 9 2 2 3" xfId="27622" xr:uid="{D206E4C9-FF19-4BAC-82FA-05E6B05307BA}"/>
    <cellStyle name="Moneda 7 9 2 3" xfId="15081" xr:uid="{02DB0D4A-C775-4898-ACC4-8D4801E94D28}"/>
    <cellStyle name="Moneda 7 9 2 3 2" xfId="31802" xr:uid="{FD2FF203-4174-446E-AC66-5AB0748B62A6}"/>
    <cellStyle name="Moneda 7 9 2 4" xfId="23442" xr:uid="{C745DC16-3D48-4323-B1FD-2A03A233D570}"/>
    <cellStyle name="Moneda 7 9 3" xfId="8811" xr:uid="{0785A27D-49C1-40BC-A18E-75D9E2E718E1}"/>
    <cellStyle name="Moneda 7 9 3 2" xfId="17171" xr:uid="{F09C5EE4-44F7-4E07-A64F-2D01E2984693}"/>
    <cellStyle name="Moneda 7 9 3 2 2" xfId="33892" xr:uid="{F6368210-779A-48C1-A7AD-6A7A7162D870}"/>
    <cellStyle name="Moneda 7 9 3 3" xfId="25532" xr:uid="{9D7161C6-BCFF-46BA-B86F-26920D0684F8}"/>
    <cellStyle name="Moneda 7 9 4" xfId="12991" xr:uid="{3DA95158-DC05-4234-8E4D-903C34530CFD}"/>
    <cellStyle name="Moneda 7 9 4 2" xfId="29712" xr:uid="{BFAD012C-D25A-42C0-8043-47943E00C98E}"/>
    <cellStyle name="Moneda 7 9 5" xfId="21352" xr:uid="{E837BA44-9928-4136-82D9-90BCDAF63929}"/>
    <cellStyle name="Moneda 8" xfId="169" xr:uid="{00000000-0005-0000-0000-0000F1110000}"/>
    <cellStyle name="Moneda 8 2" xfId="814" xr:uid="{00000000-0005-0000-0000-0000F2110000}"/>
    <cellStyle name="Moneda 8 2 2" xfId="6735" xr:uid="{DF755CFA-0F69-4B2D-8A93-DE90327C7120}"/>
    <cellStyle name="Moneda 8 2 2 2" xfId="10915" xr:uid="{8BA7C58D-5D29-4CBE-A312-61047EE4574F}"/>
    <cellStyle name="Moneda 8 2 2 2 2" xfId="19275" xr:uid="{0743FED0-0ADC-472C-A6D7-86FADFD05ED5}"/>
    <cellStyle name="Moneda 8 2 2 2 2 2" xfId="35996" xr:uid="{B25407E1-85A9-4DEC-BF8B-E46C96565F56}"/>
    <cellStyle name="Moneda 8 2 2 2 3" xfId="27636" xr:uid="{7559B92F-73EB-4AE0-96B4-85F118A8F00E}"/>
    <cellStyle name="Moneda 8 2 2 3" xfId="15095" xr:uid="{2948B085-51CE-4FDC-BF7E-0D7AE2BD0288}"/>
    <cellStyle name="Moneda 8 2 2 3 2" xfId="31816" xr:uid="{1675CDEF-E8A7-43BE-BBBA-B06D17EC2E11}"/>
    <cellStyle name="Moneda 8 2 2 4" xfId="23456" xr:uid="{AE9596F5-D014-4591-A2C4-C6D5843587EE}"/>
    <cellStyle name="Moneda 8 2 3" xfId="8825" xr:uid="{201BA0E4-6BB2-4B3A-B8AF-8EBA75D5F911}"/>
    <cellStyle name="Moneda 8 2 3 2" xfId="17185" xr:uid="{C7E7B00E-89ED-47EF-8D5E-5CF736B709DA}"/>
    <cellStyle name="Moneda 8 2 3 2 2" xfId="33906" xr:uid="{A6A94E84-B1F6-4E70-8043-8E209D511911}"/>
    <cellStyle name="Moneda 8 2 3 3" xfId="25546" xr:uid="{0829F710-36BD-4B01-8BE5-90E8C097E617}"/>
    <cellStyle name="Moneda 8 2 4" xfId="13005" xr:uid="{B5E4148A-4CDE-4EF4-A365-FF9447C95DD8}"/>
    <cellStyle name="Moneda 8 2 4 2" xfId="29726" xr:uid="{1ED06A16-9A99-4341-A707-6DA64CC0EA45}"/>
    <cellStyle name="Moneda 8 2 5" xfId="21366" xr:uid="{0CF2B47C-0A76-49FA-969E-20D8C6F2CB3A}"/>
    <cellStyle name="Moneda 8 3" xfId="815" xr:uid="{00000000-0005-0000-0000-0000F3110000}"/>
    <cellStyle name="Moneda 8 3 2" xfId="1225" xr:uid="{00000000-0005-0000-0000-0000F4110000}"/>
    <cellStyle name="Moneda 8 3 2 2" xfId="2063" xr:uid="{00000000-0005-0000-0000-0000F5110000}"/>
    <cellStyle name="Moneda 8 3 2 2 2" xfId="7396" xr:uid="{3607EDA3-34D0-46BA-9EEE-1A0265F6A705}"/>
    <cellStyle name="Moneda 8 3 2 2 2 2" xfId="11576" xr:uid="{67A83FB3-6673-49E3-B4D4-4059A50F090F}"/>
    <cellStyle name="Moneda 8 3 2 2 2 2 2" xfId="19936" xr:uid="{AB5AD991-10E2-4218-B060-234F974E3D27}"/>
    <cellStyle name="Moneda 8 3 2 2 2 2 2 2" xfId="36657" xr:uid="{69F3A674-F263-4B6F-9243-B4DED44FEF1E}"/>
    <cellStyle name="Moneda 8 3 2 2 2 2 3" xfId="28297" xr:uid="{C5D0F9BF-5FF7-4198-981D-047442ED09B5}"/>
    <cellStyle name="Moneda 8 3 2 2 2 3" xfId="15756" xr:uid="{484FE5FC-0A8A-4985-9A5E-FBB163C728CA}"/>
    <cellStyle name="Moneda 8 3 2 2 2 3 2" xfId="32477" xr:uid="{CC52D276-0F77-4C1D-841C-63557E7BC231}"/>
    <cellStyle name="Moneda 8 3 2 2 2 4" xfId="24117" xr:uid="{8D51B8A7-F41D-4FBC-90D5-5ED7EDC6D663}"/>
    <cellStyle name="Moneda 8 3 2 2 3" xfId="9486" xr:uid="{512468C1-3530-4A4A-B6DA-6BA618CA4DAB}"/>
    <cellStyle name="Moneda 8 3 2 2 3 2" xfId="17846" xr:uid="{236A649A-F557-42D5-9011-C3E3B156AF95}"/>
    <cellStyle name="Moneda 8 3 2 2 3 2 2" xfId="34567" xr:uid="{13526F09-B097-4974-8BA4-A36CED0F316D}"/>
    <cellStyle name="Moneda 8 3 2 2 3 3" xfId="26207" xr:uid="{FB79F164-6641-4FB7-BA38-D45C7847B58B}"/>
    <cellStyle name="Moneda 8 3 2 2 4" xfId="13666" xr:uid="{9FE52E4A-B23E-4214-BEB9-CE1B7517BEDE}"/>
    <cellStyle name="Moneda 8 3 2 2 4 2" xfId="30387" xr:uid="{5538D2F5-C47F-40ED-9D0A-0E5ABE3D54ED}"/>
    <cellStyle name="Moneda 8 3 2 2 5" xfId="22027" xr:uid="{E80102B0-2221-4FA8-8599-700A505A4D68}"/>
    <cellStyle name="Moneda 8 3 2 3" xfId="6955" xr:uid="{1DFDB014-A2D1-4F47-9B7F-84544FD1D714}"/>
    <cellStyle name="Moneda 8 3 2 3 2" xfId="11135" xr:uid="{1350CE22-67CD-4F8C-B1B7-D1CE2CEF0564}"/>
    <cellStyle name="Moneda 8 3 2 3 2 2" xfId="19495" xr:uid="{27C31C0F-8C27-4DC9-911C-848CEC77E6A1}"/>
    <cellStyle name="Moneda 8 3 2 3 2 2 2" xfId="36216" xr:uid="{366AB0C7-F62D-42CD-A605-82E969D9F725}"/>
    <cellStyle name="Moneda 8 3 2 3 2 3" xfId="27856" xr:uid="{8CB7CB42-4897-4E86-867F-E14580725137}"/>
    <cellStyle name="Moneda 8 3 2 3 3" xfId="15315" xr:uid="{6DFDE821-C1A4-4ED1-A1DB-190568B5C3F4}"/>
    <cellStyle name="Moneda 8 3 2 3 3 2" xfId="32036" xr:uid="{55FAF918-9EE6-42E3-B71E-2AA671C633A2}"/>
    <cellStyle name="Moneda 8 3 2 3 4" xfId="23676" xr:uid="{FC4D0D6E-B40B-4D75-9C40-98BDE3AEDFA7}"/>
    <cellStyle name="Moneda 8 3 2 4" xfId="9045" xr:uid="{15FBDBAB-53D1-49E6-9E3C-A617CE752E09}"/>
    <cellStyle name="Moneda 8 3 2 4 2" xfId="17405" xr:uid="{3452188E-4F05-4F65-A331-E929F4AA6FEC}"/>
    <cellStyle name="Moneda 8 3 2 4 2 2" xfId="34126" xr:uid="{B1A40B79-B6FE-445C-9258-9F5EF0CB99A1}"/>
    <cellStyle name="Moneda 8 3 2 4 3" xfId="25766" xr:uid="{6CA79F33-229D-4BAD-B29C-7F92A0D99C64}"/>
    <cellStyle name="Moneda 8 3 2 5" xfId="13225" xr:uid="{1A207DFB-C0C0-4E52-BD1E-3F606AA7240F}"/>
    <cellStyle name="Moneda 8 3 2 5 2" xfId="29946" xr:uid="{1E4FA458-EF51-431E-B55F-791ADAC228AD}"/>
    <cellStyle name="Moneda 8 3 2 6" xfId="21586" xr:uid="{EC76A963-0ABA-4363-83DB-D47AD4BDA428}"/>
    <cellStyle name="Moneda 8 3 3" xfId="1665" xr:uid="{00000000-0005-0000-0000-0000F6110000}"/>
    <cellStyle name="Moneda 8 3 3 2" xfId="7182" xr:uid="{2E878C8A-9254-44AF-87C5-CF709AB53962}"/>
    <cellStyle name="Moneda 8 3 3 2 2" xfId="11362" xr:uid="{45CD7DB3-1673-4D4B-8FB8-CE98F87B0DA5}"/>
    <cellStyle name="Moneda 8 3 3 2 2 2" xfId="19722" xr:uid="{75CF96B4-C822-4E7C-B4EF-642974EAC333}"/>
    <cellStyle name="Moneda 8 3 3 2 2 2 2" xfId="36443" xr:uid="{7AAA26DF-60D5-4DAC-8158-C42F13EFF02D}"/>
    <cellStyle name="Moneda 8 3 3 2 2 3" xfId="28083" xr:uid="{58554C0D-5BD5-42C2-A476-45039E96F10F}"/>
    <cellStyle name="Moneda 8 3 3 2 3" xfId="15542" xr:uid="{A3E13483-DFE1-4257-8F95-08E0794B3995}"/>
    <cellStyle name="Moneda 8 3 3 2 3 2" xfId="32263" xr:uid="{9DC30EA9-E36B-4168-B137-1CC4D661F96D}"/>
    <cellStyle name="Moneda 8 3 3 2 4" xfId="23903" xr:uid="{FD91011A-6B87-49D8-B1BD-2469DB03FBFD}"/>
    <cellStyle name="Moneda 8 3 3 3" xfId="9272" xr:uid="{EF90A133-EFE6-4E5B-A65E-AFAD0D058159}"/>
    <cellStyle name="Moneda 8 3 3 3 2" xfId="17632" xr:uid="{0B8EC1E0-62FA-4F43-96E5-23CF10D5D515}"/>
    <cellStyle name="Moneda 8 3 3 3 2 2" xfId="34353" xr:uid="{39F53758-1575-4F68-9C54-E5947F828833}"/>
    <cellStyle name="Moneda 8 3 3 3 3" xfId="25993" xr:uid="{F8CC4A0D-AAF5-4AB0-8419-841A486B312D}"/>
    <cellStyle name="Moneda 8 3 3 4" xfId="13452" xr:uid="{CCAB51FA-8A59-4DA8-BBF7-F3119968DDB2}"/>
    <cellStyle name="Moneda 8 3 3 4 2" xfId="30173" xr:uid="{FEE93A4D-6090-40A7-A9BE-061B56A16C34}"/>
    <cellStyle name="Moneda 8 3 3 5" xfId="21813" xr:uid="{72900FBA-F306-46D1-BEED-617439D24139}"/>
    <cellStyle name="Moneda 8 3 4" xfId="6736" xr:uid="{9AF82DF1-2712-465B-BC8E-DEEE540345F4}"/>
    <cellStyle name="Moneda 8 3 4 2" xfId="10916" xr:uid="{FC917032-2EA9-4A7A-9F35-9C7E53FBCDBE}"/>
    <cellStyle name="Moneda 8 3 4 2 2" xfId="19276" xr:uid="{94B5827B-8690-4362-B5D8-D06EDE5E9521}"/>
    <cellStyle name="Moneda 8 3 4 2 2 2" xfId="35997" xr:uid="{113F82BA-2933-4F66-AFFF-7861642BEE67}"/>
    <cellStyle name="Moneda 8 3 4 2 3" xfId="27637" xr:uid="{0CA5310E-3387-4F2D-9107-F40FDFC02B12}"/>
    <cellStyle name="Moneda 8 3 4 3" xfId="15096" xr:uid="{ACD02646-CEBF-4B95-BD34-A460B3917FF1}"/>
    <cellStyle name="Moneda 8 3 4 3 2" xfId="31817" xr:uid="{D49F3273-FBBA-4A66-90CF-D80AFCD69302}"/>
    <cellStyle name="Moneda 8 3 4 4" xfId="23457" xr:uid="{BE8744D8-62EC-497C-A847-FDD6207D23D0}"/>
    <cellStyle name="Moneda 8 3 5" xfId="8826" xr:uid="{EFEFA2E9-0FD9-451B-948B-CC27EC5AF897}"/>
    <cellStyle name="Moneda 8 3 5 2" xfId="17186" xr:uid="{320A2FBD-0A95-4BAD-ADB0-9FB3486AAC44}"/>
    <cellStyle name="Moneda 8 3 5 2 2" xfId="33907" xr:uid="{1AD2488F-B151-4F94-A60C-EF444BC72A9F}"/>
    <cellStyle name="Moneda 8 3 5 3" xfId="25547" xr:uid="{6CD722FB-5059-49CB-8D9C-FBBA7676CB0C}"/>
    <cellStyle name="Moneda 8 3 6" xfId="13006" xr:uid="{A85AA973-E917-458B-99ED-589D9D824CE1}"/>
    <cellStyle name="Moneda 8 3 6 2" xfId="29727" xr:uid="{964E2635-F3DA-4975-AAB7-4B91EB320441}"/>
    <cellStyle name="Moneda 8 3 7" xfId="21367" xr:uid="{A75C4F8B-8CFA-4C8C-8BA9-984370601FB4}"/>
    <cellStyle name="Moneda 8 4" xfId="813" xr:uid="{00000000-0005-0000-0000-0000F7110000}"/>
    <cellStyle name="Moneda 8 4 2" xfId="6734" xr:uid="{83EAC4DE-436E-498D-B8CA-0BC04830EE12}"/>
    <cellStyle name="Moneda 8 4 2 2" xfId="10914" xr:uid="{D8B81FF2-21A4-41F9-A81C-2B8C05A3DC95}"/>
    <cellStyle name="Moneda 8 4 2 2 2" xfId="19274" xr:uid="{98EC51FB-51B1-447B-AEA4-D0F8889EB9B7}"/>
    <cellStyle name="Moneda 8 4 2 2 2 2" xfId="35995" xr:uid="{C4AE22E6-C7AB-42DB-8974-7A9E4ACF0B37}"/>
    <cellStyle name="Moneda 8 4 2 2 3" xfId="27635" xr:uid="{E7AAF144-77D7-4E1A-9044-0B9D34610B05}"/>
    <cellStyle name="Moneda 8 4 2 3" xfId="15094" xr:uid="{2E832D44-A713-4805-A06E-E741EFBAE0DF}"/>
    <cellStyle name="Moneda 8 4 2 3 2" xfId="31815" xr:uid="{0891ADBD-D1E9-4A99-9AA3-C1A0E577B780}"/>
    <cellStyle name="Moneda 8 4 2 4" xfId="23455" xr:uid="{D1635C86-6D9A-45BC-8F10-B9A036D30AC2}"/>
    <cellStyle name="Moneda 8 4 3" xfId="8824" xr:uid="{E9A290D3-6834-4491-99CB-D000880BC175}"/>
    <cellStyle name="Moneda 8 4 3 2" xfId="17184" xr:uid="{F2771F57-438C-4103-8646-3ED7817A415F}"/>
    <cellStyle name="Moneda 8 4 3 2 2" xfId="33905" xr:uid="{A8E180A7-9A9A-4E9E-BCA4-1E3EBD1F6ABB}"/>
    <cellStyle name="Moneda 8 4 3 3" xfId="25545" xr:uid="{9A8B291C-36E4-4ECC-B5ED-6A6DECAE3EFA}"/>
    <cellStyle name="Moneda 8 4 4" xfId="13004" xr:uid="{AD7A52F7-41F8-4DA1-98BB-6E4FE060FBAA}"/>
    <cellStyle name="Moneda 8 4 4 2" xfId="29725" xr:uid="{9A1DB5D2-4B88-4431-B07B-0762B9ECF1F0}"/>
    <cellStyle name="Moneda 8 4 5" xfId="21365" xr:uid="{58058492-3D9A-420B-B410-E083933384BF}"/>
    <cellStyle name="Moneda 8 5" xfId="1303" xr:uid="{00000000-0005-0000-0000-0000F8110000}"/>
    <cellStyle name="Moneda 8 5 2" xfId="6969" xr:uid="{76BF1DA5-D33B-4703-8DB3-CDEB908AE4A2}"/>
    <cellStyle name="Moneda 8 5 2 2" xfId="11149" xr:uid="{1321DCE7-E6DE-4447-B592-0FDF3126294F}"/>
    <cellStyle name="Moneda 8 5 2 2 2" xfId="19509" xr:uid="{FBC4911B-22A8-4C9E-8A03-1246DFAF7924}"/>
    <cellStyle name="Moneda 8 5 2 2 2 2" xfId="36230" xr:uid="{A9066C68-5D2B-4617-A813-1A210E2C79BA}"/>
    <cellStyle name="Moneda 8 5 2 2 3" xfId="27870" xr:uid="{F46E27D6-4AC3-47CE-A877-C9CB6B6A8544}"/>
    <cellStyle name="Moneda 8 5 2 3" xfId="15329" xr:uid="{D519E170-0DB6-4D12-ADD8-BA5367BDC6E7}"/>
    <cellStyle name="Moneda 8 5 2 3 2" xfId="32050" xr:uid="{38D45B7F-1874-4506-AA72-4574F24606C7}"/>
    <cellStyle name="Moneda 8 5 2 4" xfId="23690" xr:uid="{F90659F7-9181-4B67-B5D6-251761395B41}"/>
    <cellStyle name="Moneda 8 5 3" xfId="9059" xr:uid="{D5B34E41-23D1-4DD1-A4DD-39081B386267}"/>
    <cellStyle name="Moneda 8 5 3 2" xfId="17419" xr:uid="{7250F2B4-5C18-436C-BCAE-7D42730FDC18}"/>
    <cellStyle name="Moneda 8 5 3 2 2" xfId="34140" xr:uid="{88DD9F4C-EBCA-4F8F-A812-5EEF1715195A}"/>
    <cellStyle name="Moneda 8 5 3 3" xfId="25780" xr:uid="{32511CDE-466D-4244-A118-E5042CDC3BA4}"/>
    <cellStyle name="Moneda 8 5 4" xfId="13239" xr:uid="{7F708B3B-4CED-46C5-8A06-357A06C84E01}"/>
    <cellStyle name="Moneda 8 5 4 2" xfId="29960" xr:uid="{C1BE87E0-11AD-421A-B663-C56E5F3BDEF9}"/>
    <cellStyle name="Moneda 8 5 5" xfId="21600" xr:uid="{E083B544-BFAD-4C8D-928A-8649C79FCC8B}"/>
    <cellStyle name="Moneda 8 6" xfId="6397" xr:uid="{A5F6F2CE-4F87-4FDA-93B8-179A9EA9D766}"/>
    <cellStyle name="Moneda 8 6 2" xfId="10577" xr:uid="{9CD88E01-C594-4F5A-B345-6943E4A81DB1}"/>
    <cellStyle name="Moneda 8 6 2 2" xfId="18937" xr:uid="{02E2E784-5DED-41E1-B049-56CEB5523E67}"/>
    <cellStyle name="Moneda 8 6 2 2 2" xfId="35658" xr:uid="{14073F18-7C9C-4E62-9AF7-E432D6D996E6}"/>
    <cellStyle name="Moneda 8 6 2 3" xfId="27298" xr:uid="{9EFAAEC5-7C59-4BBE-95C1-669551A17520}"/>
    <cellStyle name="Moneda 8 6 3" xfId="14757" xr:uid="{9A255E30-8FF6-47EA-A3FC-407B74473E6C}"/>
    <cellStyle name="Moneda 8 6 3 2" xfId="31478" xr:uid="{3CDB7D9F-BDE8-4355-96B3-17FE51920EF8}"/>
    <cellStyle name="Moneda 8 6 4" xfId="23118" xr:uid="{88358CDB-AABB-4DA7-AB77-BB9100599FFB}"/>
    <cellStyle name="Moneda 8 7" xfId="8487" xr:uid="{93D29D2B-F2B7-4931-83B3-D027350407D9}"/>
    <cellStyle name="Moneda 8 7 2" xfId="16847" xr:uid="{C43CBEA1-5360-4E97-87FE-EF95F27B949A}"/>
    <cellStyle name="Moneda 8 7 2 2" xfId="33568" xr:uid="{BACC0331-9CC4-4925-A530-70CE07DE8B60}"/>
    <cellStyle name="Moneda 8 7 3" xfId="25208" xr:uid="{CF875067-97E0-407C-A440-5FB54AE08095}"/>
    <cellStyle name="Moneda 8 8" xfId="12667" xr:uid="{AEE94217-3189-4EE8-A260-7F4CB7C7103F}"/>
    <cellStyle name="Moneda 8 8 2" xfId="29388" xr:uid="{27D60688-56D6-491D-A76F-D3698ED23033}"/>
    <cellStyle name="Moneda 8 9" xfId="21028" xr:uid="{7019FE04-2507-4762-B214-2C3A6A7BDA20}"/>
    <cellStyle name="Moneda 9" xfId="170" xr:uid="{00000000-0005-0000-0000-0000F9110000}"/>
    <cellStyle name="Moneda 9 10" xfId="12668" xr:uid="{7AAD113A-C244-4AB3-B59D-1FAAF268C8FC}"/>
    <cellStyle name="Moneda 9 10 2" xfId="29389" xr:uid="{EACD223A-AAF7-4EEA-B34E-A026E92E7573}"/>
    <cellStyle name="Moneda 9 11" xfId="21029" xr:uid="{69BBF86C-6844-4321-82E6-23BC7F563805}"/>
    <cellStyle name="Moneda 9 2" xfId="437" xr:uid="{00000000-0005-0000-0000-0000FA110000}"/>
    <cellStyle name="Moneda 9 2 10" xfId="21131" xr:uid="{310F3848-8CDF-4DF5-B7FA-638DA6C48E65}"/>
    <cellStyle name="Moneda 9 2 2" xfId="818" xr:uid="{00000000-0005-0000-0000-0000FB110000}"/>
    <cellStyle name="Moneda 9 2 2 2" xfId="1226" xr:uid="{00000000-0005-0000-0000-0000FC110000}"/>
    <cellStyle name="Moneda 9 2 2 2 2" xfId="2064" xr:uid="{00000000-0005-0000-0000-0000FD110000}"/>
    <cellStyle name="Moneda 9 2 2 2 2 2" xfId="7397" xr:uid="{3E4CF542-6275-4D5C-89BF-1526EE01F97E}"/>
    <cellStyle name="Moneda 9 2 2 2 2 2 2" xfId="11577" xr:uid="{7454C1E9-A2EF-40E0-A334-21268ACD5055}"/>
    <cellStyle name="Moneda 9 2 2 2 2 2 2 2" xfId="19937" xr:uid="{910E8088-6F59-47C9-B02A-25ADE85BAB3B}"/>
    <cellStyle name="Moneda 9 2 2 2 2 2 2 2 2" xfId="36658" xr:uid="{D1E2A693-50CA-442E-8EBE-DCD56EFDD44E}"/>
    <cellStyle name="Moneda 9 2 2 2 2 2 2 3" xfId="28298" xr:uid="{680FCFC4-ABDD-4BFE-8BD7-A98672410186}"/>
    <cellStyle name="Moneda 9 2 2 2 2 2 3" xfId="15757" xr:uid="{B9478CF6-1343-48DF-92A7-FFD75D794E07}"/>
    <cellStyle name="Moneda 9 2 2 2 2 2 3 2" xfId="32478" xr:uid="{2DA33ED3-1E7B-43A4-B73E-8EF23AD09F46}"/>
    <cellStyle name="Moneda 9 2 2 2 2 2 4" xfId="24118" xr:uid="{5BDE5B0B-D52A-4516-A35A-AAB266643E15}"/>
    <cellStyle name="Moneda 9 2 2 2 2 3" xfId="9487" xr:uid="{447FF5DD-92F1-4103-AB80-9D9C094325FA}"/>
    <cellStyle name="Moneda 9 2 2 2 2 3 2" xfId="17847" xr:uid="{1CA79FE8-F063-496D-A8D0-F6BC6876D84F}"/>
    <cellStyle name="Moneda 9 2 2 2 2 3 2 2" xfId="34568" xr:uid="{1060455B-BA75-4A2C-83F5-0F6AF2B33BBB}"/>
    <cellStyle name="Moneda 9 2 2 2 2 3 3" xfId="26208" xr:uid="{E551C1EF-9ABA-48EC-B70F-BFF63033FE8E}"/>
    <cellStyle name="Moneda 9 2 2 2 2 4" xfId="13667" xr:uid="{ED4E5BD1-350B-44CB-AF58-7F9960B65277}"/>
    <cellStyle name="Moneda 9 2 2 2 2 4 2" xfId="30388" xr:uid="{097B00E8-491F-40A8-9925-01B8F85A6948}"/>
    <cellStyle name="Moneda 9 2 2 2 2 5" xfId="22028" xr:uid="{B94824BC-3A6B-4BC8-A813-FD0364AAF0BA}"/>
    <cellStyle name="Moneda 9 2 2 2 3" xfId="6956" xr:uid="{9FF16674-DEBD-42A6-9F0A-F8FF87B8562A}"/>
    <cellStyle name="Moneda 9 2 2 2 3 2" xfId="11136" xr:uid="{C142325F-8965-4D18-8E18-18FDA17C9EF9}"/>
    <cellStyle name="Moneda 9 2 2 2 3 2 2" xfId="19496" xr:uid="{E23A997A-1750-4EB3-A8EF-D1829897FDFA}"/>
    <cellStyle name="Moneda 9 2 2 2 3 2 2 2" xfId="36217" xr:uid="{2FF35094-CC26-4150-A162-7622981ADFA0}"/>
    <cellStyle name="Moneda 9 2 2 2 3 2 3" xfId="27857" xr:uid="{41E78447-D402-4703-8F79-B71FAD6C5983}"/>
    <cellStyle name="Moneda 9 2 2 2 3 3" xfId="15316" xr:uid="{A01AD5E3-5649-419A-AE28-026F009D7115}"/>
    <cellStyle name="Moneda 9 2 2 2 3 3 2" xfId="32037" xr:uid="{F050D9E9-70AD-4401-9C1C-F7A64B2335FA}"/>
    <cellStyle name="Moneda 9 2 2 2 3 4" xfId="23677" xr:uid="{6F496B26-CADD-4D40-98E6-95E98DF50BC1}"/>
    <cellStyle name="Moneda 9 2 2 2 4" xfId="9046" xr:uid="{8B087C69-46E5-4207-9A18-58CC2D823565}"/>
    <cellStyle name="Moneda 9 2 2 2 4 2" xfId="17406" xr:uid="{8415D8A3-94A7-43D4-8C78-2801B9BAFE29}"/>
    <cellStyle name="Moneda 9 2 2 2 4 2 2" xfId="34127" xr:uid="{3E697DBD-56B2-45D3-AC3E-55F46B409243}"/>
    <cellStyle name="Moneda 9 2 2 2 4 3" xfId="25767" xr:uid="{7F2FCE85-7D02-40F5-847A-6CA0076EA7CE}"/>
    <cellStyle name="Moneda 9 2 2 2 5" xfId="13226" xr:uid="{396FAAB7-27DB-4A24-8D41-0160D69C259C}"/>
    <cellStyle name="Moneda 9 2 2 2 5 2" xfId="29947" xr:uid="{32A07EB1-2229-4015-907C-36BF5D0DB4E4}"/>
    <cellStyle name="Moneda 9 2 2 2 6" xfId="21587" xr:uid="{79605E5F-84E9-45E4-8B3F-D6C02948B09B}"/>
    <cellStyle name="Moneda 9 2 2 3" xfId="1666" xr:uid="{00000000-0005-0000-0000-0000FE110000}"/>
    <cellStyle name="Moneda 9 2 2 3 2" xfId="7183" xr:uid="{2FB049D0-071A-4D2F-8072-C8E4F46EC42E}"/>
    <cellStyle name="Moneda 9 2 2 3 2 2" xfId="11363" xr:uid="{47C9F66E-B1A2-4EFF-952E-04350DCB717F}"/>
    <cellStyle name="Moneda 9 2 2 3 2 2 2" xfId="19723" xr:uid="{D38F8D4E-2AE1-43F5-BE90-758DE7DACCEE}"/>
    <cellStyle name="Moneda 9 2 2 3 2 2 2 2" xfId="36444" xr:uid="{F40F04EF-394F-4164-814A-FA74210B0E06}"/>
    <cellStyle name="Moneda 9 2 2 3 2 2 3" xfId="28084" xr:uid="{F1745BD9-5B4B-4F31-980B-5F8891567469}"/>
    <cellStyle name="Moneda 9 2 2 3 2 3" xfId="15543" xr:uid="{D3A54406-DBBD-45AD-BB39-790F38733E81}"/>
    <cellStyle name="Moneda 9 2 2 3 2 3 2" xfId="32264" xr:uid="{977C5F9A-0F13-4CE9-AF98-630E6A8F3C74}"/>
    <cellStyle name="Moneda 9 2 2 3 2 4" xfId="23904" xr:uid="{8AB2D4A0-B552-49C7-9528-37FA3ED14DCE}"/>
    <cellStyle name="Moneda 9 2 2 3 3" xfId="9273" xr:uid="{CDA49488-9A7C-490F-B597-EF6C7FBD7899}"/>
    <cellStyle name="Moneda 9 2 2 3 3 2" xfId="17633" xr:uid="{B2CD97AB-F776-4977-BE5B-DB3ED5F8CD08}"/>
    <cellStyle name="Moneda 9 2 2 3 3 2 2" xfId="34354" xr:uid="{1A77FA73-B839-4359-B7B2-18D07F32ECCE}"/>
    <cellStyle name="Moneda 9 2 2 3 3 3" xfId="25994" xr:uid="{5663BE27-A429-40A2-8E0C-87474008F4A3}"/>
    <cellStyle name="Moneda 9 2 2 3 4" xfId="13453" xr:uid="{66D429A7-8C55-492D-A04D-68F2D9D90776}"/>
    <cellStyle name="Moneda 9 2 2 3 4 2" xfId="30174" xr:uid="{E30E6D9A-DA2D-4FE5-9FF3-1A4D2AC844A8}"/>
    <cellStyle name="Moneda 9 2 2 3 5" xfId="21814" xr:uid="{67CB8167-2C31-4A66-B616-6FEDC67A23AC}"/>
    <cellStyle name="Moneda 9 2 2 4" xfId="5213" xr:uid="{00000000-0005-0000-0000-0000FF110000}"/>
    <cellStyle name="Moneda 9 2 2 4 2" xfId="8029" xr:uid="{FD81FE72-ACE0-4FE3-94DC-F250E6386E87}"/>
    <cellStyle name="Moneda 9 2 2 4 2 2" xfId="12209" xr:uid="{487A9D2D-A6EB-4D5C-8F32-0627E0ED18D7}"/>
    <cellStyle name="Moneda 9 2 2 4 2 2 2" xfId="20569" xr:uid="{6E9FE466-F83F-4DFF-9F9E-AC8FEF4B53F0}"/>
    <cellStyle name="Moneda 9 2 2 4 2 2 2 2" xfId="37290" xr:uid="{773C3A0E-AD43-42A9-9E3D-E9C806E73C05}"/>
    <cellStyle name="Moneda 9 2 2 4 2 2 3" xfId="28930" xr:uid="{9D106763-9C32-4B6C-883C-1515080978E2}"/>
    <cellStyle name="Moneda 9 2 2 4 2 3" xfId="16389" xr:uid="{0A8297A0-0CE0-4516-9673-C09824A181DD}"/>
    <cellStyle name="Moneda 9 2 2 4 2 3 2" xfId="33110" xr:uid="{9B15C0CD-7346-4F63-BA5A-4A2E35F7CB7D}"/>
    <cellStyle name="Moneda 9 2 2 4 2 4" xfId="24750" xr:uid="{1E197EC5-054C-4484-AF5F-3AFF15BD8DC7}"/>
    <cellStyle name="Moneda 9 2 2 4 3" xfId="10119" xr:uid="{9A0D889B-182E-457B-835A-A59DE996E5AE}"/>
    <cellStyle name="Moneda 9 2 2 4 3 2" xfId="18479" xr:uid="{A9EFB19F-8031-4816-8191-F5F9D573D132}"/>
    <cellStyle name="Moneda 9 2 2 4 3 2 2" xfId="35200" xr:uid="{FF7425F7-28B2-46C7-A8B3-0137EB4A31F6}"/>
    <cellStyle name="Moneda 9 2 2 4 3 3" xfId="26840" xr:uid="{EEED79BB-B976-4BF8-808B-2A508AB756BD}"/>
    <cellStyle name="Moneda 9 2 2 4 4" xfId="14299" xr:uid="{53A9EDD7-36FF-44AE-860D-D46A6732ECF7}"/>
    <cellStyle name="Moneda 9 2 2 4 4 2" xfId="31020" xr:uid="{3DC69B15-A62F-4D89-A7D9-59BA73AD1132}"/>
    <cellStyle name="Moneda 9 2 2 4 5" xfId="22660" xr:uid="{99F38C3A-18FB-4996-8FA4-D1C075D02D08}"/>
    <cellStyle name="Moneda 9 2 2 5" xfId="6739" xr:uid="{9A06B500-FBD0-4E22-9AD1-8D3713A2A0F9}"/>
    <cellStyle name="Moneda 9 2 2 5 2" xfId="10919" xr:uid="{7FE5B979-9196-4070-AFD6-03221BF757FF}"/>
    <cellStyle name="Moneda 9 2 2 5 2 2" xfId="19279" xr:uid="{94E71C0E-ADD8-4BF2-A14E-CFDDD525D84B}"/>
    <cellStyle name="Moneda 9 2 2 5 2 2 2" xfId="36000" xr:uid="{109DE349-773A-435D-974D-7FF144ECAA14}"/>
    <cellStyle name="Moneda 9 2 2 5 2 3" xfId="27640" xr:uid="{ACC22616-5BC8-4D05-8B57-E81D3B1CFC57}"/>
    <cellStyle name="Moneda 9 2 2 5 3" xfId="15099" xr:uid="{3636A55E-3723-41DB-AF2E-51644B4FF2C7}"/>
    <cellStyle name="Moneda 9 2 2 5 3 2" xfId="31820" xr:uid="{B59358D2-B760-46A6-B48B-DCE250F3B680}"/>
    <cellStyle name="Moneda 9 2 2 5 4" xfId="23460" xr:uid="{FFB4A122-1988-451C-8A72-E2D902A32A53}"/>
    <cellStyle name="Moneda 9 2 2 6" xfId="8829" xr:uid="{74767964-3069-441D-987B-817A05A102C3}"/>
    <cellStyle name="Moneda 9 2 2 6 2" xfId="17189" xr:uid="{92037493-1B67-4932-8701-8BF4BB3D1042}"/>
    <cellStyle name="Moneda 9 2 2 6 2 2" xfId="33910" xr:uid="{4A8D962A-3156-4CCB-92B1-CAC21B9F64F5}"/>
    <cellStyle name="Moneda 9 2 2 6 3" xfId="25550" xr:uid="{7245061B-64F1-426F-87DD-060D20014CD9}"/>
    <cellStyle name="Moneda 9 2 2 7" xfId="13009" xr:uid="{1E1C4437-86B0-4021-80C9-8693DAEB0CF9}"/>
    <cellStyle name="Moneda 9 2 2 7 2" xfId="29730" xr:uid="{6B22874F-8035-43A9-89F1-689E04D1035C}"/>
    <cellStyle name="Moneda 9 2 2 8" xfId="21370" xr:uid="{9DA8FE20-DEC3-4767-B86C-87A4FE13C827}"/>
    <cellStyle name="Moneda 9 2 3" xfId="817" xr:uid="{00000000-0005-0000-0000-000000120000}"/>
    <cellStyle name="Moneda 9 2 3 2" xfId="5506" xr:uid="{00000000-0005-0000-0000-000001120000}"/>
    <cellStyle name="Moneda 9 2 3 2 2" xfId="8159" xr:uid="{A9938FD6-1C26-4F47-9623-F5697C20E00F}"/>
    <cellStyle name="Moneda 9 2 3 2 2 2" xfId="12339" xr:uid="{5FE34AF9-D16B-4EDD-B587-5A0FF78BB75E}"/>
    <cellStyle name="Moneda 9 2 3 2 2 2 2" xfId="20699" xr:uid="{F9872E67-D3D0-49BE-A7D0-86373A498ECA}"/>
    <cellStyle name="Moneda 9 2 3 2 2 2 2 2" xfId="37420" xr:uid="{B8AD876A-7FA0-4617-B95B-A2AD5544090C}"/>
    <cellStyle name="Moneda 9 2 3 2 2 2 3" xfId="29060" xr:uid="{4A331AC3-C3F1-4B0D-A869-BFD3530F1AA0}"/>
    <cellStyle name="Moneda 9 2 3 2 2 3" xfId="16519" xr:uid="{75498FE4-30D7-411F-A435-839D3BB6BD2D}"/>
    <cellStyle name="Moneda 9 2 3 2 2 3 2" xfId="33240" xr:uid="{78472743-9AB0-4DDB-AA51-E162CF537244}"/>
    <cellStyle name="Moneda 9 2 3 2 2 4" xfId="24880" xr:uid="{3FDAB083-DC48-42A2-8790-2A1C9D5838B5}"/>
    <cellStyle name="Moneda 9 2 3 2 3" xfId="10249" xr:uid="{7C8C06EB-1EC3-461A-B2A2-2DB46786FBC3}"/>
    <cellStyle name="Moneda 9 2 3 2 3 2" xfId="18609" xr:uid="{A4100CF5-A0A7-464D-9476-56297FE0EF61}"/>
    <cellStyle name="Moneda 9 2 3 2 3 2 2" xfId="35330" xr:uid="{D8DDAFA7-D6FD-4D87-B592-F535D478B4EE}"/>
    <cellStyle name="Moneda 9 2 3 2 3 3" xfId="26970" xr:uid="{8C4E334C-2F6B-48A4-A2A9-A51706368100}"/>
    <cellStyle name="Moneda 9 2 3 2 4" xfId="14429" xr:uid="{45D49991-447F-4317-A077-3433E7C2A639}"/>
    <cellStyle name="Moneda 9 2 3 2 4 2" xfId="31150" xr:uid="{517F73AD-F4B0-4ABA-B5DE-28FB636ED3AC}"/>
    <cellStyle name="Moneda 9 2 3 2 5" xfId="22790" xr:uid="{926D6828-3AD4-463F-8647-C07B141AA091}"/>
    <cellStyle name="Moneda 9 2 3 3" xfId="6738" xr:uid="{F48BBC46-303F-42CE-B7DD-B186184C9300}"/>
    <cellStyle name="Moneda 9 2 3 3 2" xfId="10918" xr:uid="{9356ACE2-089F-4677-82EE-DF5FD5EC4581}"/>
    <cellStyle name="Moneda 9 2 3 3 2 2" xfId="19278" xr:uid="{747F562D-E6FD-4EB9-88E7-E1E6ADB1056D}"/>
    <cellStyle name="Moneda 9 2 3 3 2 2 2" xfId="35999" xr:uid="{8D3284CB-AE2F-4D0A-BDA3-E4E701357B5B}"/>
    <cellStyle name="Moneda 9 2 3 3 2 3" xfId="27639" xr:uid="{E6E98974-DC73-41F6-B2FC-2DE4F994F081}"/>
    <cellStyle name="Moneda 9 2 3 3 3" xfId="15098" xr:uid="{243FCE47-A61A-4E78-B6B9-7B8B8EAE6453}"/>
    <cellStyle name="Moneda 9 2 3 3 3 2" xfId="31819" xr:uid="{43F47C34-09ED-41A3-B28E-FAFA30EB07C2}"/>
    <cellStyle name="Moneda 9 2 3 3 4" xfId="23459" xr:uid="{7628762F-0ADE-4E66-9581-09B3A9394B52}"/>
    <cellStyle name="Moneda 9 2 3 4" xfId="8828" xr:uid="{45C91D0F-5299-4BCC-BCBC-6ED91434B3E2}"/>
    <cellStyle name="Moneda 9 2 3 4 2" xfId="17188" xr:uid="{5674120A-ADDA-4664-99BF-DE1791CF23AB}"/>
    <cellStyle name="Moneda 9 2 3 4 2 2" xfId="33909" xr:uid="{5912D98C-70EB-43A6-B2CC-168E52FA79B6}"/>
    <cellStyle name="Moneda 9 2 3 4 3" xfId="25549" xr:uid="{9F347A76-2B14-43A4-98C6-1DD618F588AC}"/>
    <cellStyle name="Moneda 9 2 3 5" xfId="13008" xr:uid="{647629E9-E3F7-4B3F-996F-7367E4610417}"/>
    <cellStyle name="Moneda 9 2 3 5 2" xfId="29729" xr:uid="{0CD9F3F2-4DC1-49AB-9B9A-73095B6CAACE}"/>
    <cellStyle name="Moneda 9 2 3 6" xfId="21369" xr:uid="{DC1971E4-5A14-400D-A4F1-69BDD3F6ED2D}"/>
    <cellStyle name="Moneda 9 2 4" xfId="1070" xr:uid="{00000000-0005-0000-0000-000002120000}"/>
    <cellStyle name="Moneda 9 2 4 2" xfId="1910" xr:uid="{00000000-0005-0000-0000-000003120000}"/>
    <cellStyle name="Moneda 9 2 4 2 2" xfId="7256" xr:uid="{BE5CD324-9BC9-42DF-AB86-EFF7BA80263B}"/>
    <cellStyle name="Moneda 9 2 4 2 2 2" xfId="11436" xr:uid="{E395C0D3-6D42-4DCE-8CB7-76E5D709D30B}"/>
    <cellStyle name="Moneda 9 2 4 2 2 2 2" xfId="19796" xr:uid="{567A43AC-C0F6-4E3D-B521-40989459F357}"/>
    <cellStyle name="Moneda 9 2 4 2 2 2 2 2" xfId="36517" xr:uid="{9AFEAFE7-70A3-499C-8748-6A310811C86E}"/>
    <cellStyle name="Moneda 9 2 4 2 2 2 3" xfId="28157" xr:uid="{A0F5E671-378F-41AF-B57A-DE49F3326F19}"/>
    <cellStyle name="Moneda 9 2 4 2 2 3" xfId="15616" xr:uid="{A682ED4A-5F93-4BE2-ACA3-9D2264437F09}"/>
    <cellStyle name="Moneda 9 2 4 2 2 3 2" xfId="32337" xr:uid="{41EA6333-5CC4-40D0-99B7-27D3AD004B1A}"/>
    <cellStyle name="Moneda 9 2 4 2 2 4" xfId="23977" xr:uid="{BB39E6D7-C1C7-43B8-BF8C-EAE07187604C}"/>
    <cellStyle name="Moneda 9 2 4 2 3" xfId="9346" xr:uid="{7473963D-3AB4-450F-8ED4-6E33DEA15C78}"/>
    <cellStyle name="Moneda 9 2 4 2 3 2" xfId="17706" xr:uid="{AE76EB3E-67C2-43B2-8DB3-CD25893221A5}"/>
    <cellStyle name="Moneda 9 2 4 2 3 2 2" xfId="34427" xr:uid="{4847FF1C-BE51-4BC7-A9A3-C6162067C4A8}"/>
    <cellStyle name="Moneda 9 2 4 2 3 3" xfId="26067" xr:uid="{30E67EA3-567A-4C79-ADDB-9C2DDA9BA9C4}"/>
    <cellStyle name="Moneda 9 2 4 2 4" xfId="13526" xr:uid="{DAD5C0E1-C986-4240-ABC0-1221C4D02F37}"/>
    <cellStyle name="Moneda 9 2 4 2 4 2" xfId="30247" xr:uid="{7FC47F91-4DFC-47FA-8DA4-DEFDB1D1CEE9}"/>
    <cellStyle name="Moneda 9 2 4 2 5" xfId="21887" xr:uid="{33BC27C8-4233-4774-8DB2-F4B61CA4A698}"/>
    <cellStyle name="Moneda 9 2 4 3" xfId="6816" xr:uid="{FFAB007A-D338-45FC-8508-6EB68A1865A8}"/>
    <cellStyle name="Moneda 9 2 4 3 2" xfId="10996" xr:uid="{8EAB4341-20B1-4B5F-818E-CA36F1AA8C65}"/>
    <cellStyle name="Moneda 9 2 4 3 2 2" xfId="19356" xr:uid="{78FDB23F-DE6A-491E-93A9-BC52A3018C3E}"/>
    <cellStyle name="Moneda 9 2 4 3 2 2 2" xfId="36077" xr:uid="{28739DF3-E99D-4387-B55F-6537065C66F4}"/>
    <cellStyle name="Moneda 9 2 4 3 2 3" xfId="27717" xr:uid="{0706F4E2-C202-4729-A030-DE94712F5559}"/>
    <cellStyle name="Moneda 9 2 4 3 3" xfId="15176" xr:uid="{C907606C-1398-4EA0-8AA1-91B7CD00C8F0}"/>
    <cellStyle name="Moneda 9 2 4 3 3 2" xfId="31897" xr:uid="{B00C04F8-4CA6-4717-ABAD-09D448B7E980}"/>
    <cellStyle name="Moneda 9 2 4 3 4" xfId="23537" xr:uid="{F0A4ABF2-EBBA-405B-BC20-F28F90356A68}"/>
    <cellStyle name="Moneda 9 2 4 4" xfId="8906" xr:uid="{8253A8C3-02A6-4CEF-AA98-8FE3DD1ACEE7}"/>
    <cellStyle name="Moneda 9 2 4 4 2" xfId="17266" xr:uid="{30F0A06C-1F18-4B36-93B3-C64AF3FAE1D3}"/>
    <cellStyle name="Moneda 9 2 4 4 2 2" xfId="33987" xr:uid="{9B7F489A-C699-4576-A652-185A5811AACD}"/>
    <cellStyle name="Moneda 9 2 4 4 3" xfId="25627" xr:uid="{4CE5C27D-E1C2-4CB5-BA42-32596336A8B8}"/>
    <cellStyle name="Moneda 9 2 4 5" xfId="13086" xr:uid="{2996E079-2B09-4514-9BD1-E6B194CBB381}"/>
    <cellStyle name="Moneda 9 2 4 5 2" xfId="29807" xr:uid="{EBE5B7B9-132D-4852-98CA-A3B185AF2EBB}"/>
    <cellStyle name="Moneda 9 2 4 6" xfId="21447" xr:uid="{2DADED26-24E0-4B40-BBC6-3B2CF53BE74B}"/>
    <cellStyle name="Moneda 9 2 5" xfId="1458" xr:uid="{00000000-0005-0000-0000-000004120000}"/>
    <cellStyle name="Moneda 9 2 5 2" xfId="7033" xr:uid="{7B209D94-B37C-4917-B03F-9A163078B778}"/>
    <cellStyle name="Moneda 9 2 5 2 2" xfId="11213" xr:uid="{C9E7B8CE-9244-4B7F-8674-6798ED737282}"/>
    <cellStyle name="Moneda 9 2 5 2 2 2" xfId="19573" xr:uid="{A19A2184-4832-4D83-AD33-15250C779099}"/>
    <cellStyle name="Moneda 9 2 5 2 2 2 2" xfId="36294" xr:uid="{3C817312-7F89-4BC4-BB56-A9CFFA3FE8D8}"/>
    <cellStyle name="Moneda 9 2 5 2 2 3" xfId="27934" xr:uid="{FF14407F-4668-4F36-8F57-B919E4DB4239}"/>
    <cellStyle name="Moneda 9 2 5 2 3" xfId="15393" xr:uid="{C32ED5CB-AB57-4B79-A169-DE87E4E3A65A}"/>
    <cellStyle name="Moneda 9 2 5 2 3 2" xfId="32114" xr:uid="{912DABC9-BF8B-4FD5-BB45-3651BA4ECA36}"/>
    <cellStyle name="Moneda 9 2 5 2 4" xfId="23754" xr:uid="{F89F73D1-597A-41B0-9927-5F9B58B7ABE2}"/>
    <cellStyle name="Moneda 9 2 5 3" xfId="9123" xr:uid="{E17B0ACE-15DE-4A7E-BBA1-5BAA52814609}"/>
    <cellStyle name="Moneda 9 2 5 3 2" xfId="17483" xr:uid="{787DB4CE-BA59-4E77-8540-8400951400F8}"/>
    <cellStyle name="Moneda 9 2 5 3 2 2" xfId="34204" xr:uid="{05E72899-0EA4-4E89-9DEA-77C7C8285499}"/>
    <cellStyle name="Moneda 9 2 5 3 3" xfId="25844" xr:uid="{1902DE11-96F0-47C8-8F55-DB8248F3A495}"/>
    <cellStyle name="Moneda 9 2 5 4" xfId="13303" xr:uid="{3D42406E-27A2-4331-A091-17D6603614AD}"/>
    <cellStyle name="Moneda 9 2 5 4 2" xfId="30024" xr:uid="{7411B687-8865-42B6-A70D-4E18F741ABF9}"/>
    <cellStyle name="Moneda 9 2 5 5" xfId="21664" xr:uid="{D14DC071-F577-4A8E-9366-AB82131E84A4}"/>
    <cellStyle name="Moneda 9 2 6" xfId="4752" xr:uid="{00000000-0005-0000-0000-000005120000}"/>
    <cellStyle name="Moneda 9 2 6 2" xfId="7823" xr:uid="{D9D39235-0821-443A-9C7A-4F70C99979D0}"/>
    <cellStyle name="Moneda 9 2 6 2 2" xfId="12003" xr:uid="{91FAC92D-BB8C-4D51-B3B3-7BF271B15480}"/>
    <cellStyle name="Moneda 9 2 6 2 2 2" xfId="20363" xr:uid="{E629A0EF-AF84-42E1-B5D5-32D337EFF673}"/>
    <cellStyle name="Moneda 9 2 6 2 2 2 2" xfId="37084" xr:uid="{1315D04B-C49E-4DBA-9AB3-14161B44315C}"/>
    <cellStyle name="Moneda 9 2 6 2 2 3" xfId="28724" xr:uid="{767E04C0-C09E-4142-B3F0-86C8CBB36337}"/>
    <cellStyle name="Moneda 9 2 6 2 3" xfId="16183" xr:uid="{3F6B1E3D-59E6-44C7-9835-5B7A8C8DF932}"/>
    <cellStyle name="Moneda 9 2 6 2 3 2" xfId="32904" xr:uid="{8935FD8B-CC78-40DE-9FF9-7CB9F12EA5CD}"/>
    <cellStyle name="Moneda 9 2 6 2 4" xfId="24544" xr:uid="{B73D3F2E-6328-4BD7-B0E4-5C81ADF4B4CA}"/>
    <cellStyle name="Moneda 9 2 6 3" xfId="9913" xr:uid="{215726A0-E700-411D-AC35-CDFC95732C86}"/>
    <cellStyle name="Moneda 9 2 6 3 2" xfId="18273" xr:uid="{CB8FE320-70ED-47E4-8230-28B269F80DAC}"/>
    <cellStyle name="Moneda 9 2 6 3 2 2" xfId="34994" xr:uid="{02C53C68-EAEE-431D-925A-C47172A46DCD}"/>
    <cellStyle name="Moneda 9 2 6 3 3" xfId="26634" xr:uid="{2C2A0766-B7DD-40A8-8D28-3BC7A865629C}"/>
    <cellStyle name="Moneda 9 2 6 4" xfId="14093" xr:uid="{A6FFDDAC-ECDA-4F9F-A0CC-104384FC400C}"/>
    <cellStyle name="Moneda 9 2 6 4 2" xfId="30814" xr:uid="{2EAC1328-C8DA-48DA-B3F3-7EEECF5ABDB7}"/>
    <cellStyle name="Moneda 9 2 6 5" xfId="22454" xr:uid="{E81B4A4E-70D4-40AC-B56D-FBAC9EC1FD10}"/>
    <cellStyle name="Moneda 9 2 7" xfId="6500" xr:uid="{BA840516-3ACF-4689-BF8F-429425C83112}"/>
    <cellStyle name="Moneda 9 2 7 2" xfId="10680" xr:uid="{9040639E-E3CB-49DB-9650-07EC75FC8F93}"/>
    <cellStyle name="Moneda 9 2 7 2 2" xfId="19040" xr:uid="{4A8CD26F-A5D9-4392-86CB-1E9D6F84BC6B}"/>
    <cellStyle name="Moneda 9 2 7 2 2 2" xfId="35761" xr:uid="{15F053A8-AD9F-4EDF-A847-087DACDB99C6}"/>
    <cellStyle name="Moneda 9 2 7 2 3" xfId="27401" xr:uid="{B27DCC25-FC65-463D-AF23-091EEF6999DD}"/>
    <cellStyle name="Moneda 9 2 7 3" xfId="14860" xr:uid="{E3CBF2AF-A0A6-4C43-B41D-C8E0B6262D38}"/>
    <cellStyle name="Moneda 9 2 7 3 2" xfId="31581" xr:uid="{384EA3F8-834A-4603-BC89-E56BE9B5FA88}"/>
    <cellStyle name="Moneda 9 2 7 4" xfId="23221" xr:uid="{5D5219EA-7931-422D-9793-732CA1929664}"/>
    <cellStyle name="Moneda 9 2 8" xfId="8590" xr:uid="{E81253AC-2E78-4617-A330-09089F87EC3A}"/>
    <cellStyle name="Moneda 9 2 8 2" xfId="16950" xr:uid="{9411B9F7-B187-4F9E-86F5-E6FECDA23C58}"/>
    <cellStyle name="Moneda 9 2 8 2 2" xfId="33671" xr:uid="{F49A2440-3B49-4C49-A595-D1B66BF38D09}"/>
    <cellStyle name="Moneda 9 2 8 3" xfId="25311" xr:uid="{7C518A01-E2BF-460B-9EB7-055A728BC4DA}"/>
    <cellStyle name="Moneda 9 2 9" xfId="12770" xr:uid="{0F007DE3-E1D3-41A4-AD98-2947BD68BC31}"/>
    <cellStyle name="Moneda 9 2 9 2" xfId="29491" xr:uid="{7325C288-ABE8-43D7-A129-521173E7AA94}"/>
    <cellStyle name="Moneda 9 3" xfId="438" xr:uid="{00000000-0005-0000-0000-000006120000}"/>
    <cellStyle name="Moneda 9 3 2" xfId="1227" xr:uid="{00000000-0005-0000-0000-000007120000}"/>
    <cellStyle name="Moneda 9 3 2 2" xfId="2065" xr:uid="{00000000-0005-0000-0000-000008120000}"/>
    <cellStyle name="Moneda 9 3 2 2 2" xfId="7398" xr:uid="{2DFA4C20-2ACB-4630-9F74-07F91690BE95}"/>
    <cellStyle name="Moneda 9 3 2 2 2 2" xfId="11578" xr:uid="{31A7ECB2-7CED-4EBB-9412-5A4E78887160}"/>
    <cellStyle name="Moneda 9 3 2 2 2 2 2" xfId="19938" xr:uid="{0F5AB519-033E-4185-9A96-3291FE65F628}"/>
    <cellStyle name="Moneda 9 3 2 2 2 2 2 2" xfId="36659" xr:uid="{DF381083-80BC-4A82-BEAD-EBCF471FE14D}"/>
    <cellStyle name="Moneda 9 3 2 2 2 2 3" xfId="28299" xr:uid="{F86830A2-85B0-45C1-B970-CBDB957AFE74}"/>
    <cellStyle name="Moneda 9 3 2 2 2 3" xfId="15758" xr:uid="{D2410175-1262-4B86-BD48-707F1BB51A2C}"/>
    <cellStyle name="Moneda 9 3 2 2 2 3 2" xfId="32479" xr:uid="{74531EA2-0060-4FFA-8903-136234D64246}"/>
    <cellStyle name="Moneda 9 3 2 2 2 4" xfId="24119" xr:uid="{5DEAB2A2-C871-4E50-AAA3-DF98F3B4BCCF}"/>
    <cellStyle name="Moneda 9 3 2 2 3" xfId="9488" xr:uid="{69345E93-B9A7-4B0A-ACA5-46C89C2847DA}"/>
    <cellStyle name="Moneda 9 3 2 2 3 2" xfId="17848" xr:uid="{F053C5D2-F6DD-41A8-9248-FD84CC100E03}"/>
    <cellStyle name="Moneda 9 3 2 2 3 2 2" xfId="34569" xr:uid="{A7390BB6-394C-4122-ADED-0D6CE51BDBA3}"/>
    <cellStyle name="Moneda 9 3 2 2 3 3" xfId="26209" xr:uid="{9773AAB2-BD77-4374-94F9-02AB631C1557}"/>
    <cellStyle name="Moneda 9 3 2 2 4" xfId="13668" xr:uid="{643F9128-C5A2-4416-B2B8-0D725DACE7A1}"/>
    <cellStyle name="Moneda 9 3 2 2 4 2" xfId="30389" xr:uid="{94EAEC2A-560C-4FEE-AA84-90EADBA46CCF}"/>
    <cellStyle name="Moneda 9 3 2 2 5" xfId="22029" xr:uid="{BFC0ADEA-100C-482C-8467-38B9A4753B73}"/>
    <cellStyle name="Moneda 9 3 2 3" xfId="5336" xr:uid="{00000000-0005-0000-0000-000009120000}"/>
    <cellStyle name="Moneda 9 3 2 3 2" xfId="8085" xr:uid="{65E75354-18FF-4491-8E40-016E1255E285}"/>
    <cellStyle name="Moneda 9 3 2 3 2 2" xfId="12265" xr:uid="{44269CE4-68EC-4B2F-A386-45C2D83A9F5B}"/>
    <cellStyle name="Moneda 9 3 2 3 2 2 2" xfId="20625" xr:uid="{4D73FADE-120D-4582-9BD8-C63B85E563CA}"/>
    <cellStyle name="Moneda 9 3 2 3 2 2 2 2" xfId="37346" xr:uid="{1D0770A1-AEE1-4354-A8AC-632893B614EE}"/>
    <cellStyle name="Moneda 9 3 2 3 2 2 3" xfId="28986" xr:uid="{27D0294C-4D24-400D-8FBA-5918B2BD3B5A}"/>
    <cellStyle name="Moneda 9 3 2 3 2 3" xfId="16445" xr:uid="{0273DE84-804B-4718-8D1D-C992F45D753D}"/>
    <cellStyle name="Moneda 9 3 2 3 2 3 2" xfId="33166" xr:uid="{48C91DCF-900E-4030-8C9B-9996548ED740}"/>
    <cellStyle name="Moneda 9 3 2 3 2 4" xfId="24806" xr:uid="{F15338CE-27AC-483C-BCC8-F79FEEA28437}"/>
    <cellStyle name="Moneda 9 3 2 3 3" xfId="10175" xr:uid="{EC89AB4A-9189-402F-8D26-1D62CD234C9B}"/>
    <cellStyle name="Moneda 9 3 2 3 3 2" xfId="18535" xr:uid="{412CC772-6950-4FA5-B530-50F3D7FE4CEB}"/>
    <cellStyle name="Moneda 9 3 2 3 3 2 2" xfId="35256" xr:uid="{E0AF487C-D4C3-4393-8F27-0293E2533C31}"/>
    <cellStyle name="Moneda 9 3 2 3 3 3" xfId="26896" xr:uid="{9ACB6D10-A677-4FEE-B13D-9ADF8F458ACB}"/>
    <cellStyle name="Moneda 9 3 2 3 4" xfId="14355" xr:uid="{7372ABFE-80D9-45E7-9D31-A6F0D6F93F2B}"/>
    <cellStyle name="Moneda 9 3 2 3 4 2" xfId="31076" xr:uid="{732C30E0-B590-4991-9798-FB9328359AD5}"/>
    <cellStyle name="Moneda 9 3 2 3 5" xfId="22716" xr:uid="{1CC83018-7ABF-4B37-8070-A6681CB3B980}"/>
    <cellStyle name="Moneda 9 3 2 4" xfId="6957" xr:uid="{D71960D1-C5A6-42F2-8227-E152A3CF79CD}"/>
    <cellStyle name="Moneda 9 3 2 4 2" xfId="11137" xr:uid="{37EBE188-DA2C-4105-9F8D-1B5257183D9C}"/>
    <cellStyle name="Moneda 9 3 2 4 2 2" xfId="19497" xr:uid="{4C2AA1B4-4F87-4A62-BB98-40B09FA278E3}"/>
    <cellStyle name="Moneda 9 3 2 4 2 2 2" xfId="36218" xr:uid="{5AFAF9EE-CDE3-4F8E-8E5C-BAE49CBD8217}"/>
    <cellStyle name="Moneda 9 3 2 4 2 3" xfId="27858" xr:uid="{042DF36C-9840-4B16-B5D8-D2D9D4DD6768}"/>
    <cellStyle name="Moneda 9 3 2 4 3" xfId="15317" xr:uid="{44E90666-70D3-4A48-B6F9-B9B3A41DD842}"/>
    <cellStyle name="Moneda 9 3 2 4 3 2" xfId="32038" xr:uid="{A89D4840-4EC8-41AA-B22C-DC5367810D70}"/>
    <cellStyle name="Moneda 9 3 2 4 4" xfId="23678" xr:uid="{6BF765C4-5D45-40B0-8771-A8B0B552D3A7}"/>
    <cellStyle name="Moneda 9 3 2 5" xfId="9047" xr:uid="{6CA78B26-7772-4B27-BBE4-EB1BF10262ED}"/>
    <cellStyle name="Moneda 9 3 2 5 2" xfId="17407" xr:uid="{CE37C93E-6EC7-443E-8415-82C0ACDFD3E7}"/>
    <cellStyle name="Moneda 9 3 2 5 2 2" xfId="34128" xr:uid="{48409460-6FE4-44F2-8A5E-F355D8215B4F}"/>
    <cellStyle name="Moneda 9 3 2 5 3" xfId="25768" xr:uid="{C05E90A7-FC48-44C3-AA9F-4EF4EFB90220}"/>
    <cellStyle name="Moneda 9 3 2 6" xfId="13227" xr:uid="{75C80861-36F0-4F07-BA63-AEECA4A02BE4}"/>
    <cellStyle name="Moneda 9 3 2 6 2" xfId="29948" xr:uid="{2FE5A9BF-E6FD-42CF-9952-6B93ED34A569}"/>
    <cellStyle name="Moneda 9 3 2 7" xfId="21588" xr:uid="{9D31B281-988C-4B96-9A53-8AC9FC19A5C1}"/>
    <cellStyle name="Moneda 9 3 3" xfId="1667" xr:uid="{00000000-0005-0000-0000-00000A120000}"/>
    <cellStyle name="Moneda 9 3 3 2" xfId="6093" xr:uid="{00000000-0005-0000-0000-00000B120000}"/>
    <cellStyle name="Moneda 9 3 3 2 2" xfId="8329" xr:uid="{69F94A9F-1C69-4451-80BB-D3744DEF257E}"/>
    <cellStyle name="Moneda 9 3 3 2 2 2" xfId="12509" xr:uid="{A34E2F0E-EF69-444C-BB16-DC8634DA3F16}"/>
    <cellStyle name="Moneda 9 3 3 2 2 2 2" xfId="20869" xr:uid="{D7CB6C93-156E-4795-82BA-7113C779E836}"/>
    <cellStyle name="Moneda 9 3 3 2 2 2 2 2" xfId="37590" xr:uid="{727669F7-05D1-4A9C-833F-92EDC60CF714}"/>
    <cellStyle name="Moneda 9 3 3 2 2 2 3" xfId="29230" xr:uid="{0455FD32-39F2-4199-8540-BF1988EFFC3A}"/>
    <cellStyle name="Moneda 9 3 3 2 2 3" xfId="16689" xr:uid="{1A86DCDA-D6F0-4E4B-9B00-7047A6349A9D}"/>
    <cellStyle name="Moneda 9 3 3 2 2 3 2" xfId="33410" xr:uid="{47620478-9F3E-494E-98F4-7F4BB4EB7B29}"/>
    <cellStyle name="Moneda 9 3 3 2 2 4" xfId="25050" xr:uid="{C992E4CC-C771-4ABF-9A4C-35C788AAA2B2}"/>
    <cellStyle name="Moneda 9 3 3 2 3" xfId="10419" xr:uid="{B0EAB99D-1A43-4538-A4C6-4FC754607448}"/>
    <cellStyle name="Moneda 9 3 3 2 3 2" xfId="18779" xr:uid="{368982E0-2F8B-4638-B4E5-8D365F04743C}"/>
    <cellStyle name="Moneda 9 3 3 2 3 2 2" xfId="35500" xr:uid="{424666AD-3ED1-4FD5-9CC8-6F76CFE214BC}"/>
    <cellStyle name="Moneda 9 3 3 2 3 3" xfId="27140" xr:uid="{B41387ED-FE38-4DE2-8C57-846D9B276774}"/>
    <cellStyle name="Moneda 9 3 3 2 4" xfId="14599" xr:uid="{54851C4B-7C15-4F25-8E25-77796B644D2A}"/>
    <cellStyle name="Moneda 9 3 3 2 4 2" xfId="31320" xr:uid="{36B4A251-BBD4-4E95-B419-7B058366B27C}"/>
    <cellStyle name="Moneda 9 3 3 2 5" xfId="22960" xr:uid="{FA293235-3A0C-4917-BDBB-00330EB27D35}"/>
    <cellStyle name="Moneda 9 3 3 3" xfId="7184" xr:uid="{C2A2DC44-1EF4-4FF7-825C-55E1DD3D0622}"/>
    <cellStyle name="Moneda 9 3 3 3 2" xfId="11364" xr:uid="{A9358DEF-AFE5-4F3B-ACA5-72CBCCFF28C7}"/>
    <cellStyle name="Moneda 9 3 3 3 2 2" xfId="19724" xr:uid="{6B156AD2-AD1E-4F81-A340-D5EDE09ED2A1}"/>
    <cellStyle name="Moneda 9 3 3 3 2 2 2" xfId="36445" xr:uid="{C0EE5D21-D44B-4BE2-9ECF-C1A53899AF06}"/>
    <cellStyle name="Moneda 9 3 3 3 2 3" xfId="28085" xr:uid="{285628B1-84A4-4800-B3F0-F1EC6E110FC0}"/>
    <cellStyle name="Moneda 9 3 3 3 3" xfId="15544" xr:uid="{DAE746D4-A86A-45D2-9C34-690CE88C6D42}"/>
    <cellStyle name="Moneda 9 3 3 3 3 2" xfId="32265" xr:uid="{9533882E-58A7-4433-8386-C3A9781377C6}"/>
    <cellStyle name="Moneda 9 3 3 3 4" xfId="23905" xr:uid="{766D60E8-122C-4C9B-99A4-B545BE1B15AD}"/>
    <cellStyle name="Moneda 9 3 3 4" xfId="9274" xr:uid="{C6A2B17F-5654-448C-A125-8D6DEB33DE6F}"/>
    <cellStyle name="Moneda 9 3 3 4 2" xfId="17634" xr:uid="{4A7405E3-1718-444B-894C-6CC0D6692597}"/>
    <cellStyle name="Moneda 9 3 3 4 2 2" xfId="34355" xr:uid="{10AF52C7-5127-45D8-B674-371A7A8A9E8E}"/>
    <cellStyle name="Moneda 9 3 3 4 3" xfId="25995" xr:uid="{84322645-133D-482D-8A85-ABA72ABFDB9A}"/>
    <cellStyle name="Moneda 9 3 3 5" xfId="13454" xr:uid="{75FFF8CC-C880-411A-BC63-4715732742D2}"/>
    <cellStyle name="Moneda 9 3 3 5 2" xfId="30175" xr:uid="{86C58721-C891-46D4-8D5F-CE67C70AE42A}"/>
    <cellStyle name="Moneda 9 3 3 6" xfId="21815" xr:uid="{EF34DFB9-99B6-4F39-9E33-E8C4D23BD825}"/>
    <cellStyle name="Moneda 9 3 4" xfId="4945" xr:uid="{00000000-0005-0000-0000-00000C120000}"/>
    <cellStyle name="Moneda 9 3 4 2" xfId="7919" xr:uid="{7DC6FF9D-56F5-4FC1-8BE8-9990F1BAA341}"/>
    <cellStyle name="Moneda 9 3 4 2 2" xfId="12099" xr:uid="{15816F7E-DD7C-4F1E-899A-C5903E852DB9}"/>
    <cellStyle name="Moneda 9 3 4 2 2 2" xfId="20459" xr:uid="{1E3534E3-0C1A-4612-9EC6-78E207E5B166}"/>
    <cellStyle name="Moneda 9 3 4 2 2 2 2" xfId="37180" xr:uid="{B5E9ED96-274A-49DE-9B55-3E1A5EE25162}"/>
    <cellStyle name="Moneda 9 3 4 2 2 3" xfId="28820" xr:uid="{89501F62-1515-4115-AB92-0F6ED6622137}"/>
    <cellStyle name="Moneda 9 3 4 2 3" xfId="16279" xr:uid="{93FD7CE9-0552-4458-BFC0-63CFB4ACB7FC}"/>
    <cellStyle name="Moneda 9 3 4 2 3 2" xfId="33000" xr:uid="{F05772D0-D618-4DAE-A426-6A919C673063}"/>
    <cellStyle name="Moneda 9 3 4 2 4" xfId="24640" xr:uid="{F4A13293-A4FF-453D-9443-04FD3F4938C1}"/>
    <cellStyle name="Moneda 9 3 4 3" xfId="10009" xr:uid="{1BB73706-F3EE-46D1-BC7E-C2455877F46A}"/>
    <cellStyle name="Moneda 9 3 4 3 2" xfId="18369" xr:uid="{27E668C3-ABBF-4D67-B76E-1695E1BDF5C7}"/>
    <cellStyle name="Moneda 9 3 4 3 2 2" xfId="35090" xr:uid="{9FCADFC2-8F2E-4B14-8D02-391ABFEB5E8D}"/>
    <cellStyle name="Moneda 9 3 4 3 3" xfId="26730" xr:uid="{B50689E7-2B6E-4536-8ACB-AC6B6AB88C82}"/>
    <cellStyle name="Moneda 9 3 4 4" xfId="14189" xr:uid="{31E691A5-E6D5-4B2F-86F6-D6B3A409BDD8}"/>
    <cellStyle name="Moneda 9 3 4 4 2" xfId="30910" xr:uid="{7313D629-081C-404C-B5E8-71A39CC8925A}"/>
    <cellStyle name="Moneda 9 3 4 5" xfId="22550" xr:uid="{D8F790A2-E9E5-4E65-8C42-028358312D64}"/>
    <cellStyle name="Moneda 9 3 5" xfId="6501" xr:uid="{E14FE5DD-AE9B-4F91-A0F8-7FE06F0B1AD1}"/>
    <cellStyle name="Moneda 9 3 5 2" xfId="10681" xr:uid="{E78B89A1-7960-4530-B905-7DA416A19F11}"/>
    <cellStyle name="Moneda 9 3 5 2 2" xfId="19041" xr:uid="{2E7059FB-E187-46AA-B314-8295C7446B9F}"/>
    <cellStyle name="Moneda 9 3 5 2 2 2" xfId="35762" xr:uid="{D9EB8808-0E4C-4AEB-868E-BEE02AA8BFA8}"/>
    <cellStyle name="Moneda 9 3 5 2 3" xfId="27402" xr:uid="{FE2806FD-FD45-4875-97CF-AEC293083103}"/>
    <cellStyle name="Moneda 9 3 5 3" xfId="14861" xr:uid="{27A1C27F-63BB-4FA4-A0C4-79DD5F9B4F6F}"/>
    <cellStyle name="Moneda 9 3 5 3 2" xfId="31582" xr:uid="{40689062-5201-4E14-BD99-415A79E0EB06}"/>
    <cellStyle name="Moneda 9 3 5 4" xfId="23222" xr:uid="{A49C9AF6-8E10-4915-87F9-13CAEA210071}"/>
    <cellStyle name="Moneda 9 3 6" xfId="8591" xr:uid="{ECE1FDB0-9D23-4182-93C9-15A668267C09}"/>
    <cellStyle name="Moneda 9 3 6 2" xfId="16951" xr:uid="{43EB4CE9-2E47-48EA-A466-F1FE78560819}"/>
    <cellStyle name="Moneda 9 3 6 2 2" xfId="33672" xr:uid="{16969095-FB38-44FE-8CB3-26BA4D634728}"/>
    <cellStyle name="Moneda 9 3 6 3" xfId="25312" xr:uid="{43A99761-4B8B-48AA-9FD3-607C3F00F94C}"/>
    <cellStyle name="Moneda 9 3 7" xfId="12771" xr:uid="{90406CBD-EF38-404C-9225-CB0BA78B9069}"/>
    <cellStyle name="Moneda 9 3 7 2" xfId="29492" xr:uid="{A4511741-6FFB-4419-A9C5-5BD72E2C0F46}"/>
    <cellStyle name="Moneda 9 3 8" xfId="21132" xr:uid="{F7BD2AE6-5191-4C5A-9625-7BDE87E2ABFC}"/>
    <cellStyle name="Moneda 9 4" xfId="816" xr:uid="{00000000-0005-0000-0000-00000D120000}"/>
    <cellStyle name="Moneda 9 4 2" xfId="6040" xr:uid="{00000000-0005-0000-0000-00000E120000}"/>
    <cellStyle name="Moneda 9 4 2 2" xfId="8318" xr:uid="{80EEB96E-748B-45DD-9BAC-13E4F83C8FC9}"/>
    <cellStyle name="Moneda 9 4 2 2 2" xfId="12498" xr:uid="{D2CA0777-103E-4866-9CC3-3A24657C8E60}"/>
    <cellStyle name="Moneda 9 4 2 2 2 2" xfId="20858" xr:uid="{2E6660B3-4334-4EB0-A158-5B2273718AFC}"/>
    <cellStyle name="Moneda 9 4 2 2 2 2 2" xfId="37579" xr:uid="{B752BBA6-2545-45B4-BB83-1654B9D0F7D1}"/>
    <cellStyle name="Moneda 9 4 2 2 2 3" xfId="29219" xr:uid="{BEB50251-B704-41AB-8619-5E7574478BC7}"/>
    <cellStyle name="Moneda 9 4 2 2 3" xfId="16678" xr:uid="{A36BD571-E309-4DFF-AC62-08A1801F16C6}"/>
    <cellStyle name="Moneda 9 4 2 2 3 2" xfId="33399" xr:uid="{92E0C562-E050-49CA-9A6A-640786F265F1}"/>
    <cellStyle name="Moneda 9 4 2 2 4" xfId="25039" xr:uid="{089E80CC-AF0F-49CC-BEB0-D80EAE6702A8}"/>
    <cellStyle name="Moneda 9 4 2 3" xfId="10408" xr:uid="{BC144E34-8ED4-421B-9CD3-43AA8D615785}"/>
    <cellStyle name="Moneda 9 4 2 3 2" xfId="18768" xr:uid="{9011AF06-7795-4DB2-B7CC-D2A328A1B528}"/>
    <cellStyle name="Moneda 9 4 2 3 2 2" xfId="35489" xr:uid="{70856E68-E1DD-443D-98EA-3E888604D9A4}"/>
    <cellStyle name="Moneda 9 4 2 3 3" xfId="27129" xr:uid="{7A61AE02-F307-4AD9-A86A-684A593A9660}"/>
    <cellStyle name="Moneda 9 4 2 4" xfId="14588" xr:uid="{13DBBB0A-AAF2-403F-A5EE-0219A9EDA61D}"/>
    <cellStyle name="Moneda 9 4 2 4 2" xfId="31309" xr:uid="{7DA7D356-D5F9-4C8C-AB01-ED571AC7BB78}"/>
    <cellStyle name="Moneda 9 4 2 5" xfId="22949" xr:uid="{C955CD53-91B4-401B-BBAB-8BEB87A08CAF}"/>
    <cellStyle name="Moneda 9 4 3" xfId="5982" xr:uid="{00000000-0005-0000-0000-00000F120000}"/>
    <cellStyle name="Moneda 9 4 3 2" xfId="8297" xr:uid="{52614AB6-91B1-44B2-803A-79C1D2A0F148}"/>
    <cellStyle name="Moneda 9 4 3 2 2" xfId="12477" xr:uid="{3326FC19-98D3-4447-A6CD-07994228BA50}"/>
    <cellStyle name="Moneda 9 4 3 2 2 2" xfId="20837" xr:uid="{EA61F605-A8BE-416D-99F9-1A9DBEB3BEEA}"/>
    <cellStyle name="Moneda 9 4 3 2 2 2 2" xfId="37558" xr:uid="{2BB780CD-878C-4CF3-A79E-CF93D892FC19}"/>
    <cellStyle name="Moneda 9 4 3 2 2 3" xfId="29198" xr:uid="{9C1B27B4-AECC-437E-B0AE-39C01DC5E8A5}"/>
    <cellStyle name="Moneda 9 4 3 2 3" xfId="16657" xr:uid="{1AE43DDF-A81D-4466-98EF-10F4D05CAB1B}"/>
    <cellStyle name="Moneda 9 4 3 2 3 2" xfId="33378" xr:uid="{395FB9EA-5970-4FC6-9E9C-4E16528C42C8}"/>
    <cellStyle name="Moneda 9 4 3 2 4" xfId="25018" xr:uid="{EA4CE46A-8B71-4D55-B80B-EA4067A9DC19}"/>
    <cellStyle name="Moneda 9 4 3 3" xfId="10387" xr:uid="{2413E13E-1ECD-4CC2-ABC0-B9A32ACD0C3B}"/>
    <cellStyle name="Moneda 9 4 3 3 2" xfId="18747" xr:uid="{5445CC8C-66E4-4A3A-81A3-2EE50AB1F805}"/>
    <cellStyle name="Moneda 9 4 3 3 2 2" xfId="35468" xr:uid="{3E514C82-E8F2-4BBA-B4C0-CF64AA28A1F4}"/>
    <cellStyle name="Moneda 9 4 3 3 3" xfId="27108" xr:uid="{DD08979A-8302-473E-B4B7-6F1034CE97EB}"/>
    <cellStyle name="Moneda 9 4 3 4" xfId="14567" xr:uid="{04717EAF-A327-4704-9F0E-53664E727810}"/>
    <cellStyle name="Moneda 9 4 3 4 2" xfId="31288" xr:uid="{FE5322AE-644F-45EC-9E41-A5E71695F080}"/>
    <cellStyle name="Moneda 9 4 3 5" xfId="22928" xr:uid="{50DF3E47-3FAC-4E60-996D-1AFCCA1A26D1}"/>
    <cellStyle name="Moneda 9 4 4" xfId="6737" xr:uid="{0A04B045-9403-42E4-9F6F-205E2692DACF}"/>
    <cellStyle name="Moneda 9 4 4 2" xfId="10917" xr:uid="{7F40A98D-BABB-4E48-84EF-6C465D9158E3}"/>
    <cellStyle name="Moneda 9 4 4 2 2" xfId="19277" xr:uid="{91FF8DCB-208C-48AD-8AE5-93790D2A6243}"/>
    <cellStyle name="Moneda 9 4 4 2 2 2" xfId="35998" xr:uid="{45AC96E4-7EE4-42F5-B607-65AAA775E96D}"/>
    <cellStyle name="Moneda 9 4 4 2 3" xfId="27638" xr:uid="{1876522B-CBC2-49AA-8F71-9552C42347B0}"/>
    <cellStyle name="Moneda 9 4 4 3" xfId="15097" xr:uid="{209683AA-1932-4FAB-AEB6-A0B65453BCE4}"/>
    <cellStyle name="Moneda 9 4 4 3 2" xfId="31818" xr:uid="{300280D5-2189-4E79-B332-9DB0E27503D9}"/>
    <cellStyle name="Moneda 9 4 4 4" xfId="23458" xr:uid="{4168BDE7-A209-4843-B73B-B52AF45FB9F6}"/>
    <cellStyle name="Moneda 9 4 5" xfId="8827" xr:uid="{5319CBC8-3DB8-4ECA-AAD0-50E36A562E76}"/>
    <cellStyle name="Moneda 9 4 5 2" xfId="17187" xr:uid="{11D1CDA8-95CF-459F-BC6E-E465657BB693}"/>
    <cellStyle name="Moneda 9 4 5 2 2" xfId="33908" xr:uid="{35CD7061-49EB-4A36-8DA3-41449F1D4436}"/>
    <cellStyle name="Moneda 9 4 5 3" xfId="25548" xr:uid="{55A8EAEA-D4D4-4BCF-A369-D0761B66E2E5}"/>
    <cellStyle name="Moneda 9 4 6" xfId="13007" xr:uid="{C924B8DB-DCC6-4468-ACB5-754AF79E822F}"/>
    <cellStyle name="Moneda 9 4 6 2" xfId="29728" xr:uid="{35A2AF86-51BB-4F24-BDE3-9FE274E72B9B}"/>
    <cellStyle name="Moneda 9 4 7" xfId="21368" xr:uid="{8A47824E-1508-4DA9-A6D9-AB0C8AF4F509}"/>
    <cellStyle name="Moneda 9 5" xfId="956" xr:uid="{00000000-0005-0000-0000-000010120000}"/>
    <cellStyle name="Moneda 9 5 2" xfId="1796" xr:uid="{00000000-0005-0000-0000-000011120000}"/>
    <cellStyle name="Moneda 9 5 2 2" xfId="7202" xr:uid="{4D1A5A1F-07EC-4C84-9FCB-A8012CC89E37}"/>
    <cellStyle name="Moneda 9 5 2 2 2" xfId="11382" xr:uid="{DD245C70-32FE-4C25-BDA5-09DD3DBD8B0B}"/>
    <cellStyle name="Moneda 9 5 2 2 2 2" xfId="19742" xr:uid="{12BD49B1-8D91-430E-A722-AD87FB79B09A}"/>
    <cellStyle name="Moneda 9 5 2 2 2 2 2" xfId="36463" xr:uid="{D3900356-3B76-4D64-B83E-6E8B92D8ED2D}"/>
    <cellStyle name="Moneda 9 5 2 2 2 3" xfId="28103" xr:uid="{1131AF7F-F607-4203-A1DC-AD5A02522746}"/>
    <cellStyle name="Moneda 9 5 2 2 3" xfId="15562" xr:uid="{ED4167B5-EDE4-4A4F-BB62-21456D4B0E74}"/>
    <cellStyle name="Moneda 9 5 2 2 3 2" xfId="32283" xr:uid="{CF71B0DF-6399-489B-84EF-1903F0516CF0}"/>
    <cellStyle name="Moneda 9 5 2 2 4" xfId="23923" xr:uid="{C61F6E46-E5DB-4E45-8E2F-4C5943EC74B1}"/>
    <cellStyle name="Moneda 9 5 2 3" xfId="9292" xr:uid="{6206E61F-6E6E-42EC-9BB4-4ED57062942C}"/>
    <cellStyle name="Moneda 9 5 2 3 2" xfId="17652" xr:uid="{30AA4CC5-7B68-4A5D-B181-C3A4A8AB019A}"/>
    <cellStyle name="Moneda 9 5 2 3 2 2" xfId="34373" xr:uid="{5F4B7D0C-B3AE-4B45-91C2-F7677E1E4CB1}"/>
    <cellStyle name="Moneda 9 5 2 3 3" xfId="26013" xr:uid="{6E3E1C44-78D6-42DD-8B13-93B7D843B830}"/>
    <cellStyle name="Moneda 9 5 2 4" xfId="13472" xr:uid="{FF38375B-6285-4EE7-8794-74F84EDDDCFB}"/>
    <cellStyle name="Moneda 9 5 2 4 2" xfId="30193" xr:uid="{CBA414D0-77F3-4E61-A09F-2F0729D184FE}"/>
    <cellStyle name="Moneda 9 5 2 5" xfId="21833" xr:uid="{EE759FD2-AFEA-4587-8361-3D4DF40F546D}"/>
    <cellStyle name="Moneda 9 5 3" xfId="5105" xr:uid="{00000000-0005-0000-0000-000012120000}"/>
    <cellStyle name="Moneda 9 5 3 2" xfId="7968" xr:uid="{5448F1FD-CFE9-4822-B39D-C5BBBA306B6E}"/>
    <cellStyle name="Moneda 9 5 3 2 2" xfId="12148" xr:uid="{E2858CFA-36DF-4C14-A6F4-6AC7627442E2}"/>
    <cellStyle name="Moneda 9 5 3 2 2 2" xfId="20508" xr:uid="{302C647C-99A7-4A36-AD05-3754E738E678}"/>
    <cellStyle name="Moneda 9 5 3 2 2 2 2" xfId="37229" xr:uid="{31085280-0A26-405A-A1BA-45E383382009}"/>
    <cellStyle name="Moneda 9 5 3 2 2 3" xfId="28869" xr:uid="{815FED25-984B-4649-B39F-47CB98460F65}"/>
    <cellStyle name="Moneda 9 5 3 2 3" xfId="16328" xr:uid="{739C9D42-5F71-44D7-AA28-2BA2BED4D42F}"/>
    <cellStyle name="Moneda 9 5 3 2 3 2" xfId="33049" xr:uid="{D7EB655B-BE89-4BC3-91BE-4ECD40E9B0FF}"/>
    <cellStyle name="Moneda 9 5 3 2 4" xfId="24689" xr:uid="{287DD09F-55B4-4388-B438-F67594DDAE51}"/>
    <cellStyle name="Moneda 9 5 3 3" xfId="10058" xr:uid="{901572B3-0649-43F6-B2B1-DBAFC1998BDD}"/>
    <cellStyle name="Moneda 9 5 3 3 2" xfId="18418" xr:uid="{074A2F5A-A869-4D69-B43F-6E3AF488F344}"/>
    <cellStyle name="Moneda 9 5 3 3 2 2" xfId="35139" xr:uid="{BF0B9E7F-DEF7-4900-81E7-095CE2878DBD}"/>
    <cellStyle name="Moneda 9 5 3 3 3" xfId="26779" xr:uid="{E0866CF0-0298-4AB0-B630-27DC2382E3F8}"/>
    <cellStyle name="Moneda 9 5 3 4" xfId="14238" xr:uid="{368BB373-1909-49E4-9EF4-05FC7BE9E251}"/>
    <cellStyle name="Moneda 9 5 3 4 2" xfId="30959" xr:uid="{BB114DB1-7A5D-4C17-8C15-F27FEA1D4820}"/>
    <cellStyle name="Moneda 9 5 3 5" xfId="22599" xr:uid="{BCE1E4A0-0E2C-484F-A4C0-0D265D96A1F2}"/>
    <cellStyle name="Moneda 9 5 4" xfId="6762" xr:uid="{78830952-B6E8-49BF-A9BB-3E4DC6F020CA}"/>
    <cellStyle name="Moneda 9 5 4 2" xfId="10942" xr:uid="{6B628764-A159-4186-BA99-E2AFD3FE69B5}"/>
    <cellStyle name="Moneda 9 5 4 2 2" xfId="19302" xr:uid="{E266D7C1-86B5-4EE6-96C2-193D5AB7009B}"/>
    <cellStyle name="Moneda 9 5 4 2 2 2" xfId="36023" xr:uid="{E1E7921E-7E4D-44C0-A50E-A0A98704965E}"/>
    <cellStyle name="Moneda 9 5 4 2 3" xfId="27663" xr:uid="{FD36B1CD-966B-439D-AB95-6AA87EA52428}"/>
    <cellStyle name="Moneda 9 5 4 3" xfId="15122" xr:uid="{F33155C9-75D6-4316-B6B7-69B0B95C4D24}"/>
    <cellStyle name="Moneda 9 5 4 3 2" xfId="31843" xr:uid="{13C44594-327B-4DF0-9C45-D317FD81D9F3}"/>
    <cellStyle name="Moneda 9 5 4 4" xfId="23483" xr:uid="{E22A2A0D-3B6D-4BCD-8A65-BA10659BE41D}"/>
    <cellStyle name="Moneda 9 5 5" xfId="8852" xr:uid="{62B3C6B5-8348-4F94-93B9-C3F87ADC9581}"/>
    <cellStyle name="Moneda 9 5 5 2" xfId="17212" xr:uid="{4001D30E-944A-4D6C-BC48-ECB86AE0C433}"/>
    <cellStyle name="Moneda 9 5 5 2 2" xfId="33933" xr:uid="{A4846FDD-0594-41B9-AB60-153491CFB8D5}"/>
    <cellStyle name="Moneda 9 5 5 3" xfId="25573" xr:uid="{4A2D73A3-D99A-471D-800D-F68E07750C91}"/>
    <cellStyle name="Moneda 9 5 6" xfId="13032" xr:uid="{EE9DD2CF-A503-4E97-9CDD-A15ED4C102A6}"/>
    <cellStyle name="Moneda 9 5 6 2" xfId="29753" xr:uid="{5A0B736E-21BC-4656-B09D-BFAD93474AD0}"/>
    <cellStyle name="Moneda 9 5 7" xfId="21393" xr:uid="{DD43F10C-92AE-4719-9601-E927235C4260}"/>
    <cellStyle name="Moneda 9 6" xfId="1336" xr:uid="{00000000-0005-0000-0000-000013120000}"/>
    <cellStyle name="Moneda 9 6 2" xfId="6977" xr:uid="{18402759-9C20-40ED-9945-B63FD5D5B6BB}"/>
    <cellStyle name="Moneda 9 6 2 2" xfId="11157" xr:uid="{837DACF2-BA82-49A9-A0A9-D017E6320048}"/>
    <cellStyle name="Moneda 9 6 2 2 2" xfId="19517" xr:uid="{4B4BBE2A-B025-4330-B1A5-516D6595BCFB}"/>
    <cellStyle name="Moneda 9 6 2 2 2 2" xfId="36238" xr:uid="{B83D0283-F360-44D7-8098-049FE258DD11}"/>
    <cellStyle name="Moneda 9 6 2 2 3" xfId="27878" xr:uid="{9EB97460-AD75-4071-9B43-D35B70D7819D}"/>
    <cellStyle name="Moneda 9 6 2 3" xfId="15337" xr:uid="{8B742D7D-1190-485B-A25A-522B82334969}"/>
    <cellStyle name="Moneda 9 6 2 3 2" xfId="32058" xr:uid="{FECAB82D-780D-4212-B91B-54CEB4AA1D82}"/>
    <cellStyle name="Moneda 9 6 2 4" xfId="23698" xr:uid="{F32EAC24-BBCA-4A84-A44F-D94364BD2F79}"/>
    <cellStyle name="Moneda 9 6 3" xfId="9067" xr:uid="{8A4CF645-0383-4ED3-BF0D-79C2FA6778C7}"/>
    <cellStyle name="Moneda 9 6 3 2" xfId="17427" xr:uid="{59E0B5DA-E218-4989-9788-675F6B3557B8}"/>
    <cellStyle name="Moneda 9 6 3 2 2" xfId="34148" xr:uid="{83D09817-078A-408C-9EF8-BA1DA65A51B0}"/>
    <cellStyle name="Moneda 9 6 3 3" xfId="25788" xr:uid="{B3689BD5-7A73-4C24-974F-37A48912C41E}"/>
    <cellStyle name="Moneda 9 6 4" xfId="13247" xr:uid="{9630CFCF-315C-4C6D-84AD-AD69B42CA3AE}"/>
    <cellStyle name="Moneda 9 6 4 2" xfId="29968" xr:uid="{9F3CF405-BB91-4BDA-A4B5-7F24714D3E30}"/>
    <cellStyle name="Moneda 9 6 5" xfId="21608" xr:uid="{43DBFD85-F679-4E60-8DDF-469F25936362}"/>
    <cellStyle name="Moneda 9 7" xfId="4617" xr:uid="{00000000-0005-0000-0000-000014120000}"/>
    <cellStyle name="Moneda 9 7 2" xfId="7765" xr:uid="{8E66783E-4B68-4BB2-BC47-E7449B181581}"/>
    <cellStyle name="Moneda 9 7 2 2" xfId="11945" xr:uid="{0A56C711-79E9-41EC-AEF9-124B3F08BD6E}"/>
    <cellStyle name="Moneda 9 7 2 2 2" xfId="20305" xr:uid="{3C7F4A8C-72AB-4660-B08A-D18449D7818B}"/>
    <cellStyle name="Moneda 9 7 2 2 2 2" xfId="37026" xr:uid="{FFC339EE-A533-4187-9489-DC67015C29D2}"/>
    <cellStyle name="Moneda 9 7 2 2 3" xfId="28666" xr:uid="{F31414C6-54E5-4569-A02D-133DACAD6B79}"/>
    <cellStyle name="Moneda 9 7 2 3" xfId="16125" xr:uid="{6FB9D3C5-5664-4DDE-A34B-C8726D0F46DA}"/>
    <cellStyle name="Moneda 9 7 2 3 2" xfId="32846" xr:uid="{B0F85DA9-286E-43C6-BBAC-473360DC5DAF}"/>
    <cellStyle name="Moneda 9 7 2 4" xfId="24486" xr:uid="{CC166586-265B-45C9-90A2-9118B4A4C7FE}"/>
    <cellStyle name="Moneda 9 7 3" xfId="9855" xr:uid="{74C5A812-9B3E-480F-A346-3DD7BC499CF5}"/>
    <cellStyle name="Moneda 9 7 3 2" xfId="18215" xr:uid="{105F7266-D1BF-4360-B073-47E2CCB33E4B}"/>
    <cellStyle name="Moneda 9 7 3 2 2" xfId="34936" xr:uid="{ECD78795-C1A4-43D3-8FED-8121CCAB8B72}"/>
    <cellStyle name="Moneda 9 7 3 3" xfId="26576" xr:uid="{CF08BAF9-B925-4AA8-8435-35F487D1F800}"/>
    <cellStyle name="Moneda 9 7 4" xfId="14035" xr:uid="{A6093A54-FDAF-417B-AD07-A4CCDA8EF862}"/>
    <cellStyle name="Moneda 9 7 4 2" xfId="30756" xr:uid="{275DE978-68EC-4EE7-B72A-FCF5392F1570}"/>
    <cellStyle name="Moneda 9 7 5" xfId="22396" xr:uid="{5B4C3F7B-E574-4BBA-B152-B1462839EA41}"/>
    <cellStyle name="Moneda 9 8" xfId="6398" xr:uid="{9510AB5D-7B8C-49B6-8BFE-9B8A5944DFBD}"/>
    <cellStyle name="Moneda 9 8 2" xfId="10578" xr:uid="{77DBD952-51D7-4F79-841B-118A4C0F72C6}"/>
    <cellStyle name="Moneda 9 8 2 2" xfId="18938" xr:uid="{7A94294C-CDE2-4805-A5DE-96F42E9164B9}"/>
    <cellStyle name="Moneda 9 8 2 2 2" xfId="35659" xr:uid="{B78F99AA-4DB1-477E-9D09-68FB219483D8}"/>
    <cellStyle name="Moneda 9 8 2 3" xfId="27299" xr:uid="{3C586590-58DD-4804-9F24-20ECF5BE4C9F}"/>
    <cellStyle name="Moneda 9 8 3" xfId="14758" xr:uid="{36008A5A-FEFE-4D62-B783-56952C46EA08}"/>
    <cellStyle name="Moneda 9 8 3 2" xfId="31479" xr:uid="{41A795CB-6108-4ABC-98DE-F0BC33957E4E}"/>
    <cellStyle name="Moneda 9 8 4" xfId="23119" xr:uid="{924A6450-4EDF-428F-B1B2-38992349ABF6}"/>
    <cellStyle name="Moneda 9 9" xfId="8488" xr:uid="{59AD30D3-D0FB-4FB2-899B-3BDF6B734137}"/>
    <cellStyle name="Moneda 9 9 2" xfId="16848" xr:uid="{A1CFFFA1-A866-4C40-8E17-6BB893A8161F}"/>
    <cellStyle name="Moneda 9 9 2 2" xfId="33569" xr:uid="{ED2A5368-DCE2-44E1-9BE8-2EAD7164C4F0}"/>
    <cellStyle name="Moneda 9 9 3" xfId="25209" xr:uid="{583882F4-71BC-485B-BE74-479C4D3F26C2}"/>
    <cellStyle name="Neutral" xfId="8" builtinId="28" customBuiltin="1"/>
    <cellStyle name="Normal" xfId="0" builtinId="0"/>
    <cellStyle name="Normal 10" xfId="60" xr:uid="{00000000-0005-0000-0000-000017120000}"/>
    <cellStyle name="Normal 10 10" xfId="4596" xr:uid="{00000000-0005-0000-0000-000018120000}"/>
    <cellStyle name="Normal 10 2" xfId="171" xr:uid="{00000000-0005-0000-0000-000019120000}"/>
    <cellStyle name="Normal 10 2 2" xfId="274" xr:uid="{00000000-0005-0000-0000-00001A120000}"/>
    <cellStyle name="Normal 10 2 2 2" xfId="439" xr:uid="{00000000-0005-0000-0000-00001B120000}"/>
    <cellStyle name="Normal 10 2 2 2 2" xfId="1668" xr:uid="{00000000-0005-0000-0000-00001C120000}"/>
    <cellStyle name="Normal 10 2 2 2 2 2" xfId="5926" xr:uid="{00000000-0005-0000-0000-00001D120000}"/>
    <cellStyle name="Normal 10 2 2 2 3" xfId="5439" xr:uid="{00000000-0005-0000-0000-00001E120000}"/>
    <cellStyle name="Normal 10 2 2 2 3 2" xfId="6161" xr:uid="{00000000-0005-0000-0000-00001F120000}"/>
    <cellStyle name="Normal 10 2 2 2 4" xfId="5236" xr:uid="{00000000-0005-0000-0000-000020120000}"/>
    <cellStyle name="Normal 10 2 2 3" xfId="977" xr:uid="{00000000-0005-0000-0000-000021120000}"/>
    <cellStyle name="Normal 10 2 2 3 2" xfId="1817" xr:uid="{00000000-0005-0000-0000-000022120000}"/>
    <cellStyle name="Normal 10 2 2 3 3" xfId="4861" xr:uid="{00000000-0005-0000-0000-000023120000}"/>
    <cellStyle name="Normal 10 2 2 4" xfId="1479" xr:uid="{00000000-0005-0000-0000-000024120000}"/>
    <cellStyle name="Normal 10 2 2 4 2" xfId="5943" xr:uid="{00000000-0005-0000-0000-000025120000}"/>
    <cellStyle name="Normal 10 2 2 5" xfId="4775" xr:uid="{00000000-0005-0000-0000-000026120000}"/>
    <cellStyle name="Normal 10 2 3" xfId="440" xr:uid="{00000000-0005-0000-0000-000027120000}"/>
    <cellStyle name="Normal 10 2 3 2" xfId="5813" xr:uid="{00000000-0005-0000-0000-000028120000}"/>
    <cellStyle name="Normal 10 2 3 2 2" xfId="5899" xr:uid="{00000000-0005-0000-0000-000029120000}"/>
    <cellStyle name="Normal 10 2 3 3" xfId="5855" xr:uid="{00000000-0005-0000-0000-00002A120000}"/>
    <cellStyle name="Normal 10 2 3 3 2" xfId="6015" xr:uid="{00000000-0005-0000-0000-00002B120000}"/>
    <cellStyle name="Normal 10 2 3 3 3" xfId="6275" xr:uid="{00000000-0005-0000-0000-00002C120000}"/>
    <cellStyle name="Normal 10 2 3 4" xfId="5947" xr:uid="{00000000-0005-0000-0000-00002D120000}"/>
    <cellStyle name="Normal 10 2 3 5" xfId="567" xr:uid="{00000000-0005-0000-0000-00002E120000}"/>
    <cellStyle name="Normal 10 2 4" xfId="819" xr:uid="{00000000-0005-0000-0000-00002F120000}"/>
    <cellStyle name="Normal 10 2 4 2" xfId="1228" xr:uid="{00000000-0005-0000-0000-000030120000}"/>
    <cellStyle name="Normal 10 2 4 2 2" xfId="2066" xr:uid="{00000000-0005-0000-0000-000031120000}"/>
    <cellStyle name="Normal 10 2 4 2 3" xfId="5359" xr:uid="{00000000-0005-0000-0000-000032120000}"/>
    <cellStyle name="Normal 10 2 4 3" xfId="1359" xr:uid="{00000000-0005-0000-0000-000033120000}"/>
    <cellStyle name="Normal 10 2 4 4" xfId="5437" xr:uid="{00000000-0005-0000-0000-000034120000}"/>
    <cellStyle name="Normal 10 2 4 5" xfId="4968" xr:uid="{00000000-0005-0000-0000-000035120000}"/>
    <cellStyle name="Normal 10 2 5" xfId="2167" xr:uid="{00000000-0005-0000-0000-000036120000}"/>
    <cellStyle name="Normal 10 2 5 2" xfId="5653" xr:uid="{00000000-0005-0000-0000-000037120000}"/>
    <cellStyle name="Normal 10 2 5 3" xfId="5438" xr:uid="{00000000-0005-0000-0000-000038120000}"/>
    <cellStyle name="Normal 10 2 5 4" xfId="5061" xr:uid="{00000000-0005-0000-0000-000039120000}"/>
    <cellStyle name="Normal 10 2 6" xfId="5469" xr:uid="{00000000-0005-0000-0000-00003A120000}"/>
    <cellStyle name="Normal 10 2 7" xfId="4640" xr:uid="{00000000-0005-0000-0000-00003B120000}"/>
    <cellStyle name="Normal 10 2 8" xfId="5837" xr:uid="{00000000-0005-0000-0000-00003C120000}"/>
    <cellStyle name="Normal 10 2 9" xfId="531" xr:uid="{00000000-0005-0000-0000-00003D120000}"/>
    <cellStyle name="Normal 10 3" xfId="172" xr:uid="{00000000-0005-0000-0000-00003E120000}"/>
    <cellStyle name="Normal 10 3 2" xfId="173" xr:uid="{00000000-0005-0000-0000-00003F120000}"/>
    <cellStyle name="Normal 10 3 3" xfId="275" xr:uid="{00000000-0005-0000-0000-000040120000}"/>
    <cellStyle name="Normal 10 4" xfId="174" xr:uid="{00000000-0005-0000-0000-000041120000}"/>
    <cellStyle name="Normal 10 4 2" xfId="276" xr:uid="{00000000-0005-0000-0000-000042120000}"/>
    <cellStyle name="Normal 10 5" xfId="175" xr:uid="{00000000-0005-0000-0000-000043120000}"/>
    <cellStyle name="Normal 10 6" xfId="441" xr:uid="{00000000-0005-0000-0000-000044120000}"/>
    <cellStyle name="Normal 10 6 2" xfId="887" xr:uid="{00000000-0005-0000-0000-000045120000}"/>
    <cellStyle name="Normal 10 6 2 2" xfId="1669" xr:uid="{00000000-0005-0000-0000-000046120000}"/>
    <cellStyle name="Normal 10 6 2 3" xfId="5192" xr:uid="{00000000-0005-0000-0000-000047120000}"/>
    <cellStyle name="Normal 10 6 3" xfId="1048" xr:uid="{00000000-0005-0000-0000-000048120000}"/>
    <cellStyle name="Normal 10 6 3 2" xfId="1888" xr:uid="{00000000-0005-0000-0000-000049120000}"/>
    <cellStyle name="Normal 10 6 4" xfId="1436" xr:uid="{00000000-0005-0000-0000-00004A120000}"/>
    <cellStyle name="Normal 10 6 5" xfId="4732" xr:uid="{00000000-0005-0000-0000-00004B120000}"/>
    <cellStyle name="Normal 10 7" xfId="442" xr:uid="{00000000-0005-0000-0000-00004C120000}"/>
    <cellStyle name="Normal 10 7 2" xfId="1229" xr:uid="{00000000-0005-0000-0000-00004D120000}"/>
    <cellStyle name="Normal 10 7 2 2" xfId="2067" xr:uid="{00000000-0005-0000-0000-00004E120000}"/>
    <cellStyle name="Normal 10 7 2 3" xfId="5315" xr:uid="{00000000-0005-0000-0000-00004F120000}"/>
    <cellStyle name="Normal 10 7 3" xfId="1317" xr:uid="{00000000-0005-0000-0000-000050120000}"/>
    <cellStyle name="Normal 10 7 3 2" xfId="6083" xr:uid="{00000000-0005-0000-0000-000051120000}"/>
    <cellStyle name="Normal 10 7 4" xfId="4924" xr:uid="{00000000-0005-0000-0000-000052120000}"/>
    <cellStyle name="Normal 10 8" xfId="934" xr:uid="{00000000-0005-0000-0000-000053120000}"/>
    <cellStyle name="Normal 10 8 2" xfId="1774" xr:uid="{00000000-0005-0000-0000-000054120000}"/>
    <cellStyle name="Normal 10 8 3" xfId="5060" xr:uid="{00000000-0005-0000-0000-000055120000}"/>
    <cellStyle name="Normal 10 9" xfId="5466" xr:uid="{00000000-0005-0000-0000-000056120000}"/>
    <cellStyle name="Normal 11" xfId="59" xr:uid="{00000000-0005-0000-0000-000057120000}"/>
    <cellStyle name="Normal 11 2" xfId="176" xr:uid="{00000000-0005-0000-0000-000058120000}"/>
    <cellStyle name="Normal 11 2 2" xfId="544" xr:uid="{00000000-0005-0000-0000-000059120000}"/>
    <cellStyle name="Normal 11 2 3" xfId="572" xr:uid="{00000000-0005-0000-0000-00005A120000}"/>
    <cellStyle name="Normal 11 2 3 2" xfId="889" xr:uid="{00000000-0005-0000-0000-00005B120000}"/>
    <cellStyle name="Normal 11 2 3 2 2" xfId="1671" xr:uid="{00000000-0005-0000-0000-00005C120000}"/>
    <cellStyle name="Normal 11 2 3 3" xfId="1051" xr:uid="{00000000-0005-0000-0000-00005D120000}"/>
    <cellStyle name="Normal 11 2 3 3 2" xfId="1891" xr:uid="{00000000-0005-0000-0000-00005E120000}"/>
    <cellStyle name="Normal 11 2 3 4" xfId="1439" xr:uid="{00000000-0005-0000-0000-00005F120000}"/>
    <cellStyle name="Normal 11 2 4" xfId="937" xr:uid="{00000000-0005-0000-0000-000060120000}"/>
    <cellStyle name="Normal 11 2 4 2" xfId="1777" xr:uid="{00000000-0005-0000-0000-000061120000}"/>
    <cellStyle name="Normal 11 2 5" xfId="5842" xr:uid="{00000000-0005-0000-0000-000062120000}"/>
    <cellStyle name="Normal 11 2 6" xfId="538" xr:uid="{00000000-0005-0000-0000-000063120000}"/>
    <cellStyle name="Normal 11 3" xfId="443" xr:uid="{00000000-0005-0000-0000-000064120000}"/>
    <cellStyle name="Normal 11 3 2" xfId="579" xr:uid="{00000000-0005-0000-0000-000065120000}"/>
    <cellStyle name="Normal 11 3 2 2" xfId="891" xr:uid="{00000000-0005-0000-0000-000066120000}"/>
    <cellStyle name="Normal 11 3 2 2 2" xfId="1673" xr:uid="{00000000-0005-0000-0000-000067120000}"/>
    <cellStyle name="Normal 11 3 2 2 3" xfId="5257" xr:uid="{00000000-0005-0000-0000-000068120000}"/>
    <cellStyle name="Normal 11 3 2 3" xfId="1099" xr:uid="{00000000-0005-0000-0000-000069120000}"/>
    <cellStyle name="Normal 11 3 2 3 2" xfId="1939" xr:uid="{00000000-0005-0000-0000-00006A120000}"/>
    <cellStyle name="Normal 11 3 2 4" xfId="1494" xr:uid="{00000000-0005-0000-0000-00006B120000}"/>
    <cellStyle name="Normal 11 3 2 5" xfId="4796" xr:uid="{00000000-0005-0000-0000-00006C120000}"/>
    <cellStyle name="Normal 11 3 3" xfId="890" xr:uid="{00000000-0005-0000-0000-00006D120000}"/>
    <cellStyle name="Normal 11 3 3 2" xfId="1672" xr:uid="{00000000-0005-0000-0000-00006E120000}"/>
    <cellStyle name="Normal 11 3 3 2 2" xfId="5742" xr:uid="{00000000-0005-0000-0000-00006F120000}"/>
    <cellStyle name="Normal 11 3 3 2 3" xfId="5380" xr:uid="{00000000-0005-0000-0000-000070120000}"/>
    <cellStyle name="Normal 11 3 3 3" xfId="5610" xr:uid="{00000000-0005-0000-0000-000071120000}"/>
    <cellStyle name="Normal 11 3 3 4" xfId="4989" xr:uid="{00000000-0005-0000-0000-000072120000}"/>
    <cellStyle name="Normal 11 3 4" xfId="993" xr:uid="{00000000-0005-0000-0000-000073120000}"/>
    <cellStyle name="Normal 11 3 4 2" xfId="1833" xr:uid="{00000000-0005-0000-0000-000074120000}"/>
    <cellStyle name="Normal 11 3 4 3" xfId="5063" xr:uid="{00000000-0005-0000-0000-000075120000}"/>
    <cellStyle name="Normal 11 3 5" xfId="1380" xr:uid="{00000000-0005-0000-0000-000076120000}"/>
    <cellStyle name="Normal 11 3 6" xfId="4661" xr:uid="{00000000-0005-0000-0000-000077120000}"/>
    <cellStyle name="Normal 11 4" xfId="444" xr:uid="{00000000-0005-0000-0000-000078120000}"/>
    <cellStyle name="Normal 11 4 2" xfId="584" xr:uid="{00000000-0005-0000-0000-000079120000}"/>
    <cellStyle name="Normal 11 4 2 2" xfId="893" xr:uid="{00000000-0005-0000-0000-00007A120000}"/>
    <cellStyle name="Normal 11 4 2 2 2" xfId="1675" xr:uid="{00000000-0005-0000-0000-00007B120000}"/>
    <cellStyle name="Normal 11 4 2 2 3" xfId="5267" xr:uid="{00000000-0005-0000-0000-00007C120000}"/>
    <cellStyle name="Normal 11 4 2 3" xfId="1108" xr:uid="{00000000-0005-0000-0000-00007D120000}"/>
    <cellStyle name="Normal 11 4 2 3 2" xfId="1948" xr:uid="{00000000-0005-0000-0000-00007E120000}"/>
    <cellStyle name="Normal 11 4 2 4" xfId="1503" xr:uid="{00000000-0005-0000-0000-00007F120000}"/>
    <cellStyle name="Normal 11 4 2 5" xfId="4806" xr:uid="{00000000-0005-0000-0000-000080120000}"/>
    <cellStyle name="Normal 11 4 3" xfId="892" xr:uid="{00000000-0005-0000-0000-000081120000}"/>
    <cellStyle name="Normal 11 4 3 2" xfId="1674" xr:uid="{00000000-0005-0000-0000-000082120000}"/>
    <cellStyle name="Normal 11 4 3 2 2" xfId="5744" xr:uid="{00000000-0005-0000-0000-000083120000}"/>
    <cellStyle name="Normal 11 4 3 2 3" xfId="5390" xr:uid="{00000000-0005-0000-0000-000084120000}"/>
    <cellStyle name="Normal 11 4 3 3" xfId="5612" xr:uid="{00000000-0005-0000-0000-000085120000}"/>
    <cellStyle name="Normal 11 4 3 4" xfId="4999" xr:uid="{00000000-0005-0000-0000-000086120000}"/>
    <cellStyle name="Normal 11 4 4" xfId="1002" xr:uid="{00000000-0005-0000-0000-000087120000}"/>
    <cellStyle name="Normal 11 4 4 2" xfId="1842" xr:uid="{00000000-0005-0000-0000-000088120000}"/>
    <cellStyle name="Normal 11 4 4 3" xfId="5064" xr:uid="{00000000-0005-0000-0000-000089120000}"/>
    <cellStyle name="Normal 11 4 5" xfId="1390" xr:uid="{00000000-0005-0000-0000-00008A120000}"/>
    <cellStyle name="Normal 11 4 6" xfId="4671" xr:uid="{00000000-0005-0000-0000-00008B120000}"/>
    <cellStyle name="Normal 11 5" xfId="888" xr:uid="{00000000-0005-0000-0000-00008C120000}"/>
    <cellStyle name="Normal 11 5 2" xfId="1670" xr:uid="{00000000-0005-0000-0000-00008D120000}"/>
    <cellStyle name="Normal 11 5 2 2" xfId="5684" xr:uid="{00000000-0005-0000-0000-00008E120000}"/>
    <cellStyle name="Normal 11 5 2 3" xfId="5195" xr:uid="{00000000-0005-0000-0000-00008F120000}"/>
    <cellStyle name="Normal 11 5 3" xfId="5501" xr:uid="{00000000-0005-0000-0000-000090120000}"/>
    <cellStyle name="Normal 11 5 4" xfId="4734" xr:uid="{00000000-0005-0000-0000-000091120000}"/>
    <cellStyle name="Normal 11 6" xfId="1284" xr:uid="{00000000-0005-0000-0000-000092120000}"/>
    <cellStyle name="Normal 11 6 2" xfId="4538" xr:uid="{00000000-0005-0000-0000-000093120000}"/>
    <cellStyle name="Normal 11 6 2 2" xfId="5714" xr:uid="{00000000-0005-0000-0000-000094120000}"/>
    <cellStyle name="Normal 11 6 2 3" xfId="5318" xr:uid="{00000000-0005-0000-0000-000095120000}"/>
    <cellStyle name="Normal 11 6 3" xfId="5581" xr:uid="{00000000-0005-0000-0000-000096120000}"/>
    <cellStyle name="Normal 11 6 4" xfId="4927" xr:uid="{00000000-0005-0000-0000-000097120000}"/>
    <cellStyle name="Normal 11 7" xfId="4502" xr:uid="{00000000-0005-0000-0000-000098120000}"/>
    <cellStyle name="Normal 11 7 2" xfId="5654" xr:uid="{00000000-0005-0000-0000-000099120000}"/>
    <cellStyle name="Normal 11 7 3" xfId="5062" xr:uid="{00000000-0005-0000-0000-00009A120000}"/>
    <cellStyle name="Normal 11 8" xfId="5468" xr:uid="{00000000-0005-0000-0000-00009B120000}"/>
    <cellStyle name="Normal 11 9" xfId="4599" xr:uid="{00000000-0005-0000-0000-00009C120000}"/>
    <cellStyle name="Normal 12" xfId="177" xr:uid="{00000000-0005-0000-0000-00009D120000}"/>
    <cellStyle name="Normal 12 2" xfId="277" xr:uid="{00000000-0005-0000-0000-00009E120000}"/>
    <cellStyle name="Normal 12 2 2" xfId="445" xr:uid="{00000000-0005-0000-0000-00009F120000}"/>
    <cellStyle name="Normal 12 2 2 2" xfId="1676" xr:uid="{00000000-0005-0000-0000-0000A0120000}"/>
    <cellStyle name="Normal 12 2 2 2 2" xfId="6182" xr:uid="{00000000-0005-0000-0000-0000A1120000}"/>
    <cellStyle name="Normal 12 2 2 3" xfId="5237" xr:uid="{00000000-0005-0000-0000-0000A2120000}"/>
    <cellStyle name="Normal 12 2 2 3 2" xfId="6104" xr:uid="{00000000-0005-0000-0000-0000A3120000}"/>
    <cellStyle name="Normal 12 2 2 4" xfId="5989" xr:uid="{00000000-0005-0000-0000-0000A4120000}"/>
    <cellStyle name="Normal 12 2 3" xfId="978" xr:uid="{00000000-0005-0000-0000-0000A5120000}"/>
    <cellStyle name="Normal 12 2 3 2" xfId="1818" xr:uid="{00000000-0005-0000-0000-0000A6120000}"/>
    <cellStyle name="Normal 12 2 4" xfId="1480" xr:uid="{00000000-0005-0000-0000-0000A7120000}"/>
    <cellStyle name="Normal 12 2 4 2" xfId="6058" xr:uid="{00000000-0005-0000-0000-0000A8120000}"/>
    <cellStyle name="Normal 12 2 5" xfId="4776" xr:uid="{00000000-0005-0000-0000-0000A9120000}"/>
    <cellStyle name="Normal 12 3" xfId="446" xr:uid="{00000000-0005-0000-0000-0000AA120000}"/>
    <cellStyle name="Normal 12 3 2" xfId="595" xr:uid="{00000000-0005-0000-0000-0000AB120000}"/>
    <cellStyle name="Normal 12 3 2 2" xfId="4830" xr:uid="{00000000-0005-0000-0000-0000AC120000}"/>
    <cellStyle name="Normal 12 3 2 2 2" xfId="5729" xr:uid="{00000000-0005-0000-0000-0000AD120000}"/>
    <cellStyle name="Normal 12 3 2 3" xfId="5360" xr:uid="{00000000-0005-0000-0000-0000AE120000}"/>
    <cellStyle name="Normal 12 3 2 4" xfId="4540" xr:uid="{00000000-0005-0000-0000-0000AF120000}"/>
    <cellStyle name="Normal 12 3 3" xfId="4698" xr:uid="{00000000-0005-0000-0000-0000B0120000}"/>
    <cellStyle name="Normal 12 3 3 2" xfId="5597" xr:uid="{00000000-0005-0000-0000-0000B1120000}"/>
    <cellStyle name="Normal 12 3 4" xfId="4969" xr:uid="{00000000-0005-0000-0000-0000B2120000}"/>
    <cellStyle name="Normal 12 3 5" xfId="4460" xr:uid="{00000000-0005-0000-0000-0000B3120000}"/>
    <cellStyle name="Normal 12 3 6" xfId="5856" xr:uid="{00000000-0005-0000-0000-0000B4120000}"/>
    <cellStyle name="Normal 12 3 7" xfId="568" xr:uid="{00000000-0005-0000-0000-0000B5120000}"/>
    <cellStyle name="Normal 12 4" xfId="820" xr:uid="{00000000-0005-0000-0000-0000B6120000}"/>
    <cellStyle name="Normal 12 4 2" xfId="1230" xr:uid="{00000000-0005-0000-0000-0000B7120000}"/>
    <cellStyle name="Normal 12 4 2 2" xfId="2068" xr:uid="{00000000-0005-0000-0000-0000B8120000}"/>
    <cellStyle name="Normal 12 4 3" xfId="1360" xr:uid="{00000000-0005-0000-0000-0000B9120000}"/>
    <cellStyle name="Normal 12 4 4" xfId="5065" xr:uid="{00000000-0005-0000-0000-0000BA120000}"/>
    <cellStyle name="Normal 12 5" xfId="821" xr:uid="{00000000-0005-0000-0000-0000BB120000}"/>
    <cellStyle name="Normal 12 5 2" xfId="5470" xr:uid="{00000000-0005-0000-0000-0000BC120000}"/>
    <cellStyle name="Normal 12 6" xfId="1286" xr:uid="{00000000-0005-0000-0000-0000BD120000}"/>
    <cellStyle name="Normal 12 6 2" xfId="5764" xr:uid="{00000000-0005-0000-0000-0000BE120000}"/>
    <cellStyle name="Normal 12 6 3" xfId="2169" xr:uid="{00000000-0005-0000-0000-0000BF120000}"/>
    <cellStyle name="Normal 12 7" xfId="4641" xr:uid="{00000000-0005-0000-0000-0000C0120000}"/>
    <cellStyle name="Normal 12 8" xfId="5838" xr:uid="{00000000-0005-0000-0000-0000C1120000}"/>
    <cellStyle name="Normal 12 9" xfId="532" xr:uid="{00000000-0005-0000-0000-0000C2120000}"/>
    <cellStyle name="Normal 13" xfId="178" xr:uid="{00000000-0005-0000-0000-0000C3120000}"/>
    <cellStyle name="Normal 13 2" xfId="447" xr:uid="{00000000-0005-0000-0000-0000C4120000}"/>
    <cellStyle name="Normal 13 2 2" xfId="894" xr:uid="{00000000-0005-0000-0000-0000C5120000}"/>
    <cellStyle name="Normal 13 2 2 2" xfId="1678" xr:uid="{00000000-0005-0000-0000-0000C6120000}"/>
    <cellStyle name="Normal 13 2 2 3" xfId="5211" xr:uid="{00000000-0005-0000-0000-0000C7120000}"/>
    <cellStyle name="Normal 13 2 3" xfId="1068" xr:uid="{00000000-0005-0000-0000-0000C8120000}"/>
    <cellStyle name="Normal 13 2 3 2" xfId="1908" xr:uid="{00000000-0005-0000-0000-0000C9120000}"/>
    <cellStyle name="Normal 13 2 4" xfId="1456" xr:uid="{00000000-0005-0000-0000-0000CA120000}"/>
    <cellStyle name="Normal 13 2 5" xfId="4750" xr:uid="{00000000-0005-0000-0000-0000CB120000}"/>
    <cellStyle name="Normal 13 3" xfId="448" xr:uid="{00000000-0005-0000-0000-0000CC120000}"/>
    <cellStyle name="Normal 13 3 2" xfId="1677" xr:uid="{00000000-0005-0000-0000-0000CD120000}"/>
    <cellStyle name="Normal 13 3 2 2" xfId="5727" xr:uid="{00000000-0005-0000-0000-0000CE120000}"/>
    <cellStyle name="Normal 13 3 2 3" xfId="5334" xr:uid="{00000000-0005-0000-0000-0000CF120000}"/>
    <cellStyle name="Normal 13 3 3" xfId="5595" xr:uid="{00000000-0005-0000-0000-0000D0120000}"/>
    <cellStyle name="Normal 13 3 3 2" xfId="6150" xr:uid="{00000000-0005-0000-0000-0000D1120000}"/>
    <cellStyle name="Normal 13 3 4" xfId="4943" xr:uid="{00000000-0005-0000-0000-0000D2120000}"/>
    <cellStyle name="Normal 13 4" xfId="954" xr:uid="{00000000-0005-0000-0000-0000D3120000}"/>
    <cellStyle name="Normal 13 4 2" xfId="1794" xr:uid="{00000000-0005-0000-0000-0000D4120000}"/>
    <cellStyle name="Normal 13 4 3" xfId="5066" xr:uid="{00000000-0005-0000-0000-0000D5120000}"/>
    <cellStyle name="Normal 13 5" xfId="1302" xr:uid="{00000000-0005-0000-0000-0000D6120000}"/>
    <cellStyle name="Normal 13 5 2" xfId="5877" xr:uid="{00000000-0005-0000-0000-0000D7120000}"/>
    <cellStyle name="Normal 13 6" xfId="4615" xr:uid="{00000000-0005-0000-0000-0000D8120000}"/>
    <cellStyle name="Normal 14" xfId="55" xr:uid="{00000000-0005-0000-0000-0000D9120000}"/>
    <cellStyle name="Normal 14 2" xfId="449" xr:uid="{00000000-0005-0000-0000-0000DA120000}"/>
    <cellStyle name="Normal 14 2 2" xfId="5814" xr:uid="{00000000-0005-0000-0000-0000DB120000}"/>
    <cellStyle name="Normal 14 2 2 2" xfId="5963" xr:uid="{00000000-0005-0000-0000-0000DC120000}"/>
    <cellStyle name="Normal 14 2 3" xfId="5865" xr:uid="{00000000-0005-0000-0000-0000DD120000}"/>
    <cellStyle name="Normal 14 2 3 2" xfId="6208" xr:uid="{00000000-0005-0000-0000-0000DE120000}"/>
    <cellStyle name="Normal 14 2 3 3" xfId="6113" xr:uid="{00000000-0005-0000-0000-0000DF120000}"/>
    <cellStyle name="Normal 14 2 4" xfId="6297" xr:uid="{00000000-0005-0000-0000-0000E0120000}"/>
    <cellStyle name="Normal 14 2 5" xfId="578" xr:uid="{00000000-0005-0000-0000-0000E1120000}"/>
    <cellStyle name="Normal 14 3" xfId="450" xr:uid="{00000000-0005-0000-0000-0000E2120000}"/>
    <cellStyle name="Normal 14 3 2" xfId="5425" xr:uid="{00000000-0005-0000-0000-0000E3120000}"/>
    <cellStyle name="Normal 14 3 2 2" xfId="6046" xr:uid="{00000000-0005-0000-0000-0000E4120000}"/>
    <cellStyle name="Normal 14 3 2 3" xfId="6261" xr:uid="{00000000-0005-0000-0000-0000E5120000}"/>
    <cellStyle name="Normal 14 3 3" xfId="5139" xr:uid="{00000000-0005-0000-0000-0000E6120000}"/>
    <cellStyle name="Normal 14 3 3 2" xfId="6082" xr:uid="{00000000-0005-0000-0000-0000E7120000}"/>
    <cellStyle name="Normal 14 3 3 3" xfId="5961" xr:uid="{00000000-0005-0000-0000-0000E8120000}"/>
    <cellStyle name="Normal 14 3 4" xfId="5815" xr:uid="{00000000-0005-0000-0000-0000E9120000}"/>
    <cellStyle name="Normal 14 3 5" xfId="6242" xr:uid="{00000000-0005-0000-0000-0000EA120000}"/>
    <cellStyle name="Normal 14 3 6" xfId="4519" xr:uid="{00000000-0005-0000-0000-0000EB120000}"/>
    <cellStyle name="Normal 14 4" xfId="5780" xr:uid="{00000000-0005-0000-0000-0000EC120000}"/>
    <cellStyle name="Normal 14 4 2" xfId="5959" xr:uid="{00000000-0005-0000-0000-0000ED120000}"/>
    <cellStyle name="Normal 14 5" xfId="5846" xr:uid="{00000000-0005-0000-0000-0000EE120000}"/>
    <cellStyle name="Normal 14 5 2" xfId="6191" xr:uid="{00000000-0005-0000-0000-0000EF120000}"/>
    <cellStyle name="Normal 14 5 3" xfId="6111" xr:uid="{00000000-0005-0000-0000-0000F0120000}"/>
    <cellStyle name="Normal 14 6" xfId="6237" xr:uid="{00000000-0005-0000-0000-0000F1120000}"/>
    <cellStyle name="Normal 14 7" xfId="546" xr:uid="{00000000-0005-0000-0000-0000F2120000}"/>
    <cellStyle name="Normal 15" xfId="179" xr:uid="{00000000-0005-0000-0000-0000F3120000}"/>
    <cellStyle name="Normal 15 2" xfId="451" xr:uid="{00000000-0005-0000-0000-0000F4120000}"/>
    <cellStyle name="Normal 15 2 2" xfId="452" xr:uid="{00000000-0005-0000-0000-0000F5120000}"/>
    <cellStyle name="Normal 15 2 2 2" xfId="5817" xr:uid="{00000000-0005-0000-0000-0000F6120000}"/>
    <cellStyle name="Normal 15 2 2 3" xfId="5946" xr:uid="{00000000-0005-0000-0000-0000F7120000}"/>
    <cellStyle name="Normal 15 2 2 4" xfId="1679" xr:uid="{00000000-0005-0000-0000-0000F8120000}"/>
    <cellStyle name="Normal 15 2 3" xfId="5159" xr:uid="{00000000-0005-0000-0000-0000F9120000}"/>
    <cellStyle name="Normal 15 2 3 2" xfId="5906" xr:uid="{00000000-0005-0000-0000-0000FA120000}"/>
    <cellStyle name="Normal 15 2 4" xfId="5816" xr:uid="{00000000-0005-0000-0000-0000FB120000}"/>
    <cellStyle name="Normal 15 2 5" xfId="5894" xr:uid="{00000000-0005-0000-0000-0000FC120000}"/>
    <cellStyle name="Normal 15 2 6" xfId="895" xr:uid="{00000000-0005-0000-0000-0000FD120000}"/>
    <cellStyle name="Normal 15 3" xfId="453" xr:uid="{00000000-0005-0000-0000-0000FE120000}"/>
    <cellStyle name="Normal 15 3 2" xfId="1852" xr:uid="{00000000-0005-0000-0000-0000FF120000}"/>
    <cellStyle name="Normal 15 3 3" xfId="5818" xr:uid="{00000000-0005-0000-0000-000000130000}"/>
    <cellStyle name="Normal 15 3 4" xfId="5901" xr:uid="{00000000-0005-0000-0000-000001130000}"/>
    <cellStyle name="Normal 15 3 5" xfId="1012" xr:uid="{00000000-0005-0000-0000-000002130000}"/>
    <cellStyle name="Normal 15 4" xfId="454" xr:uid="{00000000-0005-0000-0000-000003130000}"/>
    <cellStyle name="Normal 15 4 2" xfId="5819" xr:uid="{00000000-0005-0000-0000-000004130000}"/>
    <cellStyle name="Normal 15 4 3" xfId="5927" xr:uid="{00000000-0005-0000-0000-000005130000}"/>
    <cellStyle name="Normal 15 4 4" xfId="1400" xr:uid="{00000000-0005-0000-0000-000006130000}"/>
    <cellStyle name="Normal 15 5" xfId="4703" xr:uid="{00000000-0005-0000-0000-000007130000}"/>
    <cellStyle name="Normal 15 6" xfId="5784" xr:uid="{00000000-0005-0000-0000-000008130000}"/>
    <cellStyle name="Normal 15 7" xfId="5851" xr:uid="{00000000-0005-0000-0000-000009130000}"/>
    <cellStyle name="Normal 15 8" xfId="555" xr:uid="{00000000-0005-0000-0000-00000A130000}"/>
    <cellStyle name="Normal 16" xfId="54" xr:uid="{00000000-0005-0000-0000-00000B130000}"/>
    <cellStyle name="Normal 16 2" xfId="455" xr:uid="{00000000-0005-0000-0000-00000C130000}"/>
    <cellStyle name="Normal 16 2 2" xfId="5686" xr:uid="{00000000-0005-0000-0000-00000D130000}"/>
    <cellStyle name="Normal 16 2 3" xfId="5278" xr:uid="{00000000-0005-0000-0000-00000E130000}"/>
    <cellStyle name="Normal 16 2 4" xfId="5820" xr:uid="{00000000-0005-0000-0000-00000F130000}"/>
    <cellStyle name="Normal 16 2 5" xfId="6245" xr:uid="{00000000-0005-0000-0000-000010130000}"/>
    <cellStyle name="Normal 16 2 6" xfId="4528" xr:uid="{00000000-0005-0000-0000-000011130000}"/>
    <cellStyle name="Normal 16 3" xfId="456" xr:uid="{00000000-0005-0000-0000-000012130000}"/>
    <cellStyle name="Normal 16 3 2" xfId="5552" xr:uid="{00000000-0005-0000-0000-000013130000}"/>
    <cellStyle name="Normal 16 3 2 2" xfId="6004" xr:uid="{00000000-0005-0000-0000-000014130000}"/>
    <cellStyle name="Normal 16 3 3" xfId="6267" xr:uid="{00000000-0005-0000-0000-000015130000}"/>
    <cellStyle name="Normal 16 3 3 2" xfId="6269" xr:uid="{00000000-0005-0000-0000-000016130000}"/>
    <cellStyle name="Normal 16 3 4" xfId="4875" xr:uid="{00000000-0005-0000-0000-000017130000}"/>
    <cellStyle name="Normal 16 4" xfId="4887" xr:uid="{00000000-0005-0000-0000-000018130000}"/>
    <cellStyle name="Normal 16 5" xfId="4447" xr:uid="{00000000-0005-0000-0000-000019130000}"/>
    <cellStyle name="Normal 16 6" xfId="5779" xr:uid="{00000000-0005-0000-0000-00001A130000}"/>
    <cellStyle name="Normal 16 7" xfId="5864" xr:uid="{00000000-0005-0000-0000-00001B130000}"/>
    <cellStyle name="Normal 16 8" xfId="577" xr:uid="{00000000-0005-0000-0000-00001C130000}"/>
    <cellStyle name="Normal 17" xfId="180" xr:uid="{00000000-0005-0000-0000-00001D130000}"/>
    <cellStyle name="Normal 17 2" xfId="896" xr:uid="{00000000-0005-0000-0000-00001E130000}"/>
    <cellStyle name="Normal 17 2 2" xfId="5628" xr:uid="{00000000-0005-0000-0000-00001F130000}"/>
    <cellStyle name="Normal 17 3" xfId="1513" xr:uid="{00000000-0005-0000-0000-000020130000}"/>
    <cellStyle name="Normal 17 4" xfId="868" xr:uid="{00000000-0005-0000-0000-000021130000}"/>
    <cellStyle name="Normal 17 5" xfId="5023" xr:uid="{00000000-0005-0000-0000-000022130000}"/>
    <cellStyle name="Normal 18" xfId="293" xr:uid="{00000000-0005-0000-0000-000023130000}"/>
    <cellStyle name="Normal 18 2" xfId="457" xr:uid="{00000000-0005-0000-0000-000024130000}"/>
    <cellStyle name="Normal 18 2 2" xfId="5821" xr:uid="{00000000-0005-0000-0000-000025130000}"/>
    <cellStyle name="Normal 18 2 3" xfId="5920" xr:uid="{00000000-0005-0000-0000-000026130000}"/>
    <cellStyle name="Normal 18 2 4" xfId="1264" xr:uid="{00000000-0005-0000-0000-000027130000}"/>
    <cellStyle name="Normal 18 3" xfId="458" xr:uid="{00000000-0005-0000-0000-000028130000}"/>
    <cellStyle name="Normal 18 3 2" xfId="6305" xr:uid="{00000000-0005-0000-0000-000029130000}"/>
    <cellStyle name="Normal 18 3 2 2" xfId="6071" xr:uid="{00000000-0005-0000-0000-00002A130000}"/>
    <cellStyle name="Normal 18 3 3" xfId="6109" xr:uid="{00000000-0005-0000-0000-00002B130000}"/>
    <cellStyle name="Normal 18 4" xfId="871" xr:uid="{00000000-0005-0000-0000-00002C130000}"/>
    <cellStyle name="Normal 18 5" xfId="5794" xr:uid="{00000000-0005-0000-0000-00002D130000}"/>
    <cellStyle name="Normal 18 6" xfId="5892" xr:uid="{00000000-0005-0000-0000-00002E130000}"/>
    <cellStyle name="Normal 18 7" xfId="867" xr:uid="{00000000-0005-0000-0000-00002F130000}"/>
    <cellStyle name="Normal 19" xfId="459" xr:uid="{00000000-0005-0000-0000-000030130000}"/>
    <cellStyle name="Normal 19 2" xfId="1518" xr:uid="{00000000-0005-0000-0000-000031130000}"/>
    <cellStyle name="Normal 19 2 2" xfId="6274" xr:uid="{00000000-0005-0000-0000-000032130000}"/>
    <cellStyle name="Normal 19 3" xfId="6108" xr:uid="{00000000-0005-0000-0000-000033130000}"/>
    <cellStyle name="Normal 19 3 2" xfId="6139" xr:uid="{00000000-0005-0000-0000-000034130000}"/>
    <cellStyle name="Normal 19 4" xfId="5979" xr:uid="{00000000-0005-0000-0000-000035130000}"/>
    <cellStyle name="Normal 19 5" xfId="6318" xr:uid="{00000000-0005-0000-0000-000036130000}"/>
    <cellStyle name="Normal 2" xfId="48" xr:uid="{00000000-0005-0000-0000-000037130000}"/>
    <cellStyle name="Normal 2 10" xfId="2166" xr:uid="{00000000-0005-0000-0000-000038130000}"/>
    <cellStyle name="Normal 2 100" xfId="3288" xr:uid="{00000000-0005-0000-0000-000039130000}"/>
    <cellStyle name="Normal 2 100 2" xfId="4407" xr:uid="{00000000-0005-0000-0000-00003A130000}"/>
    <cellStyle name="Normal 2 101" xfId="3289" xr:uid="{00000000-0005-0000-0000-00003B130000}"/>
    <cellStyle name="Normal 2 101 2" xfId="4408" xr:uid="{00000000-0005-0000-0000-00003C130000}"/>
    <cellStyle name="Normal 2 102" xfId="3290" xr:uid="{00000000-0005-0000-0000-00003D130000}"/>
    <cellStyle name="Normal 2 102 2" xfId="4409" xr:uid="{00000000-0005-0000-0000-00003E130000}"/>
    <cellStyle name="Normal 2 103" xfId="3291" xr:uid="{00000000-0005-0000-0000-00003F130000}"/>
    <cellStyle name="Normal 2 103 2" xfId="4410" xr:uid="{00000000-0005-0000-0000-000040130000}"/>
    <cellStyle name="Normal 2 104" xfId="3292" xr:uid="{00000000-0005-0000-0000-000041130000}"/>
    <cellStyle name="Normal 2 104 2" xfId="4411" xr:uid="{00000000-0005-0000-0000-000042130000}"/>
    <cellStyle name="Normal 2 105" xfId="3293" xr:uid="{00000000-0005-0000-0000-000043130000}"/>
    <cellStyle name="Normal 2 105 2" xfId="4412" xr:uid="{00000000-0005-0000-0000-000044130000}"/>
    <cellStyle name="Normal 2 106" xfId="3294" xr:uid="{00000000-0005-0000-0000-000045130000}"/>
    <cellStyle name="Normal 2 106 2" xfId="4413" xr:uid="{00000000-0005-0000-0000-000046130000}"/>
    <cellStyle name="Normal 2 107" xfId="3295" xr:uid="{00000000-0005-0000-0000-000047130000}"/>
    <cellStyle name="Normal 2 107 2" xfId="4414" xr:uid="{00000000-0005-0000-0000-000048130000}"/>
    <cellStyle name="Normal 2 108" xfId="3296" xr:uid="{00000000-0005-0000-0000-000049130000}"/>
    <cellStyle name="Normal 2 108 2" xfId="4415" xr:uid="{00000000-0005-0000-0000-00004A130000}"/>
    <cellStyle name="Normal 2 109" xfId="3297" xr:uid="{00000000-0005-0000-0000-00004B130000}"/>
    <cellStyle name="Normal 2 109 2" xfId="4416" xr:uid="{00000000-0005-0000-0000-00004C130000}"/>
    <cellStyle name="Normal 2 11" xfId="3298" xr:uid="{00000000-0005-0000-0000-00004D130000}"/>
    <cellStyle name="Normal 2 110" xfId="3299" xr:uid="{00000000-0005-0000-0000-00004E130000}"/>
    <cellStyle name="Normal 2 110 2" xfId="4417" xr:uid="{00000000-0005-0000-0000-00004F130000}"/>
    <cellStyle name="Normal 2 111" xfId="3300" xr:uid="{00000000-0005-0000-0000-000050130000}"/>
    <cellStyle name="Normal 2 111 2" xfId="4418" xr:uid="{00000000-0005-0000-0000-000051130000}"/>
    <cellStyle name="Normal 2 112" xfId="3301" xr:uid="{00000000-0005-0000-0000-000052130000}"/>
    <cellStyle name="Normal 2 112 2" xfId="4419" xr:uid="{00000000-0005-0000-0000-000053130000}"/>
    <cellStyle name="Normal 2 113" xfId="3302" xr:uid="{00000000-0005-0000-0000-000054130000}"/>
    <cellStyle name="Normal 2 113 2" xfId="4420" xr:uid="{00000000-0005-0000-0000-000055130000}"/>
    <cellStyle name="Normal 2 114" xfId="3303" xr:uid="{00000000-0005-0000-0000-000056130000}"/>
    <cellStyle name="Normal 2 114 2" xfId="4421" xr:uid="{00000000-0005-0000-0000-000057130000}"/>
    <cellStyle name="Normal 2 115" xfId="3304" xr:uid="{00000000-0005-0000-0000-000058130000}"/>
    <cellStyle name="Normal 2 115 2" xfId="4422" xr:uid="{00000000-0005-0000-0000-000059130000}"/>
    <cellStyle name="Normal 2 116" xfId="3305" xr:uid="{00000000-0005-0000-0000-00005A130000}"/>
    <cellStyle name="Normal 2 116 2" xfId="4423" xr:uid="{00000000-0005-0000-0000-00005B130000}"/>
    <cellStyle name="Normal 2 117" xfId="3306" xr:uid="{00000000-0005-0000-0000-00005C130000}"/>
    <cellStyle name="Normal 2 117 2" xfId="4424" xr:uid="{00000000-0005-0000-0000-00005D130000}"/>
    <cellStyle name="Normal 2 118" xfId="3307" xr:uid="{00000000-0005-0000-0000-00005E130000}"/>
    <cellStyle name="Normal 2 118 2" xfId="4425" xr:uid="{00000000-0005-0000-0000-00005F130000}"/>
    <cellStyle name="Normal 2 119" xfId="3308" xr:uid="{00000000-0005-0000-0000-000060130000}"/>
    <cellStyle name="Normal 2 119 2" xfId="4426" xr:uid="{00000000-0005-0000-0000-000061130000}"/>
    <cellStyle name="Normal 2 12" xfId="3309" xr:uid="{00000000-0005-0000-0000-000062130000}"/>
    <cellStyle name="Normal 2 120" xfId="3310" xr:uid="{00000000-0005-0000-0000-000063130000}"/>
    <cellStyle name="Normal 2 120 2" xfId="4427" xr:uid="{00000000-0005-0000-0000-000064130000}"/>
    <cellStyle name="Normal 2 121" xfId="3311" xr:uid="{00000000-0005-0000-0000-000065130000}"/>
    <cellStyle name="Normal 2 121 2" xfId="4428" xr:uid="{00000000-0005-0000-0000-000066130000}"/>
    <cellStyle name="Normal 2 122" xfId="3312" xr:uid="{00000000-0005-0000-0000-000067130000}"/>
    <cellStyle name="Normal 2 122 2" xfId="4429" xr:uid="{00000000-0005-0000-0000-000068130000}"/>
    <cellStyle name="Normal 2 123" xfId="2168" xr:uid="{00000000-0005-0000-0000-000069130000}"/>
    <cellStyle name="Normal 2 123 2" xfId="4430" xr:uid="{00000000-0005-0000-0000-00006A130000}"/>
    <cellStyle name="Normal 2 124" xfId="3313" xr:uid="{00000000-0005-0000-0000-00006B130000}"/>
    <cellStyle name="Normal 2 124 2" xfId="4431" xr:uid="{00000000-0005-0000-0000-00006C130000}"/>
    <cellStyle name="Normal 2 125" xfId="181" xr:uid="{00000000-0005-0000-0000-00006D130000}"/>
    <cellStyle name="Normal 2 13" xfId="3314" xr:uid="{00000000-0005-0000-0000-00006E130000}"/>
    <cellStyle name="Normal 2 14" xfId="3315" xr:uid="{00000000-0005-0000-0000-00006F130000}"/>
    <cellStyle name="Normal 2 15" xfId="3316" xr:uid="{00000000-0005-0000-0000-000070130000}"/>
    <cellStyle name="Normal 2 16" xfId="3317" xr:uid="{00000000-0005-0000-0000-000071130000}"/>
    <cellStyle name="Normal 2 17" xfId="3318" xr:uid="{00000000-0005-0000-0000-000072130000}"/>
    <cellStyle name="Normal 2 18" xfId="3319" xr:uid="{00000000-0005-0000-0000-000073130000}"/>
    <cellStyle name="Normal 2 19" xfId="3320" xr:uid="{00000000-0005-0000-0000-000074130000}"/>
    <cellStyle name="Normal 2 2" xfId="57" xr:uid="{00000000-0005-0000-0000-000075130000}"/>
    <cellStyle name="Normal 2 2 10" xfId="3321" xr:uid="{00000000-0005-0000-0000-000076130000}"/>
    <cellStyle name="Normal 2 2 11" xfId="3322" xr:uid="{00000000-0005-0000-0000-000077130000}"/>
    <cellStyle name="Normal 2 2 12" xfId="3323" xr:uid="{00000000-0005-0000-0000-000078130000}"/>
    <cellStyle name="Normal 2 2 13" xfId="3324" xr:uid="{00000000-0005-0000-0000-000079130000}"/>
    <cellStyle name="Normal 2 2 14" xfId="3325" xr:uid="{00000000-0005-0000-0000-00007A130000}"/>
    <cellStyle name="Normal 2 2 15" xfId="3326" xr:uid="{00000000-0005-0000-0000-00007B130000}"/>
    <cellStyle name="Normal 2 2 16" xfId="3327" xr:uid="{00000000-0005-0000-0000-00007C130000}"/>
    <cellStyle name="Normal 2 2 17" xfId="3328" xr:uid="{00000000-0005-0000-0000-00007D130000}"/>
    <cellStyle name="Normal 2 2 18" xfId="3329" xr:uid="{00000000-0005-0000-0000-00007E130000}"/>
    <cellStyle name="Normal 2 2 19" xfId="3330" xr:uid="{00000000-0005-0000-0000-00007F130000}"/>
    <cellStyle name="Normal 2 2 2" xfId="182" xr:uid="{00000000-0005-0000-0000-000080130000}"/>
    <cellStyle name="Normal 2 2 2 2" xfId="183" xr:uid="{00000000-0005-0000-0000-000081130000}"/>
    <cellStyle name="Normal 2 2 2 3" xfId="184" xr:uid="{00000000-0005-0000-0000-000082130000}"/>
    <cellStyle name="Normal 2 2 2 4" xfId="822" xr:uid="{00000000-0005-0000-0000-000083130000}"/>
    <cellStyle name="Normal 2 2 2 5" xfId="1251" xr:uid="{00000000-0005-0000-0000-000084130000}"/>
    <cellStyle name="Normal 2 2 2 5 2" xfId="2138" xr:uid="{00000000-0005-0000-0000-000085130000}"/>
    <cellStyle name="Normal 2 2 2 5 3" xfId="2152" xr:uid="{00000000-0005-0000-0000-000086130000}"/>
    <cellStyle name="Normal 2 2 2 5 4" xfId="2116" xr:uid="{00000000-0005-0000-0000-000087130000}"/>
    <cellStyle name="Normal 2 2 2 5 5" xfId="4883" xr:uid="{00000000-0005-0000-0000-000088130000}"/>
    <cellStyle name="Normal 2 2 2 5 6" xfId="3331" xr:uid="{00000000-0005-0000-0000-000089130000}"/>
    <cellStyle name="Normal 2 2 2 6" xfId="3498" xr:uid="{00000000-0005-0000-0000-00008A130000}"/>
    <cellStyle name="Normal 2 2 2 7" xfId="5435" xr:uid="{00000000-0005-0000-0000-00008B130000}"/>
    <cellStyle name="Normal 2 2 20" xfId="3332" xr:uid="{00000000-0005-0000-0000-00008C130000}"/>
    <cellStyle name="Normal 2 2 21" xfId="3333" xr:uid="{00000000-0005-0000-0000-00008D130000}"/>
    <cellStyle name="Normal 2 2 22" xfId="3334" xr:uid="{00000000-0005-0000-0000-00008E130000}"/>
    <cellStyle name="Normal 2 2 23" xfId="3335" xr:uid="{00000000-0005-0000-0000-00008F130000}"/>
    <cellStyle name="Normal 2 2 24" xfId="3336" xr:uid="{00000000-0005-0000-0000-000090130000}"/>
    <cellStyle name="Normal 2 2 25" xfId="3337" xr:uid="{00000000-0005-0000-0000-000091130000}"/>
    <cellStyle name="Normal 2 2 26" xfId="3338" xr:uid="{00000000-0005-0000-0000-000092130000}"/>
    <cellStyle name="Normal 2 2 27" xfId="3339" xr:uid="{00000000-0005-0000-0000-000093130000}"/>
    <cellStyle name="Normal 2 2 28" xfId="3340" xr:uid="{00000000-0005-0000-0000-000094130000}"/>
    <cellStyle name="Normal 2 2 29" xfId="3341" xr:uid="{00000000-0005-0000-0000-000095130000}"/>
    <cellStyle name="Normal 2 2 3" xfId="185" xr:uid="{00000000-0005-0000-0000-000096130000}"/>
    <cellStyle name="Normal 2 2 3 2" xfId="823" xr:uid="{00000000-0005-0000-0000-000097130000}"/>
    <cellStyle name="Normal 2 2 3 2 2" xfId="4855" xr:uid="{00000000-0005-0000-0000-000098130000}"/>
    <cellStyle name="Normal 2 2 3 2 3" xfId="3342" xr:uid="{00000000-0005-0000-0000-000099130000}"/>
    <cellStyle name="Normal 2 2 3 3" xfId="1269" xr:uid="{00000000-0005-0000-0000-00009A130000}"/>
    <cellStyle name="Normal 2 2 3 3 2" xfId="4877" xr:uid="{00000000-0005-0000-0000-00009B130000}"/>
    <cellStyle name="Normal 2 2 3 3 3" xfId="3501" xr:uid="{00000000-0005-0000-0000-00009C130000}"/>
    <cellStyle name="Normal 2 2 30" xfId="3343" xr:uid="{00000000-0005-0000-0000-00009D130000}"/>
    <cellStyle name="Normal 2 2 31" xfId="3344" xr:uid="{00000000-0005-0000-0000-00009E130000}"/>
    <cellStyle name="Normal 2 2 32" xfId="3345" xr:uid="{00000000-0005-0000-0000-00009F130000}"/>
    <cellStyle name="Normal 2 2 33" xfId="3346" xr:uid="{00000000-0005-0000-0000-0000A0130000}"/>
    <cellStyle name="Normal 2 2 34" xfId="3347" xr:uid="{00000000-0005-0000-0000-0000A1130000}"/>
    <cellStyle name="Normal 2 2 35" xfId="3348" xr:uid="{00000000-0005-0000-0000-0000A2130000}"/>
    <cellStyle name="Normal 2 2 36" xfId="3349" xr:uid="{00000000-0005-0000-0000-0000A3130000}"/>
    <cellStyle name="Normal 2 2 37" xfId="3350" xr:uid="{00000000-0005-0000-0000-0000A4130000}"/>
    <cellStyle name="Normal 2 2 38" xfId="3496" xr:uid="{00000000-0005-0000-0000-0000A5130000}"/>
    <cellStyle name="Normal 2 2 39" xfId="5434" xr:uid="{00000000-0005-0000-0000-0000A6130000}"/>
    <cellStyle name="Normal 2 2 4" xfId="186" xr:uid="{00000000-0005-0000-0000-0000A7130000}"/>
    <cellStyle name="Normal 2 2 5" xfId="187" xr:uid="{00000000-0005-0000-0000-0000A8130000}"/>
    <cellStyle name="Normal 2 2 5 2" xfId="2120" xr:uid="{00000000-0005-0000-0000-0000A9130000}"/>
    <cellStyle name="Normal 2 2 5 2 2" xfId="5416" xr:uid="{00000000-0005-0000-0000-0000AA130000}"/>
    <cellStyle name="Normal 2 2 5 2 3" xfId="3351" xr:uid="{00000000-0005-0000-0000-0000AB130000}"/>
    <cellStyle name="Normal 2 2 5 3" xfId="2122" xr:uid="{00000000-0005-0000-0000-0000AC130000}"/>
    <cellStyle name="Normal 2 2 5 3 2" xfId="4840" xr:uid="{00000000-0005-0000-0000-0000AD130000}"/>
    <cellStyle name="Normal 2 2 5 3 3" xfId="3512" xr:uid="{00000000-0005-0000-0000-0000AE130000}"/>
    <cellStyle name="Normal 2 2 5 4" xfId="2144" xr:uid="{00000000-0005-0000-0000-0000AF130000}"/>
    <cellStyle name="Normal 2 2 5 5" xfId="2105" xr:uid="{00000000-0005-0000-0000-0000B0130000}"/>
    <cellStyle name="Normal 2 2 5 6" xfId="4826" xr:uid="{00000000-0005-0000-0000-0000B1130000}"/>
    <cellStyle name="Normal 2 2 6" xfId="296" xr:uid="{00000000-0005-0000-0000-0000B2130000}"/>
    <cellStyle name="Normal 2 2 6 2" xfId="5795" xr:uid="{00000000-0005-0000-0000-0000B3130000}"/>
    <cellStyle name="Normal 2 2 6 3" xfId="6112" xr:uid="{00000000-0005-0000-0000-0000B4130000}"/>
    <cellStyle name="Normal 2 2 6 4" xfId="3352" xr:uid="{00000000-0005-0000-0000-0000B5130000}"/>
    <cellStyle name="Normal 2 2 7" xfId="3353" xr:uid="{00000000-0005-0000-0000-0000B6130000}"/>
    <cellStyle name="Normal 2 2 8" xfId="3354" xr:uid="{00000000-0005-0000-0000-0000B7130000}"/>
    <cellStyle name="Normal 2 2 9" xfId="3355" xr:uid="{00000000-0005-0000-0000-0000B8130000}"/>
    <cellStyle name="Normal 2 20" xfId="3356" xr:uid="{00000000-0005-0000-0000-0000B9130000}"/>
    <cellStyle name="Normal 2 21" xfId="3357" xr:uid="{00000000-0005-0000-0000-0000BA130000}"/>
    <cellStyle name="Normal 2 22" xfId="3358" xr:uid="{00000000-0005-0000-0000-0000BB130000}"/>
    <cellStyle name="Normal 2 23" xfId="3359" xr:uid="{00000000-0005-0000-0000-0000BC130000}"/>
    <cellStyle name="Normal 2 24" xfId="3360" xr:uid="{00000000-0005-0000-0000-0000BD130000}"/>
    <cellStyle name="Normal 2 25" xfId="3361" xr:uid="{00000000-0005-0000-0000-0000BE130000}"/>
    <cellStyle name="Normal 2 26" xfId="3362" xr:uid="{00000000-0005-0000-0000-0000BF130000}"/>
    <cellStyle name="Normal 2 27" xfId="3363" xr:uid="{00000000-0005-0000-0000-0000C0130000}"/>
    <cellStyle name="Normal 2 28" xfId="3364" xr:uid="{00000000-0005-0000-0000-0000C1130000}"/>
    <cellStyle name="Normal 2 29" xfId="3365" xr:uid="{00000000-0005-0000-0000-0000C2130000}"/>
    <cellStyle name="Normal 2 3" xfId="188" xr:uid="{00000000-0005-0000-0000-0000C3130000}"/>
    <cellStyle name="Normal 2 3 2" xfId="3366" xr:uid="{00000000-0005-0000-0000-0000C4130000}"/>
    <cellStyle name="Normal 2 3 3" xfId="3504" xr:uid="{00000000-0005-0000-0000-0000C5130000}"/>
    <cellStyle name="Normal 2 30" xfId="3367" xr:uid="{00000000-0005-0000-0000-0000C6130000}"/>
    <cellStyle name="Normal 2 31" xfId="3368" xr:uid="{00000000-0005-0000-0000-0000C7130000}"/>
    <cellStyle name="Normal 2 32" xfId="3369" xr:uid="{00000000-0005-0000-0000-0000C8130000}"/>
    <cellStyle name="Normal 2 33" xfId="3370" xr:uid="{00000000-0005-0000-0000-0000C9130000}"/>
    <cellStyle name="Normal 2 34" xfId="3371" xr:uid="{00000000-0005-0000-0000-0000CA130000}"/>
    <cellStyle name="Normal 2 35" xfId="3372" xr:uid="{00000000-0005-0000-0000-0000CB130000}"/>
    <cellStyle name="Normal 2 36" xfId="3373" xr:uid="{00000000-0005-0000-0000-0000CC130000}"/>
    <cellStyle name="Normal 2 37" xfId="3374" xr:uid="{00000000-0005-0000-0000-0000CD130000}"/>
    <cellStyle name="Normal 2 38" xfId="3375" xr:uid="{00000000-0005-0000-0000-0000CE130000}"/>
    <cellStyle name="Normal 2 39" xfId="3376" xr:uid="{00000000-0005-0000-0000-0000CF130000}"/>
    <cellStyle name="Normal 2 4" xfId="189" xr:uid="{00000000-0005-0000-0000-0000D0130000}"/>
    <cellStyle name="Normal 2 4 2" xfId="295" xr:uid="{00000000-0005-0000-0000-0000D1130000}"/>
    <cellStyle name="Normal 2 40" xfId="3377" xr:uid="{00000000-0005-0000-0000-0000D2130000}"/>
    <cellStyle name="Normal 2 41" xfId="1223" xr:uid="{00000000-0005-0000-0000-0000D3130000}"/>
    <cellStyle name="Normal 2 42" xfId="3378" xr:uid="{00000000-0005-0000-0000-0000D4130000}"/>
    <cellStyle name="Normal 2 43" xfId="3379" xr:uid="{00000000-0005-0000-0000-0000D5130000}"/>
    <cellStyle name="Normal 2 44" xfId="3380" xr:uid="{00000000-0005-0000-0000-0000D6130000}"/>
    <cellStyle name="Normal 2 45" xfId="3381" xr:uid="{00000000-0005-0000-0000-0000D7130000}"/>
    <cellStyle name="Normal 2 46" xfId="3382" xr:uid="{00000000-0005-0000-0000-0000D8130000}"/>
    <cellStyle name="Normal 2 47" xfId="3383" xr:uid="{00000000-0005-0000-0000-0000D9130000}"/>
    <cellStyle name="Normal 2 48" xfId="3384" xr:uid="{00000000-0005-0000-0000-0000DA130000}"/>
    <cellStyle name="Normal 2 49" xfId="3385" xr:uid="{00000000-0005-0000-0000-0000DB130000}"/>
    <cellStyle name="Normal 2 5" xfId="190" xr:uid="{00000000-0005-0000-0000-0000DC130000}"/>
    <cellStyle name="Normal 2 5 2" xfId="3386" xr:uid="{00000000-0005-0000-0000-0000DD130000}"/>
    <cellStyle name="Normal 2 5 3" xfId="3513" xr:uid="{00000000-0005-0000-0000-0000DE130000}"/>
    <cellStyle name="Normal 2 50" xfId="3387" xr:uid="{00000000-0005-0000-0000-0000DF130000}"/>
    <cellStyle name="Normal 2 51" xfId="3388" xr:uid="{00000000-0005-0000-0000-0000E0130000}"/>
    <cellStyle name="Normal 2 52" xfId="3389" xr:uid="{00000000-0005-0000-0000-0000E1130000}"/>
    <cellStyle name="Normal 2 53" xfId="3390" xr:uid="{00000000-0005-0000-0000-0000E2130000}"/>
    <cellStyle name="Normal 2 54" xfId="3391" xr:uid="{00000000-0005-0000-0000-0000E3130000}"/>
    <cellStyle name="Normal 2 55" xfId="3392" xr:uid="{00000000-0005-0000-0000-0000E4130000}"/>
    <cellStyle name="Normal 2 56" xfId="3393" xr:uid="{00000000-0005-0000-0000-0000E5130000}"/>
    <cellStyle name="Normal 2 57" xfId="3394" xr:uid="{00000000-0005-0000-0000-0000E6130000}"/>
    <cellStyle name="Normal 2 58" xfId="3395" xr:uid="{00000000-0005-0000-0000-0000E7130000}"/>
    <cellStyle name="Normal 2 59" xfId="3396" xr:uid="{00000000-0005-0000-0000-0000E8130000}"/>
    <cellStyle name="Normal 2 6" xfId="191" xr:uid="{00000000-0005-0000-0000-0000E9130000}"/>
    <cellStyle name="Normal 2 6 2" xfId="297" xr:uid="{00000000-0005-0000-0000-0000EA130000}"/>
    <cellStyle name="Normal 2 6 2 2" xfId="5414" xr:uid="{00000000-0005-0000-0000-0000EB130000}"/>
    <cellStyle name="Normal 2 6 2 3" xfId="3397" xr:uid="{00000000-0005-0000-0000-0000EC130000}"/>
    <cellStyle name="Normal 2 6 2 4" xfId="5796" xr:uid="{00000000-0005-0000-0000-0000ED130000}"/>
    <cellStyle name="Normal 2 6 2 5" xfId="5980" xr:uid="{00000000-0005-0000-0000-0000EE130000}"/>
    <cellStyle name="Normal 2 6 2 6" xfId="2124" xr:uid="{00000000-0005-0000-0000-0000EF130000}"/>
    <cellStyle name="Normal 2 6 3" xfId="3514" xr:uid="{00000000-0005-0000-0000-0000F0130000}"/>
    <cellStyle name="Normal 2 60" xfId="3398" xr:uid="{00000000-0005-0000-0000-0000F1130000}"/>
    <cellStyle name="Normal 2 61" xfId="3399" xr:uid="{00000000-0005-0000-0000-0000F2130000}"/>
    <cellStyle name="Normal 2 62" xfId="3400" xr:uid="{00000000-0005-0000-0000-0000F3130000}"/>
    <cellStyle name="Normal 2 63" xfId="3401" xr:uid="{00000000-0005-0000-0000-0000F4130000}"/>
    <cellStyle name="Normal 2 64" xfId="3402" xr:uid="{00000000-0005-0000-0000-0000F5130000}"/>
    <cellStyle name="Normal 2 65" xfId="3403" xr:uid="{00000000-0005-0000-0000-0000F6130000}"/>
    <cellStyle name="Normal 2 66" xfId="3404" xr:uid="{00000000-0005-0000-0000-0000F7130000}"/>
    <cellStyle name="Normal 2 67" xfId="3405" xr:uid="{00000000-0005-0000-0000-0000F8130000}"/>
    <cellStyle name="Normal 2 68" xfId="3406" xr:uid="{00000000-0005-0000-0000-0000F9130000}"/>
    <cellStyle name="Normal 2 69" xfId="3407" xr:uid="{00000000-0005-0000-0000-0000FA130000}"/>
    <cellStyle name="Normal 2 7" xfId="192" xr:uid="{00000000-0005-0000-0000-0000FB130000}"/>
    <cellStyle name="Normal 2 7 2" xfId="2101" xr:uid="{00000000-0005-0000-0000-0000FC130000}"/>
    <cellStyle name="Normal 2 7 3" xfId="4844" xr:uid="{00000000-0005-0000-0000-0000FD130000}"/>
    <cellStyle name="Normal 2 7 4" xfId="3408" xr:uid="{00000000-0005-0000-0000-0000FE130000}"/>
    <cellStyle name="Normal 2 7 5" xfId="5785" xr:uid="{00000000-0005-0000-0000-0000FF130000}"/>
    <cellStyle name="Normal 2 7 6" xfId="5921" xr:uid="{00000000-0005-0000-0000-000000140000}"/>
    <cellStyle name="Normal 2 7 7" xfId="1272" xr:uid="{00000000-0005-0000-0000-000001140000}"/>
    <cellStyle name="Normal 2 70" xfId="3409" xr:uid="{00000000-0005-0000-0000-000002140000}"/>
    <cellStyle name="Normal 2 71" xfId="3410" xr:uid="{00000000-0005-0000-0000-000003140000}"/>
    <cellStyle name="Normal 2 72" xfId="3411" xr:uid="{00000000-0005-0000-0000-000004140000}"/>
    <cellStyle name="Normal 2 73" xfId="3412" xr:uid="{00000000-0005-0000-0000-000005140000}"/>
    <cellStyle name="Normal 2 74" xfId="3413" xr:uid="{00000000-0005-0000-0000-000006140000}"/>
    <cellStyle name="Normal 2 75" xfId="3414" xr:uid="{00000000-0005-0000-0000-000007140000}"/>
    <cellStyle name="Normal 2 76" xfId="3415" xr:uid="{00000000-0005-0000-0000-000008140000}"/>
    <cellStyle name="Normal 2 77" xfId="3416" xr:uid="{00000000-0005-0000-0000-000009140000}"/>
    <cellStyle name="Normal 2 78" xfId="3417" xr:uid="{00000000-0005-0000-0000-00000A140000}"/>
    <cellStyle name="Normal 2 79" xfId="3418" xr:uid="{00000000-0005-0000-0000-00000B140000}"/>
    <cellStyle name="Normal 2 8" xfId="3419" xr:uid="{00000000-0005-0000-0000-00000C140000}"/>
    <cellStyle name="Normal 2 80" xfId="3420" xr:uid="{00000000-0005-0000-0000-00000D140000}"/>
    <cellStyle name="Normal 2 81" xfId="3421" xr:uid="{00000000-0005-0000-0000-00000E140000}"/>
    <cellStyle name="Normal 2 82" xfId="3422" xr:uid="{00000000-0005-0000-0000-00000F140000}"/>
    <cellStyle name="Normal 2 83" xfId="3423" xr:uid="{00000000-0005-0000-0000-000010140000}"/>
    <cellStyle name="Normal 2 84" xfId="3424" xr:uid="{00000000-0005-0000-0000-000011140000}"/>
    <cellStyle name="Normal 2 85" xfId="3425" xr:uid="{00000000-0005-0000-0000-000012140000}"/>
    <cellStyle name="Normal 2 85 2" xfId="4432" xr:uid="{00000000-0005-0000-0000-000013140000}"/>
    <cellStyle name="Normal 2 86" xfId="3426" xr:uid="{00000000-0005-0000-0000-000014140000}"/>
    <cellStyle name="Normal 2 86 2" xfId="4433" xr:uid="{00000000-0005-0000-0000-000015140000}"/>
    <cellStyle name="Normal 2 87" xfId="3427" xr:uid="{00000000-0005-0000-0000-000016140000}"/>
    <cellStyle name="Normal 2 87 2" xfId="4434" xr:uid="{00000000-0005-0000-0000-000017140000}"/>
    <cellStyle name="Normal 2 88" xfId="3428" xr:uid="{00000000-0005-0000-0000-000018140000}"/>
    <cellStyle name="Normal 2 88 2" xfId="4435" xr:uid="{00000000-0005-0000-0000-000019140000}"/>
    <cellStyle name="Normal 2 89" xfId="3429" xr:uid="{00000000-0005-0000-0000-00001A140000}"/>
    <cellStyle name="Normal 2 89 2" xfId="4436" xr:uid="{00000000-0005-0000-0000-00001B140000}"/>
    <cellStyle name="Normal 2 9" xfId="3430" xr:uid="{00000000-0005-0000-0000-00001C140000}"/>
    <cellStyle name="Normal 2 90" xfId="3431" xr:uid="{00000000-0005-0000-0000-00001D140000}"/>
    <cellStyle name="Normal 2 90 2" xfId="4437" xr:uid="{00000000-0005-0000-0000-00001E140000}"/>
    <cellStyle name="Normal 2 91" xfId="3432" xr:uid="{00000000-0005-0000-0000-00001F140000}"/>
    <cellStyle name="Normal 2 91 2" xfId="4438" xr:uid="{00000000-0005-0000-0000-000020140000}"/>
    <cellStyle name="Normal 2 92" xfId="3433" xr:uid="{00000000-0005-0000-0000-000021140000}"/>
    <cellStyle name="Normal 2 92 2" xfId="4439" xr:uid="{00000000-0005-0000-0000-000022140000}"/>
    <cellStyle name="Normal 2 93" xfId="3434" xr:uid="{00000000-0005-0000-0000-000023140000}"/>
    <cellStyle name="Normal 2 93 2" xfId="4440" xr:uid="{00000000-0005-0000-0000-000024140000}"/>
    <cellStyle name="Normal 2 94" xfId="3435" xr:uid="{00000000-0005-0000-0000-000025140000}"/>
    <cellStyle name="Normal 2 94 2" xfId="4441" xr:uid="{00000000-0005-0000-0000-000026140000}"/>
    <cellStyle name="Normal 2 95" xfId="3436" xr:uid="{00000000-0005-0000-0000-000027140000}"/>
    <cellStyle name="Normal 2 95 2" xfId="4442" xr:uid="{00000000-0005-0000-0000-000028140000}"/>
    <cellStyle name="Normal 2 96" xfId="3437" xr:uid="{00000000-0005-0000-0000-000029140000}"/>
    <cellStyle name="Normal 2 96 2" xfId="4443" xr:uid="{00000000-0005-0000-0000-00002A140000}"/>
    <cellStyle name="Normal 2 97" xfId="3438" xr:uid="{00000000-0005-0000-0000-00002B140000}"/>
    <cellStyle name="Normal 2 97 2" xfId="4444" xr:uid="{00000000-0005-0000-0000-00002C140000}"/>
    <cellStyle name="Normal 2 98" xfId="3439" xr:uid="{00000000-0005-0000-0000-00002D140000}"/>
    <cellStyle name="Normal 2 98 2" xfId="4445" xr:uid="{00000000-0005-0000-0000-00002E140000}"/>
    <cellStyle name="Normal 2 99" xfId="3440" xr:uid="{00000000-0005-0000-0000-00002F140000}"/>
    <cellStyle name="Normal 2 99 2" xfId="4446" xr:uid="{00000000-0005-0000-0000-000030140000}"/>
    <cellStyle name="Normal 2_AVANCE TRIMESTRAL 2008 JUNIO" xfId="3441" xr:uid="{00000000-0005-0000-0000-000031140000}"/>
    <cellStyle name="Normal 20" xfId="910" xr:uid="{00000000-0005-0000-0000-000032140000}"/>
    <cellStyle name="Normal 20 2" xfId="1738" xr:uid="{00000000-0005-0000-0000-000033140000}"/>
    <cellStyle name="Normal 20 3" xfId="2155" xr:uid="{00000000-0005-0000-0000-000034140000}"/>
    <cellStyle name="Normal 20 4" xfId="2125" xr:uid="{00000000-0005-0000-0000-000035140000}"/>
    <cellStyle name="Normal 21" xfId="1274" xr:uid="{00000000-0005-0000-0000-000036140000}"/>
    <cellStyle name="Normal 21 2" xfId="2159" xr:uid="{00000000-0005-0000-0000-000037140000}"/>
    <cellStyle name="Normal 21 2 2" xfId="6054" xr:uid="{00000000-0005-0000-0000-000038140000}"/>
    <cellStyle name="Normal 21 3" xfId="2129" xr:uid="{00000000-0005-0000-0000-000039140000}"/>
    <cellStyle name="Normal 21 4" xfId="4862" xr:uid="{00000000-0005-0000-0000-00003A140000}"/>
    <cellStyle name="Normal 22" xfId="2130" xr:uid="{00000000-0005-0000-0000-00003B140000}"/>
    <cellStyle name="Normal 22 2" xfId="2160" xr:uid="{00000000-0005-0000-0000-00003C140000}"/>
    <cellStyle name="Normal 22 3" xfId="5975" xr:uid="{00000000-0005-0000-0000-00003D140000}"/>
    <cellStyle name="Normal 23" xfId="2131" xr:uid="{00000000-0005-0000-0000-00003E140000}"/>
    <cellStyle name="Normal 23 2" xfId="2161" xr:uid="{00000000-0005-0000-0000-00003F140000}"/>
    <cellStyle name="Normal 24" xfId="2132" xr:uid="{00000000-0005-0000-0000-000040140000}"/>
    <cellStyle name="Normal 24 2" xfId="2162" xr:uid="{00000000-0005-0000-0000-000041140000}"/>
    <cellStyle name="Normal 25" xfId="2133" xr:uid="{00000000-0005-0000-0000-000042140000}"/>
    <cellStyle name="Normal 25 2" xfId="2163" xr:uid="{00000000-0005-0000-0000-000043140000}"/>
    <cellStyle name="Normal 26" xfId="2134" xr:uid="{00000000-0005-0000-0000-000044140000}"/>
    <cellStyle name="Normal 26 2" xfId="2164" xr:uid="{00000000-0005-0000-0000-000045140000}"/>
    <cellStyle name="Normal 27" xfId="2135" xr:uid="{00000000-0005-0000-0000-000046140000}"/>
    <cellStyle name="Normal 27 2" xfId="2165" xr:uid="{00000000-0005-0000-0000-000047140000}"/>
    <cellStyle name="Normal 28" xfId="5765" xr:uid="{00000000-0005-0000-0000-000048140000}"/>
    <cellStyle name="Normal 29" xfId="5766" xr:uid="{00000000-0005-0000-0000-000049140000}"/>
    <cellStyle name="Normal 3" xfId="49" xr:uid="{00000000-0005-0000-0000-00004A140000}"/>
    <cellStyle name="Normal 3 2" xfId="193" xr:uid="{00000000-0005-0000-0000-00004B140000}"/>
    <cellStyle name="Normal 3 2 2" xfId="194" xr:uid="{00000000-0005-0000-0000-00004C140000}"/>
    <cellStyle name="Normal 3 2 2 2" xfId="195" xr:uid="{00000000-0005-0000-0000-00004D140000}"/>
    <cellStyle name="Normal 3 2 2 2 2" xfId="278" xr:uid="{00000000-0005-0000-0000-00004E140000}"/>
    <cellStyle name="Normal 3 2 2 2 2 2" xfId="460" xr:uid="{00000000-0005-0000-0000-00004F140000}"/>
    <cellStyle name="Normal 3 2 2 2 2 2 2" xfId="1681" xr:uid="{00000000-0005-0000-0000-000050140000}"/>
    <cellStyle name="Normal 3 2 2 2 2 2 2 2" xfId="6251" xr:uid="{00000000-0005-0000-0000-000051140000}"/>
    <cellStyle name="Normal 3 2 2 2 2 2 3" xfId="5238" xr:uid="{00000000-0005-0000-0000-000052140000}"/>
    <cellStyle name="Normal 3 2 2 2 2 2 3 2" xfId="6026" xr:uid="{00000000-0005-0000-0000-000053140000}"/>
    <cellStyle name="Normal 3 2 2 2 2 2 4" xfId="5860" xr:uid="{00000000-0005-0000-0000-000054140000}"/>
    <cellStyle name="Normal 3 2 2 2 2 3" xfId="1040" xr:uid="{00000000-0005-0000-0000-000055140000}"/>
    <cellStyle name="Normal 3 2 2 2 2 3 2" xfId="1880" xr:uid="{00000000-0005-0000-0000-000056140000}"/>
    <cellStyle name="Normal 3 2 2 2 2 4" xfId="1428" xr:uid="{00000000-0005-0000-0000-000057140000}"/>
    <cellStyle name="Normal 3 2 2 2 2 4 2" xfId="6192" xr:uid="{00000000-0005-0000-0000-000058140000}"/>
    <cellStyle name="Normal 3 2 2 2 2 5" xfId="4777" xr:uid="{00000000-0005-0000-0000-000059140000}"/>
    <cellStyle name="Normal 3 2 2 2 3" xfId="461" xr:uid="{00000000-0005-0000-0000-00005A140000}"/>
    <cellStyle name="Normal 3 2 2 2 3 2" xfId="1680" xr:uid="{00000000-0005-0000-0000-00005B140000}"/>
    <cellStyle name="Normal 3 2 2 2 3 2 2" xfId="5730" xr:uid="{00000000-0005-0000-0000-00005C140000}"/>
    <cellStyle name="Normal 3 2 2 2 3 2 3" xfId="5361" xr:uid="{00000000-0005-0000-0000-00005D140000}"/>
    <cellStyle name="Normal 3 2 2 2 3 3" xfId="5598" xr:uid="{00000000-0005-0000-0000-00005E140000}"/>
    <cellStyle name="Normal 3 2 2 2 3 3 2" xfId="6224" xr:uid="{00000000-0005-0000-0000-00005F140000}"/>
    <cellStyle name="Normal 3 2 2 2 3 4" xfId="4970" xr:uid="{00000000-0005-0000-0000-000060140000}"/>
    <cellStyle name="Normal 3 2 2 2 4" xfId="926" xr:uid="{00000000-0005-0000-0000-000061140000}"/>
    <cellStyle name="Normal 3 2 2 2 4 2" xfId="1766" xr:uid="{00000000-0005-0000-0000-000062140000}"/>
    <cellStyle name="Normal 3 2 2 2 4 3" xfId="5067" xr:uid="{00000000-0005-0000-0000-000063140000}"/>
    <cellStyle name="Normal 3 2 2 2 5" xfId="1361" xr:uid="{00000000-0005-0000-0000-000064140000}"/>
    <cellStyle name="Normal 3 2 2 2 5 2" xfId="5907" xr:uid="{00000000-0005-0000-0000-000065140000}"/>
    <cellStyle name="Normal 3 2 2 2 6" xfId="4642" xr:uid="{00000000-0005-0000-0000-000066140000}"/>
    <cellStyle name="Normal 3 2 2 3" xfId="196" xr:uid="{00000000-0005-0000-0000-000067140000}"/>
    <cellStyle name="Normal 3 2 2 4" xfId="462" xr:uid="{00000000-0005-0000-0000-000068140000}"/>
    <cellStyle name="Normal 3 2 2 4 2" xfId="1231" xr:uid="{00000000-0005-0000-0000-000069140000}"/>
    <cellStyle name="Normal 3 2 2 4 2 2" xfId="2069" xr:uid="{00000000-0005-0000-0000-00006A140000}"/>
    <cellStyle name="Normal 3 2 2 4 2 2 2" xfId="5711" xr:uid="{00000000-0005-0000-0000-00006B140000}"/>
    <cellStyle name="Normal 3 2 2 4 2 2 3" xfId="5307" xr:uid="{00000000-0005-0000-0000-00006C140000}"/>
    <cellStyle name="Normal 3 2 2 4 2 3" xfId="5577" xr:uid="{00000000-0005-0000-0000-00006D140000}"/>
    <cellStyle name="Normal 3 2 2 4 2 4" xfId="4916" xr:uid="{00000000-0005-0000-0000-00006E140000}"/>
    <cellStyle name="Normal 3 2 2 4 3" xfId="1309" xr:uid="{00000000-0005-0000-0000-00006F140000}"/>
    <cellStyle name="Normal 3 2 2 4 3 2" xfId="5655" xr:uid="{00000000-0005-0000-0000-000070140000}"/>
    <cellStyle name="Normal 3 2 2 4 3 3" xfId="5068" xr:uid="{00000000-0005-0000-0000-000071140000}"/>
    <cellStyle name="Normal 3 2 2 4 4" xfId="5458" xr:uid="{00000000-0005-0000-0000-000072140000}"/>
    <cellStyle name="Normal 3 2 2 4 5" xfId="4588" xr:uid="{00000000-0005-0000-0000-000073140000}"/>
    <cellStyle name="Normal 3 2 2 5" xfId="463" xr:uid="{00000000-0005-0000-0000-000074140000}"/>
    <cellStyle name="Normal 3 2 2 5 2" xfId="5822" xr:uid="{00000000-0005-0000-0000-000075140000}"/>
    <cellStyle name="Normal 3 2 2 5 2 2" xfId="6281" xr:uid="{00000000-0005-0000-0000-000076140000}"/>
    <cellStyle name="Normal 3 2 2 5 3" xfId="5886" xr:uid="{00000000-0005-0000-0000-000077140000}"/>
    <cellStyle name="Normal 3 2 2 5 3 2" xfId="6016" xr:uid="{00000000-0005-0000-0000-000078140000}"/>
    <cellStyle name="Normal 3 2 2 5 3 3" xfId="5897" xr:uid="{00000000-0005-0000-0000-000079140000}"/>
    <cellStyle name="Normal 3 2 2 5 4" xfId="6285" xr:uid="{00000000-0005-0000-0000-00007A140000}"/>
    <cellStyle name="Normal 3 2 2 5 5" xfId="824" xr:uid="{00000000-0005-0000-0000-00007B140000}"/>
    <cellStyle name="Normal 3 2 2 6" xfId="2117" xr:uid="{00000000-0005-0000-0000-00007C140000}"/>
    <cellStyle name="Normal 3 2 2 6 2" xfId="6059" xr:uid="{00000000-0005-0000-0000-00007D140000}"/>
    <cellStyle name="Normal 3 2 2 7" xfId="5987" xr:uid="{00000000-0005-0000-0000-00007E140000}"/>
    <cellStyle name="Normal 3 2 3" xfId="197" xr:uid="{00000000-0005-0000-0000-00007F140000}"/>
    <cellStyle name="Normal 3 2 3 2" xfId="279" xr:uid="{00000000-0005-0000-0000-000080140000}"/>
    <cellStyle name="Normal 3 2 3 2 2" xfId="464" xr:uid="{00000000-0005-0000-0000-000081140000}"/>
    <cellStyle name="Normal 3 2 3 2 2 2" xfId="1683" xr:uid="{00000000-0005-0000-0000-000082140000}"/>
    <cellStyle name="Normal 3 2 3 2 2 2 2" xfId="6052" xr:uid="{00000000-0005-0000-0000-000083140000}"/>
    <cellStyle name="Normal 3 2 3 2 2 3" xfId="5239" xr:uid="{00000000-0005-0000-0000-000084140000}"/>
    <cellStyle name="Normal 3 2 3 2 2 3 2" xfId="6234" xr:uid="{00000000-0005-0000-0000-000085140000}"/>
    <cellStyle name="Normal 3 2 3 2 2 4" xfId="6239" xr:uid="{00000000-0005-0000-0000-000086140000}"/>
    <cellStyle name="Normal 3 2 3 2 3" xfId="1039" xr:uid="{00000000-0005-0000-0000-000087140000}"/>
    <cellStyle name="Normal 3 2 3 2 3 2" xfId="1879" xr:uid="{00000000-0005-0000-0000-000088140000}"/>
    <cellStyle name="Normal 3 2 3 2 4" xfId="1427" xr:uid="{00000000-0005-0000-0000-000089140000}"/>
    <cellStyle name="Normal 3 2 3 2 4 2" xfId="6060" xr:uid="{00000000-0005-0000-0000-00008A140000}"/>
    <cellStyle name="Normal 3 2 3 2 5" xfId="4778" xr:uid="{00000000-0005-0000-0000-00008B140000}"/>
    <cellStyle name="Normal 3 2 3 3" xfId="465" xr:uid="{00000000-0005-0000-0000-00008C140000}"/>
    <cellStyle name="Normal 3 2 3 3 2" xfId="1682" xr:uid="{00000000-0005-0000-0000-00008D140000}"/>
    <cellStyle name="Normal 3 2 3 3 2 2" xfId="5731" xr:uid="{00000000-0005-0000-0000-00008E140000}"/>
    <cellStyle name="Normal 3 2 3 3 2 3" xfId="5362" xr:uid="{00000000-0005-0000-0000-00008F140000}"/>
    <cellStyle name="Normal 3 2 3 3 3" xfId="5599" xr:uid="{00000000-0005-0000-0000-000090140000}"/>
    <cellStyle name="Normal 3 2 3 3 3 2" xfId="6151" xr:uid="{00000000-0005-0000-0000-000091140000}"/>
    <cellStyle name="Normal 3 2 3 3 4" xfId="4971" xr:uid="{00000000-0005-0000-0000-000092140000}"/>
    <cellStyle name="Normal 3 2 3 4" xfId="925" xr:uid="{00000000-0005-0000-0000-000093140000}"/>
    <cellStyle name="Normal 3 2 3 4 2" xfId="1765" xr:uid="{00000000-0005-0000-0000-000094140000}"/>
    <cellStyle name="Normal 3 2 3 4 3" xfId="5069" xr:uid="{00000000-0005-0000-0000-000095140000}"/>
    <cellStyle name="Normal 3 2 3 5" xfId="1362" xr:uid="{00000000-0005-0000-0000-000096140000}"/>
    <cellStyle name="Normal 3 2 3 5 2" xfId="5964" xr:uid="{00000000-0005-0000-0000-000097140000}"/>
    <cellStyle name="Normal 3 2 3 6" xfId="4643" xr:uid="{00000000-0005-0000-0000-000098140000}"/>
    <cellStyle name="Normal 3 2 4" xfId="52" xr:uid="{00000000-0005-0000-0000-000099140000}"/>
    <cellStyle name="Normal 3 2 5" xfId="466" xr:uid="{00000000-0005-0000-0000-00009A140000}"/>
    <cellStyle name="Normal 3 2 5 2" xfId="1232" xr:uid="{00000000-0005-0000-0000-00009B140000}"/>
    <cellStyle name="Normal 3 2 5 2 2" xfId="2070" xr:uid="{00000000-0005-0000-0000-00009C140000}"/>
    <cellStyle name="Normal 3 2 5 2 2 2" xfId="5710" xr:uid="{00000000-0005-0000-0000-00009D140000}"/>
    <cellStyle name="Normal 3 2 5 2 2 3" xfId="5306" xr:uid="{00000000-0005-0000-0000-00009E140000}"/>
    <cellStyle name="Normal 3 2 5 2 3" xfId="5576" xr:uid="{00000000-0005-0000-0000-00009F140000}"/>
    <cellStyle name="Normal 3 2 5 2 4" xfId="4915" xr:uid="{00000000-0005-0000-0000-0000A0140000}"/>
    <cellStyle name="Normal 3 2 5 3" xfId="1308" xr:uid="{00000000-0005-0000-0000-0000A1140000}"/>
    <cellStyle name="Normal 3 2 5 3 2" xfId="5656" xr:uid="{00000000-0005-0000-0000-0000A2140000}"/>
    <cellStyle name="Normal 3 2 5 3 3" xfId="5070" xr:uid="{00000000-0005-0000-0000-0000A3140000}"/>
    <cellStyle name="Normal 3 2 5 4" xfId="5457" xr:uid="{00000000-0005-0000-0000-0000A4140000}"/>
    <cellStyle name="Normal 3 2 5 5" xfId="4587" xr:uid="{00000000-0005-0000-0000-0000A5140000}"/>
    <cellStyle name="Normal 3 2 6" xfId="467" xr:uid="{00000000-0005-0000-0000-0000A6140000}"/>
    <cellStyle name="Normal 3 2 6 2" xfId="5977" xr:uid="{00000000-0005-0000-0000-0000A7140000}"/>
    <cellStyle name="Normal 3 2 6 2 2" xfId="6048" xr:uid="{00000000-0005-0000-0000-0000A8140000}"/>
    <cellStyle name="Normal 3 2 6 3" xfId="5945" xr:uid="{00000000-0005-0000-0000-0000A9140000}"/>
    <cellStyle name="Normal 3 2 6 3 2" xfId="6094" xr:uid="{00000000-0005-0000-0000-0000AA140000}"/>
    <cellStyle name="Normal 3 2 6 4" xfId="5962" xr:uid="{00000000-0005-0000-0000-0000AB140000}"/>
    <cellStyle name="Normal 3 2 7" xfId="5798" xr:uid="{00000000-0005-0000-0000-0000AC140000}"/>
    <cellStyle name="Normal 3 2 7 2" xfId="6299" xr:uid="{00000000-0005-0000-0000-0000AD140000}"/>
    <cellStyle name="Normal 3 2 8" xfId="5953" xr:uid="{00000000-0005-0000-0000-0000AE140000}"/>
    <cellStyle name="Normal 3 3" xfId="198" xr:uid="{00000000-0005-0000-0000-0000AF140000}"/>
    <cellStyle name="Normal 3 3 2" xfId="2118" xr:uid="{00000000-0005-0000-0000-0000B0140000}"/>
    <cellStyle name="Normal 3 3 3" xfId="2123" xr:uid="{00000000-0005-0000-0000-0000B1140000}"/>
    <cellStyle name="Normal 3 3 4" xfId="2145" xr:uid="{00000000-0005-0000-0000-0000B2140000}"/>
    <cellStyle name="Normal 3 3 5" xfId="2106" xr:uid="{00000000-0005-0000-0000-0000B3140000}"/>
    <cellStyle name="Normal 3 3 6" xfId="4825" xr:uid="{00000000-0005-0000-0000-0000B4140000}"/>
    <cellStyle name="Normal 3 4" xfId="294" xr:uid="{00000000-0005-0000-0000-0000B5140000}"/>
    <cellStyle name="Normal 3 5" xfId="6320" xr:uid="{00000000-0005-0000-0000-0000B6140000}"/>
    <cellStyle name="Normal 30" xfId="5767" xr:uid="{00000000-0005-0000-0000-0000B7140000}"/>
    <cellStyle name="Normal 31" xfId="5768" xr:uid="{00000000-0005-0000-0000-0000B8140000}"/>
    <cellStyle name="Normal 32" xfId="5769" xr:uid="{00000000-0005-0000-0000-0000B9140000}"/>
    <cellStyle name="Normal 33" xfId="5770" xr:uid="{00000000-0005-0000-0000-0000BA140000}"/>
    <cellStyle name="Normal 34" xfId="5760" xr:uid="{00000000-0005-0000-0000-0000BB140000}"/>
    <cellStyle name="Normal 35" xfId="5762" xr:uid="{00000000-0005-0000-0000-0000BC140000}"/>
    <cellStyle name="Normal 36" xfId="5771" xr:uid="{00000000-0005-0000-0000-0000BD140000}"/>
    <cellStyle name="Normal 37" xfId="5761" xr:uid="{00000000-0005-0000-0000-0000BE140000}"/>
    <cellStyle name="Normal 38" xfId="5763" xr:uid="{00000000-0005-0000-0000-0000BF140000}"/>
    <cellStyle name="Normal 39" xfId="5772" xr:uid="{00000000-0005-0000-0000-0000C0140000}"/>
    <cellStyle name="Normal 4" xfId="42" xr:uid="{00000000-0005-0000-0000-0000C1140000}"/>
    <cellStyle name="Normal 4 2" xfId="200" xr:uid="{00000000-0005-0000-0000-0000C2140000}"/>
    <cellStyle name="Normal 4 2 2" xfId="201" xr:uid="{00000000-0005-0000-0000-0000C3140000}"/>
    <cellStyle name="Normal 4 2 2 2" xfId="280" xr:uid="{00000000-0005-0000-0000-0000C4140000}"/>
    <cellStyle name="Normal 4 2 2 2 2" xfId="468" xr:uid="{00000000-0005-0000-0000-0000C5140000}"/>
    <cellStyle name="Normal 4 2 2 2 2 2" xfId="1685" xr:uid="{00000000-0005-0000-0000-0000C6140000}"/>
    <cellStyle name="Normal 4 2 2 2 2 2 2" xfId="5853" xr:uid="{00000000-0005-0000-0000-0000C7140000}"/>
    <cellStyle name="Normal 4 2 2 2 2 3" xfId="5240" xr:uid="{00000000-0005-0000-0000-0000C8140000}"/>
    <cellStyle name="Normal 4 2 2 2 2 3 2" xfId="6162" xr:uid="{00000000-0005-0000-0000-0000C9140000}"/>
    <cellStyle name="Normal 4 2 2 2 2 4" xfId="5917" xr:uid="{00000000-0005-0000-0000-0000CA140000}"/>
    <cellStyle name="Normal 4 2 2 2 3" xfId="1041" xr:uid="{00000000-0005-0000-0000-0000CB140000}"/>
    <cellStyle name="Normal 4 2 2 2 3 2" xfId="1881" xr:uid="{00000000-0005-0000-0000-0000CC140000}"/>
    <cellStyle name="Normal 4 2 2 2 4" xfId="1429" xr:uid="{00000000-0005-0000-0000-0000CD140000}"/>
    <cellStyle name="Normal 4 2 2 2 4 2" xfId="6258" xr:uid="{00000000-0005-0000-0000-0000CE140000}"/>
    <cellStyle name="Normal 4 2 2 2 5" xfId="4779" xr:uid="{00000000-0005-0000-0000-0000CF140000}"/>
    <cellStyle name="Normal 4 2 2 3" xfId="469" xr:uid="{00000000-0005-0000-0000-0000D0140000}"/>
    <cellStyle name="Normal 4 2 2 3 2" xfId="1684" xr:uid="{00000000-0005-0000-0000-0000D1140000}"/>
    <cellStyle name="Normal 4 2 2 3 2 2" xfId="5732" xr:uid="{00000000-0005-0000-0000-0000D2140000}"/>
    <cellStyle name="Normal 4 2 2 3 2 3" xfId="5363" xr:uid="{00000000-0005-0000-0000-0000D3140000}"/>
    <cellStyle name="Normal 4 2 2 3 3" xfId="5600" xr:uid="{00000000-0005-0000-0000-0000D4140000}"/>
    <cellStyle name="Normal 4 2 2 3 3 2" xfId="6017" xr:uid="{00000000-0005-0000-0000-0000D5140000}"/>
    <cellStyle name="Normal 4 2 2 3 4" xfId="4972" xr:uid="{00000000-0005-0000-0000-0000D6140000}"/>
    <cellStyle name="Normal 4 2 2 4" xfId="927" xr:uid="{00000000-0005-0000-0000-0000D7140000}"/>
    <cellStyle name="Normal 4 2 2 4 2" xfId="1767" xr:uid="{00000000-0005-0000-0000-0000D8140000}"/>
    <cellStyle name="Normal 4 2 2 4 3" xfId="5071" xr:uid="{00000000-0005-0000-0000-0000D9140000}"/>
    <cellStyle name="Normal 4 2 2 5" xfId="1363" xr:uid="{00000000-0005-0000-0000-0000DA140000}"/>
    <cellStyle name="Normal 4 2 2 5 2" xfId="6193" xr:uid="{00000000-0005-0000-0000-0000DB140000}"/>
    <cellStyle name="Normal 4 2 2 6" xfId="4644" xr:uid="{00000000-0005-0000-0000-0000DC140000}"/>
    <cellStyle name="Normal 4 2 3" xfId="202" xr:uid="{00000000-0005-0000-0000-0000DD140000}"/>
    <cellStyle name="Normal 4 2 4" xfId="470" xr:uid="{00000000-0005-0000-0000-0000DE140000}"/>
    <cellStyle name="Normal 4 2 4 2" xfId="1233" xr:uid="{00000000-0005-0000-0000-0000DF140000}"/>
    <cellStyle name="Normal 4 2 4 2 2" xfId="2071" xr:uid="{00000000-0005-0000-0000-0000E0140000}"/>
    <cellStyle name="Normal 4 2 4 2 2 2" xfId="5712" xr:uid="{00000000-0005-0000-0000-0000E1140000}"/>
    <cellStyle name="Normal 4 2 4 2 2 3" xfId="5308" xr:uid="{00000000-0005-0000-0000-0000E2140000}"/>
    <cellStyle name="Normal 4 2 4 2 3" xfId="5578" xr:uid="{00000000-0005-0000-0000-0000E3140000}"/>
    <cellStyle name="Normal 4 2 4 2 4" xfId="4917" xr:uid="{00000000-0005-0000-0000-0000E4140000}"/>
    <cellStyle name="Normal 4 2 4 3" xfId="1310" xr:uid="{00000000-0005-0000-0000-0000E5140000}"/>
    <cellStyle name="Normal 4 2 4 3 2" xfId="5657" xr:uid="{00000000-0005-0000-0000-0000E6140000}"/>
    <cellStyle name="Normal 4 2 4 3 3" xfId="5072" xr:uid="{00000000-0005-0000-0000-0000E7140000}"/>
    <cellStyle name="Normal 4 2 4 4" xfId="5459" xr:uid="{00000000-0005-0000-0000-0000E8140000}"/>
    <cellStyle name="Normal 4 2 4 5" xfId="4589" xr:uid="{00000000-0005-0000-0000-0000E9140000}"/>
    <cellStyle name="Normal 4 2 5" xfId="471" xr:uid="{00000000-0005-0000-0000-0000EA140000}"/>
    <cellStyle name="Normal 4 2 5 2" xfId="6116" xr:uid="{00000000-0005-0000-0000-0000EB140000}"/>
    <cellStyle name="Normal 4 2 5 2 2" xfId="6049" xr:uid="{00000000-0005-0000-0000-0000EC140000}"/>
    <cellStyle name="Normal 4 2 5 3" xfId="6277" xr:uid="{00000000-0005-0000-0000-0000ED140000}"/>
    <cellStyle name="Normal 4 2 5 3 2" xfId="6095" xr:uid="{00000000-0005-0000-0000-0000EE140000}"/>
    <cellStyle name="Normal 4 2 5 4" xfId="6266" xr:uid="{00000000-0005-0000-0000-0000EF140000}"/>
    <cellStyle name="Normal 4 2 6" xfId="5937" xr:uid="{00000000-0005-0000-0000-0000F0140000}"/>
    <cellStyle name="Normal 4 2 6 2" xfId="5936" xr:uid="{00000000-0005-0000-0000-0000F1140000}"/>
    <cellStyle name="Normal 4 2 7" xfId="5993" xr:uid="{00000000-0005-0000-0000-0000F2140000}"/>
    <cellStyle name="Normal 4 3" xfId="203" xr:uid="{00000000-0005-0000-0000-0000F3140000}"/>
    <cellStyle name="Normal 4 3 2" xfId="825" xr:uid="{00000000-0005-0000-0000-0000F4140000}"/>
    <cellStyle name="Normal 4 4" xfId="199" xr:uid="{00000000-0005-0000-0000-0000F5140000}"/>
    <cellStyle name="Normal 40" xfId="5773" xr:uid="{00000000-0005-0000-0000-0000F6140000}"/>
    <cellStyle name="Normal 41" xfId="5774" xr:uid="{00000000-0005-0000-0000-0000F7140000}"/>
    <cellStyle name="Normal 42" xfId="5776" xr:uid="{00000000-0005-0000-0000-0000F8140000}"/>
    <cellStyle name="Normal 42 2" xfId="6316" xr:uid="{00000000-0005-0000-0000-0000F9140000}"/>
    <cellStyle name="Normal 42 3" xfId="6317" xr:uid="{00000000-0005-0000-0000-0000FA140000}"/>
    <cellStyle name="Normal 43" xfId="4559" xr:uid="{00000000-0005-0000-0000-0000FB140000}"/>
    <cellStyle name="Normal 5" xfId="204" xr:uid="{00000000-0005-0000-0000-0000FC140000}"/>
    <cellStyle name="Normal 5 2" xfId="205" xr:uid="{00000000-0005-0000-0000-0000FD140000}"/>
    <cellStyle name="Normal 5 2 10" xfId="3443" xr:uid="{00000000-0005-0000-0000-0000FE140000}"/>
    <cellStyle name="Normal 5 2 11" xfId="3444" xr:uid="{00000000-0005-0000-0000-0000FF140000}"/>
    <cellStyle name="Normal 5 2 12" xfId="3445" xr:uid="{00000000-0005-0000-0000-000000150000}"/>
    <cellStyle name="Normal 5 2 13" xfId="3446" xr:uid="{00000000-0005-0000-0000-000001150000}"/>
    <cellStyle name="Normal 5 2 14" xfId="3447" xr:uid="{00000000-0005-0000-0000-000002150000}"/>
    <cellStyle name="Normal 5 2 15" xfId="3448" xr:uid="{00000000-0005-0000-0000-000003150000}"/>
    <cellStyle name="Normal 5 2 16" xfId="3449" xr:uid="{00000000-0005-0000-0000-000004150000}"/>
    <cellStyle name="Normal 5 2 17" xfId="3450" xr:uid="{00000000-0005-0000-0000-000005150000}"/>
    <cellStyle name="Normal 5 2 18" xfId="3451" xr:uid="{00000000-0005-0000-0000-000006150000}"/>
    <cellStyle name="Normal 5 2 19" xfId="3452" xr:uid="{00000000-0005-0000-0000-000007150000}"/>
    <cellStyle name="Normal 5 2 2" xfId="1266" xr:uid="{00000000-0005-0000-0000-000008150000}"/>
    <cellStyle name="Normal 5 2 2 2" xfId="4827" xr:uid="{00000000-0005-0000-0000-000009150000}"/>
    <cellStyle name="Normal 5 2 2 3" xfId="3453" xr:uid="{00000000-0005-0000-0000-00000A150000}"/>
    <cellStyle name="Normal 5 2 20" xfId="3454" xr:uid="{00000000-0005-0000-0000-00000B150000}"/>
    <cellStyle name="Normal 5 2 21" xfId="3455" xr:uid="{00000000-0005-0000-0000-00000C150000}"/>
    <cellStyle name="Normal 5 2 22" xfId="3456" xr:uid="{00000000-0005-0000-0000-00000D150000}"/>
    <cellStyle name="Normal 5 2 23" xfId="3457" xr:uid="{00000000-0005-0000-0000-00000E150000}"/>
    <cellStyle name="Normal 5 2 24" xfId="3458" xr:uid="{00000000-0005-0000-0000-00000F150000}"/>
    <cellStyle name="Normal 5 2 25" xfId="3459" xr:uid="{00000000-0005-0000-0000-000010150000}"/>
    <cellStyle name="Normal 5 2 26" xfId="3460" xr:uid="{00000000-0005-0000-0000-000011150000}"/>
    <cellStyle name="Normal 5 2 27" xfId="3461" xr:uid="{00000000-0005-0000-0000-000012150000}"/>
    <cellStyle name="Normal 5 2 28" xfId="3462" xr:uid="{00000000-0005-0000-0000-000013150000}"/>
    <cellStyle name="Normal 5 2 29" xfId="3463" xr:uid="{00000000-0005-0000-0000-000014150000}"/>
    <cellStyle name="Normal 5 2 3" xfId="3464" xr:uid="{00000000-0005-0000-0000-000015150000}"/>
    <cellStyle name="Normal 5 2 30" xfId="3465" xr:uid="{00000000-0005-0000-0000-000016150000}"/>
    <cellStyle name="Normal 5 2 31" xfId="3466" xr:uid="{00000000-0005-0000-0000-000017150000}"/>
    <cellStyle name="Normal 5 2 32" xfId="3467" xr:uid="{00000000-0005-0000-0000-000018150000}"/>
    <cellStyle name="Normal 5 2 33" xfId="3468" xr:uid="{00000000-0005-0000-0000-000019150000}"/>
    <cellStyle name="Normal 5 2 34" xfId="3469" xr:uid="{00000000-0005-0000-0000-00001A150000}"/>
    <cellStyle name="Normal 5 2 35" xfId="3470" xr:uid="{00000000-0005-0000-0000-00001B150000}"/>
    <cellStyle name="Normal 5 2 36" xfId="3471" xr:uid="{00000000-0005-0000-0000-00001C150000}"/>
    <cellStyle name="Normal 5 2 37" xfId="3472" xr:uid="{00000000-0005-0000-0000-00001D150000}"/>
    <cellStyle name="Normal 5 2 38" xfId="3473" xr:uid="{00000000-0005-0000-0000-00001E150000}"/>
    <cellStyle name="Normal 5 2 39" xfId="3474" xr:uid="{00000000-0005-0000-0000-00001F150000}"/>
    <cellStyle name="Normal 5 2 4" xfId="3475" xr:uid="{00000000-0005-0000-0000-000020150000}"/>
    <cellStyle name="Normal 5 2 40" xfId="3476" xr:uid="{00000000-0005-0000-0000-000021150000}"/>
    <cellStyle name="Normal 5 2 41" xfId="3477" xr:uid="{00000000-0005-0000-0000-000022150000}"/>
    <cellStyle name="Normal 5 2 42" xfId="3478" xr:uid="{00000000-0005-0000-0000-000023150000}"/>
    <cellStyle name="Normal 5 2 43" xfId="3479" xr:uid="{00000000-0005-0000-0000-000024150000}"/>
    <cellStyle name="Normal 5 2 44" xfId="3480" xr:uid="{00000000-0005-0000-0000-000025150000}"/>
    <cellStyle name="Normal 5 2 45" xfId="3481" xr:uid="{00000000-0005-0000-0000-000026150000}"/>
    <cellStyle name="Normal 5 2 46" xfId="3482" xr:uid="{00000000-0005-0000-0000-000027150000}"/>
    <cellStyle name="Normal 5 2 47" xfId="3483" xr:uid="{00000000-0005-0000-0000-000028150000}"/>
    <cellStyle name="Normal 5 2 48" xfId="3484" xr:uid="{00000000-0005-0000-0000-000029150000}"/>
    <cellStyle name="Normal 5 2 49" xfId="3442" xr:uid="{00000000-0005-0000-0000-00002A150000}"/>
    <cellStyle name="Normal 5 2 5" xfId="3485" xr:uid="{00000000-0005-0000-0000-00002B150000}"/>
    <cellStyle name="Normal 5 2 50" xfId="3502" xr:uid="{00000000-0005-0000-0000-00002C150000}"/>
    <cellStyle name="Normal 5 2 6" xfId="3486" xr:uid="{00000000-0005-0000-0000-00002D150000}"/>
    <cellStyle name="Normal 5 2 7" xfId="3487" xr:uid="{00000000-0005-0000-0000-00002E150000}"/>
    <cellStyle name="Normal 5 2 8" xfId="3488" xr:uid="{00000000-0005-0000-0000-00002F150000}"/>
    <cellStyle name="Normal 5 2 9" xfId="3489" xr:uid="{00000000-0005-0000-0000-000030150000}"/>
    <cellStyle name="Normal 5 3" xfId="206" xr:uid="{00000000-0005-0000-0000-000031150000}"/>
    <cellStyle name="Normal 5 4" xfId="207" xr:uid="{00000000-0005-0000-0000-000032150000}"/>
    <cellStyle name="Normal 5 4 2" xfId="281" xr:uid="{00000000-0005-0000-0000-000033150000}"/>
    <cellStyle name="Normal 5 4 2 2" xfId="472" xr:uid="{00000000-0005-0000-0000-000034150000}"/>
    <cellStyle name="Normal 5 4 2 2 2" xfId="1687" xr:uid="{00000000-0005-0000-0000-000035150000}"/>
    <cellStyle name="Normal 5 4 2 2 2 2" xfId="6183" xr:uid="{00000000-0005-0000-0000-000036150000}"/>
    <cellStyle name="Normal 5 4 2 2 3" xfId="5241" xr:uid="{00000000-0005-0000-0000-000037150000}"/>
    <cellStyle name="Normal 5 4 2 2 3 2" xfId="6066" xr:uid="{00000000-0005-0000-0000-000038150000}"/>
    <cellStyle name="Normal 5 4 2 2 4" xfId="6114" xr:uid="{00000000-0005-0000-0000-000039150000}"/>
    <cellStyle name="Normal 5 4 2 3" xfId="1042" xr:uid="{00000000-0005-0000-0000-00003A150000}"/>
    <cellStyle name="Normal 5 4 2 3 2" xfId="1882" xr:uid="{00000000-0005-0000-0000-00003B150000}"/>
    <cellStyle name="Normal 5 4 2 4" xfId="1430" xr:uid="{00000000-0005-0000-0000-00003C150000}"/>
    <cellStyle name="Normal 5 4 2 4 2" xfId="6194" xr:uid="{00000000-0005-0000-0000-00003D150000}"/>
    <cellStyle name="Normal 5 4 2 5" xfId="4780" xr:uid="{00000000-0005-0000-0000-00003E150000}"/>
    <cellStyle name="Normal 5 4 3" xfId="473" xr:uid="{00000000-0005-0000-0000-00003F150000}"/>
    <cellStyle name="Normal 5 4 3 2" xfId="1686" xr:uid="{00000000-0005-0000-0000-000040150000}"/>
    <cellStyle name="Normal 5 4 3 2 2" xfId="5733" xr:uid="{00000000-0005-0000-0000-000041150000}"/>
    <cellStyle name="Normal 5 4 3 2 3" xfId="5364" xr:uid="{00000000-0005-0000-0000-000042150000}"/>
    <cellStyle name="Normal 5 4 3 3" xfId="5601" xr:uid="{00000000-0005-0000-0000-000043150000}"/>
    <cellStyle name="Normal 5 4 3 3 2" xfId="6152" xr:uid="{00000000-0005-0000-0000-000044150000}"/>
    <cellStyle name="Normal 5 4 3 4" xfId="4973" xr:uid="{00000000-0005-0000-0000-000045150000}"/>
    <cellStyle name="Normal 5 4 4" xfId="928" xr:uid="{00000000-0005-0000-0000-000046150000}"/>
    <cellStyle name="Normal 5 4 4 2" xfId="1768" xr:uid="{00000000-0005-0000-0000-000047150000}"/>
    <cellStyle name="Normal 5 4 4 3" xfId="5073" xr:uid="{00000000-0005-0000-0000-000048150000}"/>
    <cellStyle name="Normal 5 4 5" xfId="1364" xr:uid="{00000000-0005-0000-0000-000049150000}"/>
    <cellStyle name="Normal 5 4 5 2" xfId="5809" xr:uid="{00000000-0005-0000-0000-00004A150000}"/>
    <cellStyle name="Normal 5 4 6" xfId="4645" xr:uid="{00000000-0005-0000-0000-00004B150000}"/>
    <cellStyle name="Normal 5 5" xfId="208" xr:uid="{00000000-0005-0000-0000-00004C150000}"/>
    <cellStyle name="Normal 5 6" xfId="474" xr:uid="{00000000-0005-0000-0000-00004D150000}"/>
    <cellStyle name="Normal 5 6 2" xfId="1234" xr:uid="{00000000-0005-0000-0000-00004E150000}"/>
    <cellStyle name="Normal 5 6 2 2" xfId="2072" xr:uid="{00000000-0005-0000-0000-00004F150000}"/>
    <cellStyle name="Normal 5 6 2 2 2" xfId="5713" xr:uid="{00000000-0005-0000-0000-000050150000}"/>
    <cellStyle name="Normal 5 6 2 2 3" xfId="5309" xr:uid="{00000000-0005-0000-0000-000051150000}"/>
    <cellStyle name="Normal 5 6 2 3" xfId="5579" xr:uid="{00000000-0005-0000-0000-000052150000}"/>
    <cellStyle name="Normal 5 6 2 4" xfId="4918" xr:uid="{00000000-0005-0000-0000-000053150000}"/>
    <cellStyle name="Normal 5 6 3" xfId="1311" xr:uid="{00000000-0005-0000-0000-000054150000}"/>
    <cellStyle name="Normal 5 6 3 2" xfId="5658" xr:uid="{00000000-0005-0000-0000-000055150000}"/>
    <cellStyle name="Normal 5 6 3 3" xfId="5074" xr:uid="{00000000-0005-0000-0000-000056150000}"/>
    <cellStyle name="Normal 5 6 4" xfId="5460" xr:uid="{00000000-0005-0000-0000-000057150000}"/>
    <cellStyle name="Normal 5 6 5" xfId="4590" xr:uid="{00000000-0005-0000-0000-000058150000}"/>
    <cellStyle name="Normal 5 7" xfId="475" xr:uid="{00000000-0005-0000-0000-000059150000}"/>
    <cellStyle name="Normal 5 7 2" xfId="2137" xr:uid="{00000000-0005-0000-0000-00005A150000}"/>
    <cellStyle name="Normal 5 7 2 2" xfId="6180" xr:uid="{00000000-0005-0000-0000-00005B150000}"/>
    <cellStyle name="Normal 5 7 2 3" xfId="6241" xr:uid="{00000000-0005-0000-0000-00005C150000}"/>
    <cellStyle name="Normal 5 7 3" xfId="2153" xr:uid="{00000000-0005-0000-0000-00005D150000}"/>
    <cellStyle name="Normal 5 7 3 2" xfId="6225" xr:uid="{00000000-0005-0000-0000-00005E150000}"/>
    <cellStyle name="Normal 5 7 4" xfId="2119" xr:uid="{00000000-0005-0000-0000-00005F150000}"/>
    <cellStyle name="Normal 5 7 5" xfId="5916" xr:uid="{00000000-0005-0000-0000-000060150000}"/>
    <cellStyle name="Normal 5 7 6" xfId="1194" xr:uid="{00000000-0005-0000-0000-000061150000}"/>
    <cellStyle name="Normal 5 8" xfId="5988" xr:uid="{00000000-0005-0000-0000-000062150000}"/>
    <cellStyle name="Normal 5 8 2" xfId="6061" xr:uid="{00000000-0005-0000-0000-000063150000}"/>
    <cellStyle name="Normal 5 9" xfId="5806" xr:uid="{00000000-0005-0000-0000-000064150000}"/>
    <cellStyle name="Normal 6" xfId="209" xr:uid="{00000000-0005-0000-0000-000065150000}"/>
    <cellStyle name="Normal 6 10" xfId="920" xr:uid="{00000000-0005-0000-0000-000066150000}"/>
    <cellStyle name="Normal 6 10 2" xfId="1748" xr:uid="{00000000-0005-0000-0000-000067150000}"/>
    <cellStyle name="Normal 6 10 3" xfId="5075" xr:uid="{00000000-0005-0000-0000-000068150000}"/>
    <cellStyle name="Normal 6 11" xfId="1283" xr:uid="{00000000-0005-0000-0000-000069150000}"/>
    <cellStyle name="Normal 6 12" xfId="5436" xr:uid="{00000000-0005-0000-0000-00006A150000}"/>
    <cellStyle name="Normal 6 13" xfId="4570" xr:uid="{00000000-0005-0000-0000-00006B150000}"/>
    <cellStyle name="Normal 6 2" xfId="210" xr:uid="{00000000-0005-0000-0000-00006C150000}"/>
    <cellStyle name="Normal 6 2 2" xfId="3490" xr:uid="{00000000-0005-0000-0000-00006D150000}"/>
    <cellStyle name="Normal 6 2 2 2" xfId="4484" xr:uid="{00000000-0005-0000-0000-00006E150000}"/>
    <cellStyle name="Normal 6 2 2 2 2" xfId="4557" xr:uid="{00000000-0005-0000-0000-00006F150000}"/>
    <cellStyle name="Normal 6 2 2 2 2 2" xfId="5758" xr:uid="{00000000-0005-0000-0000-000070150000}"/>
    <cellStyle name="Normal 6 2 2 2 2 3" xfId="5412" xr:uid="{00000000-0005-0000-0000-000071150000}"/>
    <cellStyle name="Normal 6 2 2 2 3" xfId="5626" xr:uid="{00000000-0005-0000-0000-000072150000}"/>
    <cellStyle name="Normal 6 2 2 2 4" xfId="5021" xr:uid="{00000000-0005-0000-0000-000073150000}"/>
    <cellStyle name="Normal 6 2 2 3" xfId="4504" xr:uid="{00000000-0005-0000-0000-000074150000}"/>
    <cellStyle name="Normal 6 2 2 3 2" xfId="5660" xr:uid="{00000000-0005-0000-0000-000075150000}"/>
    <cellStyle name="Normal 6 2 2 3 3" xfId="5077" xr:uid="{00000000-0005-0000-0000-000076150000}"/>
    <cellStyle name="Normal 6 2 2 4" xfId="5485" xr:uid="{00000000-0005-0000-0000-000077150000}"/>
    <cellStyle name="Normal 6 2 2 5" xfId="4693" xr:uid="{00000000-0005-0000-0000-000078150000}"/>
    <cellStyle name="Normal 6 2 3" xfId="3499" xr:uid="{00000000-0005-0000-0000-000079150000}"/>
    <cellStyle name="Normal 6 2 4" xfId="4503" xr:uid="{00000000-0005-0000-0000-00007A150000}"/>
    <cellStyle name="Normal 6 2 4 2" xfId="5659" xr:uid="{00000000-0005-0000-0000-00007B150000}"/>
    <cellStyle name="Normal 6 2 4 3" xfId="5076" xr:uid="{00000000-0005-0000-0000-00007C150000}"/>
    <cellStyle name="Normal 6 3" xfId="211" xr:uid="{00000000-0005-0000-0000-00007D150000}"/>
    <cellStyle name="Normal 6 3 2" xfId="212" xr:uid="{00000000-0005-0000-0000-00007E150000}"/>
    <cellStyle name="Normal 6 3 2 2" xfId="282" xr:uid="{00000000-0005-0000-0000-00007F150000}"/>
    <cellStyle name="Normal 6 3 2 2 2" xfId="476" xr:uid="{00000000-0005-0000-0000-000080150000}"/>
    <cellStyle name="Normal 6 3 2 2 2 2" xfId="1691" xr:uid="{00000000-0005-0000-0000-000081150000}"/>
    <cellStyle name="Normal 6 3 2 2 2 2 2" xfId="5874" xr:uid="{00000000-0005-0000-0000-000082150000}"/>
    <cellStyle name="Normal 6 3 2 2 2 3" xfId="5244" xr:uid="{00000000-0005-0000-0000-000083150000}"/>
    <cellStyle name="Normal 6 3 2 2 2 3 2" xfId="6027" xr:uid="{00000000-0005-0000-0000-000084150000}"/>
    <cellStyle name="Normal 6 3 2 2 2 4" xfId="6310" xr:uid="{00000000-0005-0000-0000-000085150000}"/>
    <cellStyle name="Normal 6 3 2 2 3" xfId="1092" xr:uid="{00000000-0005-0000-0000-000086150000}"/>
    <cellStyle name="Normal 6 3 2 2 3 2" xfId="1932" xr:uid="{00000000-0005-0000-0000-000087150000}"/>
    <cellStyle name="Normal 6 3 2 2 4" xfId="1483" xr:uid="{00000000-0005-0000-0000-000088150000}"/>
    <cellStyle name="Normal 6 3 2 2 4 2" xfId="6195" xr:uid="{00000000-0005-0000-0000-000089150000}"/>
    <cellStyle name="Normal 6 3 2 2 5" xfId="4783" xr:uid="{00000000-0005-0000-0000-00008A150000}"/>
    <cellStyle name="Normal 6 3 2 3" xfId="477" xr:uid="{00000000-0005-0000-0000-00008B150000}"/>
    <cellStyle name="Normal 6 3 2 3 2" xfId="1690" xr:uid="{00000000-0005-0000-0000-00008C150000}"/>
    <cellStyle name="Normal 6 3 2 3 2 2" xfId="5736" xr:uid="{00000000-0005-0000-0000-00008D150000}"/>
    <cellStyle name="Normal 6 3 2 3 2 3" xfId="5367" xr:uid="{00000000-0005-0000-0000-00008E150000}"/>
    <cellStyle name="Normal 6 3 2 3 3" xfId="5604" xr:uid="{00000000-0005-0000-0000-00008F150000}"/>
    <cellStyle name="Normal 6 3 2 3 3 2" xfId="6226" xr:uid="{00000000-0005-0000-0000-000090150000}"/>
    <cellStyle name="Normal 6 3 2 3 4" xfId="4976" xr:uid="{00000000-0005-0000-0000-000091150000}"/>
    <cellStyle name="Normal 6 3 2 4" xfId="982" xr:uid="{00000000-0005-0000-0000-000092150000}"/>
    <cellStyle name="Normal 6 3 2 4 2" xfId="1822" xr:uid="{00000000-0005-0000-0000-000093150000}"/>
    <cellStyle name="Normal 6 3 2 4 3" xfId="5079" xr:uid="{00000000-0005-0000-0000-000094150000}"/>
    <cellStyle name="Normal 6 3 2 5" xfId="1367" xr:uid="{00000000-0005-0000-0000-000095150000}"/>
    <cellStyle name="Normal 6 3 2 5 2" xfId="5972" xr:uid="{00000000-0005-0000-0000-000096150000}"/>
    <cellStyle name="Normal 6 3 2 6" xfId="4648" xr:uid="{00000000-0005-0000-0000-000097150000}"/>
    <cellStyle name="Normal 6 3 3" xfId="283" xr:uid="{00000000-0005-0000-0000-000098150000}"/>
    <cellStyle name="Normal 6 3 3 2" xfId="478" xr:uid="{00000000-0005-0000-0000-000099150000}"/>
    <cellStyle name="Normal 6 3 3 2 2" xfId="1692" xr:uid="{00000000-0005-0000-0000-00009A150000}"/>
    <cellStyle name="Normal 6 3 3 2 2 2" xfId="6053" xr:uid="{00000000-0005-0000-0000-00009B150000}"/>
    <cellStyle name="Normal 6 3 3 2 3" xfId="5243" xr:uid="{00000000-0005-0000-0000-00009C150000}"/>
    <cellStyle name="Normal 6 3 3 2 3 2" xfId="6105" xr:uid="{00000000-0005-0000-0000-00009D150000}"/>
    <cellStyle name="Normal 6 3 3 2 4" xfId="6119" xr:uid="{00000000-0005-0000-0000-00009E150000}"/>
    <cellStyle name="Normal 6 3 3 3" xfId="1091" xr:uid="{00000000-0005-0000-0000-00009F150000}"/>
    <cellStyle name="Normal 6 3 3 3 2" xfId="1931" xr:uid="{00000000-0005-0000-0000-0000A0150000}"/>
    <cellStyle name="Normal 6 3 3 4" xfId="1482" xr:uid="{00000000-0005-0000-0000-0000A1150000}"/>
    <cellStyle name="Normal 6 3 3 4 2" xfId="6290" xr:uid="{00000000-0005-0000-0000-0000A2150000}"/>
    <cellStyle name="Normal 6 3 3 5" xfId="4782" xr:uid="{00000000-0005-0000-0000-0000A3150000}"/>
    <cellStyle name="Normal 6 3 4" xfId="479" xr:uid="{00000000-0005-0000-0000-0000A4150000}"/>
    <cellStyle name="Normal 6 3 4 2" xfId="1689" xr:uid="{00000000-0005-0000-0000-0000A5150000}"/>
    <cellStyle name="Normal 6 3 4 2 2" xfId="5735" xr:uid="{00000000-0005-0000-0000-0000A6150000}"/>
    <cellStyle name="Normal 6 3 4 2 3" xfId="5366" xr:uid="{00000000-0005-0000-0000-0000A7150000}"/>
    <cellStyle name="Normal 6 3 4 3" xfId="5603" xr:uid="{00000000-0005-0000-0000-0000A8150000}"/>
    <cellStyle name="Normal 6 3 4 3 2" xfId="6018" xr:uid="{00000000-0005-0000-0000-0000A9150000}"/>
    <cellStyle name="Normal 6 3 4 4" xfId="4975" xr:uid="{00000000-0005-0000-0000-0000AA150000}"/>
    <cellStyle name="Normal 6 3 5" xfId="981" xr:uid="{00000000-0005-0000-0000-0000AB150000}"/>
    <cellStyle name="Normal 6 3 5 2" xfId="1821" xr:uid="{00000000-0005-0000-0000-0000AC150000}"/>
    <cellStyle name="Normal 6 3 5 3" xfId="5078" xr:uid="{00000000-0005-0000-0000-0000AD150000}"/>
    <cellStyle name="Normal 6 3 6" xfId="1366" xr:uid="{00000000-0005-0000-0000-0000AE150000}"/>
    <cellStyle name="Normal 6 3 6 2" xfId="6062" xr:uid="{00000000-0005-0000-0000-0000AF150000}"/>
    <cellStyle name="Normal 6 3 7" xfId="4647" xr:uid="{00000000-0005-0000-0000-0000B0150000}"/>
    <cellStyle name="Normal 6 4" xfId="213" xr:uid="{00000000-0005-0000-0000-0000B1150000}"/>
    <cellStyle name="Normal 6 4 2" xfId="284" xr:uid="{00000000-0005-0000-0000-0000B2150000}"/>
    <cellStyle name="Normal 6 4 2 2" xfId="480" xr:uid="{00000000-0005-0000-0000-0000B3150000}"/>
    <cellStyle name="Normal 6 4 2 2 2" xfId="1694" xr:uid="{00000000-0005-0000-0000-0000B4150000}"/>
    <cellStyle name="Normal 6 4 2 2 2 2" xfId="5912" xr:uid="{00000000-0005-0000-0000-0000B5150000}"/>
    <cellStyle name="Normal 6 4 2 2 3" xfId="5245" xr:uid="{00000000-0005-0000-0000-0000B6150000}"/>
    <cellStyle name="Normal 6 4 2 2 3 2" xfId="6163" xr:uid="{00000000-0005-0000-0000-0000B7150000}"/>
    <cellStyle name="Normal 6 4 2 2 4" xfId="6286" xr:uid="{00000000-0005-0000-0000-0000B8150000}"/>
    <cellStyle name="Normal 6 4 2 3" xfId="1093" xr:uid="{00000000-0005-0000-0000-0000B9150000}"/>
    <cellStyle name="Normal 6 4 2 3 2" xfId="1933" xr:uid="{00000000-0005-0000-0000-0000BA150000}"/>
    <cellStyle name="Normal 6 4 2 4" xfId="1484" xr:uid="{00000000-0005-0000-0000-0000BB150000}"/>
    <cellStyle name="Normal 6 4 2 4 2" xfId="5944" xr:uid="{00000000-0005-0000-0000-0000BC150000}"/>
    <cellStyle name="Normal 6 4 2 5" xfId="4784" xr:uid="{00000000-0005-0000-0000-0000BD150000}"/>
    <cellStyle name="Normal 6 4 3" xfId="481" xr:uid="{00000000-0005-0000-0000-0000BE150000}"/>
    <cellStyle name="Normal 6 4 3 2" xfId="1693" xr:uid="{00000000-0005-0000-0000-0000BF150000}"/>
    <cellStyle name="Normal 6 4 3 2 2" xfId="5737" xr:uid="{00000000-0005-0000-0000-0000C0150000}"/>
    <cellStyle name="Normal 6 4 3 2 3" xfId="5368" xr:uid="{00000000-0005-0000-0000-0000C1150000}"/>
    <cellStyle name="Normal 6 4 3 3" xfId="5605" xr:uid="{00000000-0005-0000-0000-0000C2150000}"/>
    <cellStyle name="Normal 6 4 3 3 2" xfId="6153" xr:uid="{00000000-0005-0000-0000-0000C3150000}"/>
    <cellStyle name="Normal 6 4 3 4" xfId="4977" xr:uid="{00000000-0005-0000-0000-0000C4150000}"/>
    <cellStyle name="Normal 6 4 4" xfId="983" xr:uid="{00000000-0005-0000-0000-0000C5150000}"/>
    <cellStyle name="Normal 6 4 4 2" xfId="1823" xr:uid="{00000000-0005-0000-0000-0000C6150000}"/>
    <cellStyle name="Normal 6 4 4 3" xfId="5080" xr:uid="{00000000-0005-0000-0000-0000C7150000}"/>
    <cellStyle name="Normal 6 4 5" xfId="1368" xr:uid="{00000000-0005-0000-0000-0000C8150000}"/>
    <cellStyle name="Normal 6 4 5 2" xfId="6063" xr:uid="{00000000-0005-0000-0000-0000C9150000}"/>
    <cellStyle name="Normal 6 4 6" xfId="4649" xr:uid="{00000000-0005-0000-0000-0000CA150000}"/>
    <cellStyle name="Normal 6 5" xfId="214" xr:uid="{00000000-0005-0000-0000-0000CB150000}"/>
    <cellStyle name="Normal 6 5 2" xfId="482" xr:uid="{00000000-0005-0000-0000-0000CC150000}"/>
    <cellStyle name="Normal 6 5 2 2" xfId="898" xr:uid="{00000000-0005-0000-0000-0000CD150000}"/>
    <cellStyle name="Normal 6 5 2 2 2" xfId="1696" xr:uid="{00000000-0005-0000-0000-0000CE150000}"/>
    <cellStyle name="Normal 6 5 2 2 3" xfId="5242" xr:uid="{00000000-0005-0000-0000-0000CF150000}"/>
    <cellStyle name="Normal 6 5 2 3" xfId="1090" xr:uid="{00000000-0005-0000-0000-0000D0150000}"/>
    <cellStyle name="Normal 6 5 2 3 2" xfId="1930" xr:uid="{00000000-0005-0000-0000-0000D1150000}"/>
    <cellStyle name="Normal 6 5 2 4" xfId="1481" xr:uid="{00000000-0005-0000-0000-0000D2150000}"/>
    <cellStyle name="Normal 6 5 2 5" xfId="4781" xr:uid="{00000000-0005-0000-0000-0000D3150000}"/>
    <cellStyle name="Normal 6 5 3" xfId="483" xr:uid="{00000000-0005-0000-0000-0000D4150000}"/>
    <cellStyle name="Normal 6 5 3 2" xfId="1695" xr:uid="{00000000-0005-0000-0000-0000D5150000}"/>
    <cellStyle name="Normal 6 5 3 2 2" xfId="5734" xr:uid="{00000000-0005-0000-0000-0000D6150000}"/>
    <cellStyle name="Normal 6 5 3 2 3" xfId="5365" xr:uid="{00000000-0005-0000-0000-0000D7150000}"/>
    <cellStyle name="Normal 6 5 3 3" xfId="5602" xr:uid="{00000000-0005-0000-0000-0000D8150000}"/>
    <cellStyle name="Normal 6 5 3 3 2" xfId="6096" xr:uid="{00000000-0005-0000-0000-0000D9150000}"/>
    <cellStyle name="Normal 6 5 3 4" xfId="4974" xr:uid="{00000000-0005-0000-0000-0000DA150000}"/>
    <cellStyle name="Normal 6 5 4" xfId="980" xr:uid="{00000000-0005-0000-0000-0000DB150000}"/>
    <cellStyle name="Normal 6 5 4 2" xfId="1820" xr:uid="{00000000-0005-0000-0000-0000DC150000}"/>
    <cellStyle name="Normal 6 5 4 3" xfId="5081" xr:uid="{00000000-0005-0000-0000-0000DD150000}"/>
    <cellStyle name="Normal 6 5 5" xfId="1365" xr:uid="{00000000-0005-0000-0000-0000DE150000}"/>
    <cellStyle name="Normal 6 5 5 2" xfId="6196" xr:uid="{00000000-0005-0000-0000-0000DF150000}"/>
    <cellStyle name="Normal 6 5 6" xfId="4646" xr:uid="{00000000-0005-0000-0000-0000E0150000}"/>
    <cellStyle name="Normal 6 6" xfId="484" xr:uid="{00000000-0005-0000-0000-0000E1150000}"/>
    <cellStyle name="Normal 6 6 2" xfId="583" xr:uid="{00000000-0005-0000-0000-0000E2150000}"/>
    <cellStyle name="Normal 6 6 2 2" xfId="900" xr:uid="{00000000-0005-0000-0000-0000E3150000}"/>
    <cellStyle name="Normal 6 6 2 2 2" xfId="1698" xr:uid="{00000000-0005-0000-0000-0000E4150000}"/>
    <cellStyle name="Normal 6 6 2 2 3" xfId="5266" xr:uid="{00000000-0005-0000-0000-0000E5150000}"/>
    <cellStyle name="Normal 6 6 2 3" xfId="1107" xr:uid="{00000000-0005-0000-0000-0000E6150000}"/>
    <cellStyle name="Normal 6 6 2 3 2" xfId="1947" xr:uid="{00000000-0005-0000-0000-0000E7150000}"/>
    <cellStyle name="Normal 6 6 2 4" xfId="1502" xr:uid="{00000000-0005-0000-0000-0000E8150000}"/>
    <cellStyle name="Normal 6 6 2 5" xfId="4805" xr:uid="{00000000-0005-0000-0000-0000E9150000}"/>
    <cellStyle name="Normal 6 6 3" xfId="899" xr:uid="{00000000-0005-0000-0000-0000EA150000}"/>
    <cellStyle name="Normal 6 6 3 2" xfId="1697" xr:uid="{00000000-0005-0000-0000-0000EB150000}"/>
    <cellStyle name="Normal 6 6 3 2 2" xfId="5743" xr:uid="{00000000-0005-0000-0000-0000EC150000}"/>
    <cellStyle name="Normal 6 6 3 2 3" xfId="5389" xr:uid="{00000000-0005-0000-0000-0000ED150000}"/>
    <cellStyle name="Normal 6 6 3 3" xfId="5611" xr:uid="{00000000-0005-0000-0000-0000EE150000}"/>
    <cellStyle name="Normal 6 6 3 4" xfId="4998" xr:uid="{00000000-0005-0000-0000-0000EF150000}"/>
    <cellStyle name="Normal 6 6 4" xfId="1001" xr:uid="{00000000-0005-0000-0000-0000F0150000}"/>
    <cellStyle name="Normal 6 6 4 2" xfId="1841" xr:uid="{00000000-0005-0000-0000-0000F1150000}"/>
    <cellStyle name="Normal 6 6 4 3" xfId="5082" xr:uid="{00000000-0005-0000-0000-0000F2150000}"/>
    <cellStyle name="Normal 6 6 5" xfId="1389" xr:uid="{00000000-0005-0000-0000-0000F3150000}"/>
    <cellStyle name="Normal 6 6 6" xfId="4670" xr:uid="{00000000-0005-0000-0000-0000F4150000}"/>
    <cellStyle name="Normal 6 7" xfId="485" xr:uid="{00000000-0005-0000-0000-0000F5150000}"/>
    <cellStyle name="Normal 6 7 2" xfId="593" xr:uid="{00000000-0005-0000-0000-0000F6150000}"/>
    <cellStyle name="Normal 6 7 2 2" xfId="902" xr:uid="{00000000-0005-0000-0000-0000F7150000}"/>
    <cellStyle name="Normal 6 7 2 2 2" xfId="1700" xr:uid="{00000000-0005-0000-0000-0000F8150000}"/>
    <cellStyle name="Normal 6 7 2 2 3" xfId="5276" xr:uid="{00000000-0005-0000-0000-0000F9150000}"/>
    <cellStyle name="Normal 6 7 2 3" xfId="1117" xr:uid="{00000000-0005-0000-0000-0000FA150000}"/>
    <cellStyle name="Normal 6 7 2 3 2" xfId="1957" xr:uid="{00000000-0005-0000-0000-0000FB150000}"/>
    <cellStyle name="Normal 6 7 2 4" xfId="1512" xr:uid="{00000000-0005-0000-0000-0000FC150000}"/>
    <cellStyle name="Normal 6 7 2 5" xfId="4815" xr:uid="{00000000-0005-0000-0000-0000FD150000}"/>
    <cellStyle name="Normal 6 7 3" xfId="901" xr:uid="{00000000-0005-0000-0000-0000FE150000}"/>
    <cellStyle name="Normal 6 7 3 2" xfId="1699" xr:uid="{00000000-0005-0000-0000-0000FF150000}"/>
    <cellStyle name="Normal 6 7 3 2 2" xfId="5745" xr:uid="{00000000-0005-0000-0000-000000160000}"/>
    <cellStyle name="Normal 6 7 3 2 3" xfId="5399" xr:uid="{00000000-0005-0000-0000-000001160000}"/>
    <cellStyle name="Normal 6 7 3 3" xfId="5613" xr:uid="{00000000-0005-0000-0000-000002160000}"/>
    <cellStyle name="Normal 6 7 3 4" xfId="5008" xr:uid="{00000000-0005-0000-0000-000003160000}"/>
    <cellStyle name="Normal 6 7 4" xfId="1011" xr:uid="{00000000-0005-0000-0000-000004160000}"/>
    <cellStyle name="Normal 6 7 4 2" xfId="1851" xr:uid="{00000000-0005-0000-0000-000005160000}"/>
    <cellStyle name="Normal 6 7 4 3" xfId="5083" xr:uid="{00000000-0005-0000-0000-000006160000}"/>
    <cellStyle name="Normal 6 7 5" xfId="1399" xr:uid="{00000000-0005-0000-0000-000007160000}"/>
    <cellStyle name="Normal 6 7 6" xfId="4680" xr:uid="{00000000-0005-0000-0000-000008160000}"/>
    <cellStyle name="Normal 6 8" xfId="564" xr:uid="{00000000-0005-0000-0000-000009160000}"/>
    <cellStyle name="Normal 6 8 2" xfId="903" xr:uid="{00000000-0005-0000-0000-00000A160000}"/>
    <cellStyle name="Normal 6 8 2 2" xfId="1701" xr:uid="{00000000-0005-0000-0000-00000B160000}"/>
    <cellStyle name="Normal 6 8 2 3" xfId="5170" xr:uid="{00000000-0005-0000-0000-00000C160000}"/>
    <cellStyle name="Normal 6 8 3" xfId="1022" xr:uid="{00000000-0005-0000-0000-00000D160000}"/>
    <cellStyle name="Normal 6 8 3 2" xfId="1862" xr:uid="{00000000-0005-0000-0000-00000E160000}"/>
    <cellStyle name="Normal 6 8 4" xfId="1410" xr:uid="{00000000-0005-0000-0000-00000F160000}"/>
    <cellStyle name="Normal 6 8 5" xfId="4714" xr:uid="{00000000-0005-0000-0000-000010160000}"/>
    <cellStyle name="Normal 6 9" xfId="897" xr:uid="{00000000-0005-0000-0000-000011160000}"/>
    <cellStyle name="Normal 6 9 2" xfId="1688" xr:uid="{00000000-0005-0000-0000-000012160000}"/>
    <cellStyle name="Normal 6 9 2 2" xfId="5697" xr:uid="{00000000-0005-0000-0000-000013160000}"/>
    <cellStyle name="Normal 6 9 2 3" xfId="5289" xr:uid="{00000000-0005-0000-0000-000014160000}"/>
    <cellStyle name="Normal 6 9 3" xfId="5563" xr:uid="{00000000-0005-0000-0000-000015160000}"/>
    <cellStyle name="Normal 6 9 4" xfId="4898" xr:uid="{00000000-0005-0000-0000-000016160000}"/>
    <cellStyle name="Normal 6_Tercera propuesta fais 2008 Didesol" xfId="3491" xr:uid="{00000000-0005-0000-0000-000017160000}"/>
    <cellStyle name="Normal 61" xfId="1267" xr:uid="{00000000-0005-0000-0000-000018160000}"/>
    <cellStyle name="Normal 7" xfId="215" xr:uid="{00000000-0005-0000-0000-000019160000}"/>
    <cellStyle name="Normal 7 10" xfId="2103" xr:uid="{00000000-0005-0000-0000-00001A160000}"/>
    <cellStyle name="Normal 7 11" xfId="4701" xr:uid="{00000000-0005-0000-0000-00001B160000}"/>
    <cellStyle name="Normal 7 12" xfId="4591" xr:uid="{00000000-0005-0000-0000-00001C160000}"/>
    <cellStyle name="Normal 7 2" xfId="216" xr:uid="{00000000-0005-0000-0000-00001D160000}"/>
    <cellStyle name="Normal 7 2 2" xfId="217" xr:uid="{00000000-0005-0000-0000-00001E160000}"/>
    <cellStyle name="Normal 7 2 3" xfId="285" xr:uid="{00000000-0005-0000-0000-00001F160000}"/>
    <cellStyle name="Normal 7 2 3 2" xfId="486" xr:uid="{00000000-0005-0000-0000-000020160000}"/>
    <cellStyle name="Normal 7 2 3 2 2" xfId="1702" xr:uid="{00000000-0005-0000-0000-000021160000}"/>
    <cellStyle name="Normal 7 2 3 2 2 2" xfId="6184" xr:uid="{00000000-0005-0000-0000-000022160000}"/>
    <cellStyle name="Normal 7 2 3 2 3" xfId="5246" xr:uid="{00000000-0005-0000-0000-000023160000}"/>
    <cellStyle name="Normal 7 2 3 2 3 2" xfId="6235" xr:uid="{00000000-0005-0000-0000-000024160000}"/>
    <cellStyle name="Normal 7 2 3 2 4" xfId="5933" xr:uid="{00000000-0005-0000-0000-000025160000}"/>
    <cellStyle name="Normal 7 2 3 3" xfId="984" xr:uid="{00000000-0005-0000-0000-000026160000}"/>
    <cellStyle name="Normal 7 2 3 3 2" xfId="1824" xr:uid="{00000000-0005-0000-0000-000027160000}"/>
    <cellStyle name="Normal 7 2 3 4" xfId="1485" xr:uid="{00000000-0005-0000-0000-000028160000}"/>
    <cellStyle name="Normal 7 2 3 4 2" xfId="5876" xr:uid="{00000000-0005-0000-0000-000029160000}"/>
    <cellStyle name="Normal 7 2 3 5" xfId="4785" xr:uid="{00000000-0005-0000-0000-00002A160000}"/>
    <cellStyle name="Normal 7 2 4" xfId="487" xr:uid="{00000000-0005-0000-0000-00002B160000}"/>
    <cellStyle name="Normal 7 2 4 2" xfId="4541" xr:uid="{00000000-0005-0000-0000-00002C160000}"/>
    <cellStyle name="Normal 7 2 4 2 2" xfId="5738" xr:uid="{00000000-0005-0000-0000-00002D160000}"/>
    <cellStyle name="Normal 7 2 4 2 3" xfId="5369" xr:uid="{00000000-0005-0000-0000-00002E160000}"/>
    <cellStyle name="Normal 7 2 4 3" xfId="4837" xr:uid="{00000000-0005-0000-0000-00002F160000}"/>
    <cellStyle name="Normal 7 2 4 3 2" xfId="5606" xr:uid="{00000000-0005-0000-0000-000030160000}"/>
    <cellStyle name="Normal 7 2 4 4" xfId="4978" xr:uid="{00000000-0005-0000-0000-000031160000}"/>
    <cellStyle name="Normal 7 2 4 5" xfId="4461" xr:uid="{00000000-0005-0000-0000-000032160000}"/>
    <cellStyle name="Normal 7 2 4 6" xfId="5861" xr:uid="{00000000-0005-0000-0000-000033160000}"/>
    <cellStyle name="Normal 7 2 4 7" xfId="574" xr:uid="{00000000-0005-0000-0000-000034160000}"/>
    <cellStyle name="Normal 7 2 5" xfId="826" xr:uid="{00000000-0005-0000-0000-000035160000}"/>
    <cellStyle name="Normal 7 2 5 2" xfId="1235" xr:uid="{00000000-0005-0000-0000-000036160000}"/>
    <cellStyle name="Normal 7 2 5 2 2" xfId="2073" xr:uid="{00000000-0005-0000-0000-000037160000}"/>
    <cellStyle name="Normal 7 2 5 3" xfId="1369" xr:uid="{00000000-0005-0000-0000-000038160000}"/>
    <cellStyle name="Normal 7 2 5 4" xfId="5085" xr:uid="{00000000-0005-0000-0000-000039160000}"/>
    <cellStyle name="Normal 7 2 6" xfId="5471" xr:uid="{00000000-0005-0000-0000-00003A160000}"/>
    <cellStyle name="Normal 7 2 6 2" xfId="6064" xr:uid="{00000000-0005-0000-0000-00003B160000}"/>
    <cellStyle name="Normal 7 2 7" xfId="4650" xr:uid="{00000000-0005-0000-0000-00003C160000}"/>
    <cellStyle name="Normal 7 2 8" xfId="5844" xr:uid="{00000000-0005-0000-0000-00003D160000}"/>
    <cellStyle name="Normal 7 2 9" xfId="541" xr:uid="{00000000-0005-0000-0000-00003E160000}"/>
    <cellStyle name="Normal 7 3" xfId="218" xr:uid="{00000000-0005-0000-0000-00003F160000}"/>
    <cellStyle name="Normal 7 3 2" xfId="488" xr:uid="{00000000-0005-0000-0000-000040160000}"/>
    <cellStyle name="Normal 7 3 2 2" xfId="905" xr:uid="{00000000-0005-0000-0000-000041160000}"/>
    <cellStyle name="Normal 7 3 2 2 2" xfId="1704" xr:uid="{00000000-0005-0000-0000-000042160000}"/>
    <cellStyle name="Normal 7 3 2 2 3" xfId="5247" xr:uid="{00000000-0005-0000-0000-000043160000}"/>
    <cellStyle name="Normal 7 3 2 3" xfId="985" xr:uid="{00000000-0005-0000-0000-000044160000}"/>
    <cellStyle name="Normal 7 3 2 3 2" xfId="1825" xr:uid="{00000000-0005-0000-0000-000045160000}"/>
    <cellStyle name="Normal 7 3 2 4" xfId="1486" xr:uid="{00000000-0005-0000-0000-000046160000}"/>
    <cellStyle name="Normal 7 3 2 5" xfId="4786" xr:uid="{00000000-0005-0000-0000-000047160000}"/>
    <cellStyle name="Normal 7 3 3" xfId="489" xr:uid="{00000000-0005-0000-0000-000048160000}"/>
    <cellStyle name="Normal 7 3 3 2" xfId="4542" xr:uid="{00000000-0005-0000-0000-000049160000}"/>
    <cellStyle name="Normal 7 3 3 2 2" xfId="5739" xr:uid="{00000000-0005-0000-0000-00004A160000}"/>
    <cellStyle name="Normal 7 3 3 2 3" xfId="5370" xr:uid="{00000000-0005-0000-0000-00004B160000}"/>
    <cellStyle name="Normal 7 3 3 3" xfId="4854" xr:uid="{00000000-0005-0000-0000-00004C160000}"/>
    <cellStyle name="Normal 7 3 3 3 2" xfId="5607" xr:uid="{00000000-0005-0000-0000-00004D160000}"/>
    <cellStyle name="Normal 7 3 3 4" xfId="4979" xr:uid="{00000000-0005-0000-0000-00004E160000}"/>
    <cellStyle name="Normal 7 3 3 5" xfId="4462" xr:uid="{00000000-0005-0000-0000-00004F160000}"/>
    <cellStyle name="Normal 7 3 3 6" xfId="5857" xr:uid="{00000000-0005-0000-0000-000050160000}"/>
    <cellStyle name="Normal 7 3 3 7" xfId="569" xr:uid="{00000000-0005-0000-0000-000051160000}"/>
    <cellStyle name="Normal 7 3 4" xfId="904" xr:uid="{00000000-0005-0000-0000-000052160000}"/>
    <cellStyle name="Normal 7 3 4 2" xfId="1703" xr:uid="{00000000-0005-0000-0000-000053160000}"/>
    <cellStyle name="Normal 7 3 4 3" xfId="5086" xr:uid="{00000000-0005-0000-0000-000054160000}"/>
    <cellStyle name="Normal 7 3 5" xfId="1370" xr:uid="{00000000-0005-0000-0000-000055160000}"/>
    <cellStyle name="Normal 7 3 5 2" xfId="6197" xr:uid="{00000000-0005-0000-0000-000056160000}"/>
    <cellStyle name="Normal 7 3 6" xfId="4651" xr:uid="{00000000-0005-0000-0000-000057160000}"/>
    <cellStyle name="Normal 7 3 7" xfId="5839" xr:uid="{00000000-0005-0000-0000-000058160000}"/>
    <cellStyle name="Normal 7 3 8" xfId="533" xr:uid="{00000000-0005-0000-0000-000059160000}"/>
    <cellStyle name="Normal 7 4" xfId="219" xr:uid="{00000000-0005-0000-0000-00005A160000}"/>
    <cellStyle name="Normal 7 5" xfId="490" xr:uid="{00000000-0005-0000-0000-00005B160000}"/>
    <cellStyle name="Normal 7 5 2" xfId="5823" xr:uid="{00000000-0005-0000-0000-00005C160000}"/>
    <cellStyle name="Normal 7 5 2 2" xfId="6240" xr:uid="{00000000-0005-0000-0000-00005D160000}"/>
    <cellStyle name="Normal 7 5 3" xfId="5848" xr:uid="{00000000-0005-0000-0000-00005E160000}"/>
    <cellStyle name="Normal 7 5 3 2" xfId="6076" xr:uid="{00000000-0005-0000-0000-00005F160000}"/>
    <cellStyle name="Normal 7 5 3 3" xfId="5804" xr:uid="{00000000-0005-0000-0000-000060160000}"/>
    <cellStyle name="Normal 7 5 4" xfId="6110" xr:uid="{00000000-0005-0000-0000-000061160000}"/>
    <cellStyle name="Normal 7 5 5" xfId="550" xr:uid="{00000000-0005-0000-0000-000062160000}"/>
    <cellStyle name="Normal 7 6" xfId="491" xr:uid="{00000000-0005-0000-0000-000063160000}"/>
    <cellStyle name="Normal 7 6 2" xfId="906" xr:uid="{00000000-0005-0000-0000-000064160000}"/>
    <cellStyle name="Normal 7 6 2 2" xfId="1705" xr:uid="{00000000-0005-0000-0000-000065160000}"/>
    <cellStyle name="Normal 7 6 2 3" xfId="5187" xr:uid="{00000000-0005-0000-0000-000066160000}"/>
    <cellStyle name="Normal 7 6 3" xfId="1043" xr:uid="{00000000-0005-0000-0000-000067160000}"/>
    <cellStyle name="Normal 7 6 3 2" xfId="1883" xr:uid="{00000000-0005-0000-0000-000068160000}"/>
    <cellStyle name="Normal 7 6 4" xfId="1431" xr:uid="{00000000-0005-0000-0000-000069160000}"/>
    <cellStyle name="Normal 7 6 5" xfId="4729" xr:uid="{00000000-0005-0000-0000-00006A160000}"/>
    <cellStyle name="Normal 7 7" xfId="827" xr:uid="{00000000-0005-0000-0000-00006B160000}"/>
    <cellStyle name="Normal 7 7 2" xfId="1236" xr:uid="{00000000-0005-0000-0000-00006C160000}"/>
    <cellStyle name="Normal 7 7 2 2" xfId="2074" xr:uid="{00000000-0005-0000-0000-00006D160000}"/>
    <cellStyle name="Normal 7 7 2 3" xfId="5310" xr:uid="{00000000-0005-0000-0000-00006E160000}"/>
    <cellStyle name="Normal 7 7 3" xfId="1312" xr:uid="{00000000-0005-0000-0000-00006F160000}"/>
    <cellStyle name="Normal 7 7 4" xfId="4919" xr:uid="{00000000-0005-0000-0000-000070160000}"/>
    <cellStyle name="Normal 7 8" xfId="929" xr:uid="{00000000-0005-0000-0000-000071160000}"/>
    <cellStyle name="Normal 7 8 2" xfId="1769" xr:uid="{00000000-0005-0000-0000-000072160000}"/>
    <cellStyle name="Normal 7 8 3" xfId="5084" xr:uid="{00000000-0005-0000-0000-000073160000}"/>
    <cellStyle name="Normal 7 9" xfId="2142" xr:uid="{00000000-0005-0000-0000-000074160000}"/>
    <cellStyle name="Normal 7 9 2" xfId="5461" xr:uid="{00000000-0005-0000-0000-000075160000}"/>
    <cellStyle name="Normal 7_Tercera propuesta fais 2008 Didesol" xfId="3492" xr:uid="{00000000-0005-0000-0000-000076160000}"/>
    <cellStyle name="Normal 8" xfId="220" xr:uid="{00000000-0005-0000-0000-000077160000}"/>
    <cellStyle name="Normal 8 10" xfId="2107" xr:uid="{00000000-0005-0000-0000-000078160000}"/>
    <cellStyle name="Normal 8 11" xfId="4697" xr:uid="{00000000-0005-0000-0000-000079160000}"/>
    <cellStyle name="Normal 8 12" xfId="4592" xr:uid="{00000000-0005-0000-0000-00007A160000}"/>
    <cellStyle name="Normal 8 2" xfId="221" xr:uid="{00000000-0005-0000-0000-00007B160000}"/>
    <cellStyle name="Normal 8 2 2" xfId="222" xr:uid="{00000000-0005-0000-0000-00007C160000}"/>
    <cellStyle name="Normal 8 2 3" xfId="286" xr:uid="{00000000-0005-0000-0000-00007D160000}"/>
    <cellStyle name="Normal 8 2 3 2" xfId="492" xr:uid="{00000000-0005-0000-0000-00007E160000}"/>
    <cellStyle name="Normal 8 2 3 2 2" xfId="1706" xr:uid="{00000000-0005-0000-0000-00007F160000}"/>
    <cellStyle name="Normal 8 2 3 2 2 2" xfId="6030" xr:uid="{00000000-0005-0000-0000-000080160000}"/>
    <cellStyle name="Normal 8 2 3 2 3" xfId="5248" xr:uid="{00000000-0005-0000-0000-000081160000}"/>
    <cellStyle name="Normal 8 2 3 2 3 2" xfId="6028" xr:uid="{00000000-0005-0000-0000-000082160000}"/>
    <cellStyle name="Normal 8 2 3 2 4" xfId="5965" xr:uid="{00000000-0005-0000-0000-000083160000}"/>
    <cellStyle name="Normal 8 2 3 3" xfId="986" xr:uid="{00000000-0005-0000-0000-000084160000}"/>
    <cellStyle name="Normal 8 2 3 3 2" xfId="1826" xr:uid="{00000000-0005-0000-0000-000085160000}"/>
    <cellStyle name="Normal 8 2 3 4" xfId="1487" xr:uid="{00000000-0005-0000-0000-000086160000}"/>
    <cellStyle name="Normal 8 2 3 4 2" xfId="5949" xr:uid="{00000000-0005-0000-0000-000087160000}"/>
    <cellStyle name="Normal 8 2 3 5" xfId="4787" xr:uid="{00000000-0005-0000-0000-000088160000}"/>
    <cellStyle name="Normal 8 2 4" xfId="493" xr:uid="{00000000-0005-0000-0000-000089160000}"/>
    <cellStyle name="Normal 8 2 4 2" xfId="4543" xr:uid="{00000000-0005-0000-0000-00008A160000}"/>
    <cellStyle name="Normal 8 2 4 2 2" xfId="5740" xr:uid="{00000000-0005-0000-0000-00008B160000}"/>
    <cellStyle name="Normal 8 2 4 2 3" xfId="5371" xr:uid="{00000000-0005-0000-0000-00008C160000}"/>
    <cellStyle name="Normal 8 2 4 3" xfId="4857" xr:uid="{00000000-0005-0000-0000-00008D160000}"/>
    <cellStyle name="Normal 8 2 4 3 2" xfId="5608" xr:uid="{00000000-0005-0000-0000-00008E160000}"/>
    <cellStyle name="Normal 8 2 4 4" xfId="4980" xr:uid="{00000000-0005-0000-0000-00008F160000}"/>
    <cellStyle name="Normal 8 2 4 5" xfId="4463" xr:uid="{00000000-0005-0000-0000-000090160000}"/>
    <cellStyle name="Normal 8 2 4 6" xfId="5862" xr:uid="{00000000-0005-0000-0000-000091160000}"/>
    <cellStyle name="Normal 8 2 4 7" xfId="575" xr:uid="{00000000-0005-0000-0000-000092160000}"/>
    <cellStyle name="Normal 8 2 5" xfId="828" xr:uid="{00000000-0005-0000-0000-000093160000}"/>
    <cellStyle name="Normal 8 2 5 2" xfId="1237" xr:uid="{00000000-0005-0000-0000-000094160000}"/>
    <cellStyle name="Normal 8 2 5 2 2" xfId="2075" xr:uid="{00000000-0005-0000-0000-000095160000}"/>
    <cellStyle name="Normal 8 2 5 3" xfId="1371" xr:uid="{00000000-0005-0000-0000-000096160000}"/>
    <cellStyle name="Normal 8 2 5 4" xfId="5088" xr:uid="{00000000-0005-0000-0000-000097160000}"/>
    <cellStyle name="Normal 8 2 6" xfId="5472" xr:uid="{00000000-0005-0000-0000-000098160000}"/>
    <cellStyle name="Normal 8 2 6 2" xfId="6065" xr:uid="{00000000-0005-0000-0000-000099160000}"/>
    <cellStyle name="Normal 8 2 7" xfId="4652" xr:uid="{00000000-0005-0000-0000-00009A160000}"/>
    <cellStyle name="Normal 8 2 8" xfId="5845" xr:uid="{00000000-0005-0000-0000-00009B160000}"/>
    <cellStyle name="Normal 8 2 9" xfId="542" xr:uid="{00000000-0005-0000-0000-00009C160000}"/>
    <cellStyle name="Normal 8 3" xfId="223" xr:uid="{00000000-0005-0000-0000-00009D160000}"/>
    <cellStyle name="Normal 8 3 2" xfId="494" xr:uid="{00000000-0005-0000-0000-00009E160000}"/>
    <cellStyle name="Normal 8 3 2 2" xfId="908" xr:uid="{00000000-0005-0000-0000-00009F160000}"/>
    <cellStyle name="Normal 8 3 2 2 2" xfId="1708" xr:uid="{00000000-0005-0000-0000-0000A0160000}"/>
    <cellStyle name="Normal 8 3 2 2 3" xfId="5249" xr:uid="{00000000-0005-0000-0000-0000A1160000}"/>
    <cellStyle name="Normal 8 3 2 3" xfId="987" xr:uid="{00000000-0005-0000-0000-0000A2160000}"/>
    <cellStyle name="Normal 8 3 2 3 2" xfId="1827" xr:uid="{00000000-0005-0000-0000-0000A3160000}"/>
    <cellStyle name="Normal 8 3 2 4" xfId="1488" xr:uid="{00000000-0005-0000-0000-0000A4160000}"/>
    <cellStyle name="Normal 8 3 2 5" xfId="4788" xr:uid="{00000000-0005-0000-0000-0000A5160000}"/>
    <cellStyle name="Normal 8 3 3" xfId="495" xr:uid="{00000000-0005-0000-0000-0000A6160000}"/>
    <cellStyle name="Normal 8 3 3 2" xfId="4544" xr:uid="{00000000-0005-0000-0000-0000A7160000}"/>
    <cellStyle name="Normal 8 3 3 2 2" xfId="5741" xr:uid="{00000000-0005-0000-0000-0000A8160000}"/>
    <cellStyle name="Normal 8 3 3 2 3" xfId="5372" xr:uid="{00000000-0005-0000-0000-0000A9160000}"/>
    <cellStyle name="Normal 8 3 3 3" xfId="5417" xr:uid="{00000000-0005-0000-0000-0000AA160000}"/>
    <cellStyle name="Normal 8 3 3 3 2" xfId="5609" xr:uid="{00000000-0005-0000-0000-0000AB160000}"/>
    <cellStyle name="Normal 8 3 3 4" xfId="4981" xr:uid="{00000000-0005-0000-0000-0000AC160000}"/>
    <cellStyle name="Normal 8 3 3 5" xfId="4464" xr:uid="{00000000-0005-0000-0000-0000AD160000}"/>
    <cellStyle name="Normal 8 3 3 6" xfId="5859" xr:uid="{00000000-0005-0000-0000-0000AE160000}"/>
    <cellStyle name="Normal 8 3 3 7" xfId="571" xr:uid="{00000000-0005-0000-0000-0000AF160000}"/>
    <cellStyle name="Normal 8 3 4" xfId="907" xr:uid="{00000000-0005-0000-0000-0000B0160000}"/>
    <cellStyle name="Normal 8 3 4 2" xfId="1707" xr:uid="{00000000-0005-0000-0000-0000B1160000}"/>
    <cellStyle name="Normal 8 3 4 3" xfId="5089" xr:uid="{00000000-0005-0000-0000-0000B2160000}"/>
    <cellStyle name="Normal 8 3 5" xfId="1372" xr:uid="{00000000-0005-0000-0000-0000B3160000}"/>
    <cellStyle name="Normal 8 3 5 2" xfId="5954" xr:uid="{00000000-0005-0000-0000-0000B4160000}"/>
    <cellStyle name="Normal 8 3 6" xfId="4653" xr:uid="{00000000-0005-0000-0000-0000B5160000}"/>
    <cellStyle name="Normal 8 3 7" xfId="5841" xr:uid="{00000000-0005-0000-0000-0000B6160000}"/>
    <cellStyle name="Normal 8 3 8" xfId="537" xr:uid="{00000000-0005-0000-0000-0000B7160000}"/>
    <cellStyle name="Normal 8 4" xfId="224" xr:uid="{00000000-0005-0000-0000-0000B8160000}"/>
    <cellStyle name="Normal 8 5" xfId="496" xr:uid="{00000000-0005-0000-0000-0000B9160000}"/>
    <cellStyle name="Normal 8 5 2" xfId="5824" xr:uid="{00000000-0005-0000-0000-0000BA160000}"/>
    <cellStyle name="Normal 8 5 2 2" xfId="6176" xr:uid="{00000000-0005-0000-0000-0000BB160000}"/>
    <cellStyle name="Normal 8 5 3" xfId="5850" xr:uid="{00000000-0005-0000-0000-0000BC160000}"/>
    <cellStyle name="Normal 8 5 3 2" xfId="6000" xr:uid="{00000000-0005-0000-0000-0000BD160000}"/>
    <cellStyle name="Normal 8 5 3 3" xfId="6272" xr:uid="{00000000-0005-0000-0000-0000BE160000}"/>
    <cellStyle name="Normal 8 5 4" xfId="6276" xr:uid="{00000000-0005-0000-0000-0000BF160000}"/>
    <cellStyle name="Normal 8 5 5" xfId="552" xr:uid="{00000000-0005-0000-0000-0000C0160000}"/>
    <cellStyle name="Normal 8 6" xfId="497" xr:uid="{00000000-0005-0000-0000-0000C1160000}"/>
    <cellStyle name="Normal 8 6 2" xfId="909" xr:uid="{00000000-0005-0000-0000-0000C2160000}"/>
    <cellStyle name="Normal 8 6 2 2" xfId="1709" xr:uid="{00000000-0005-0000-0000-0000C3160000}"/>
    <cellStyle name="Normal 8 6 2 3" xfId="5188" xr:uid="{00000000-0005-0000-0000-0000C4160000}"/>
    <cellStyle name="Normal 8 6 3" xfId="1044" xr:uid="{00000000-0005-0000-0000-0000C5160000}"/>
    <cellStyle name="Normal 8 6 3 2" xfId="1884" xr:uid="{00000000-0005-0000-0000-0000C6160000}"/>
    <cellStyle name="Normal 8 6 4" xfId="1432" xr:uid="{00000000-0005-0000-0000-0000C7160000}"/>
    <cellStyle name="Normal 8 6 5" xfId="4730" xr:uid="{00000000-0005-0000-0000-0000C8160000}"/>
    <cellStyle name="Normal 8 7" xfId="829" xr:uid="{00000000-0005-0000-0000-0000C9160000}"/>
    <cellStyle name="Normal 8 7 2" xfId="1238" xr:uid="{00000000-0005-0000-0000-0000CA160000}"/>
    <cellStyle name="Normal 8 7 2 2" xfId="2076" xr:uid="{00000000-0005-0000-0000-0000CB160000}"/>
    <cellStyle name="Normal 8 7 2 3" xfId="5311" xr:uid="{00000000-0005-0000-0000-0000CC160000}"/>
    <cellStyle name="Normal 8 7 3" xfId="1313" xr:uid="{00000000-0005-0000-0000-0000CD160000}"/>
    <cellStyle name="Normal 8 7 4" xfId="4920" xr:uid="{00000000-0005-0000-0000-0000CE160000}"/>
    <cellStyle name="Normal 8 8" xfId="930" xr:uid="{00000000-0005-0000-0000-0000CF160000}"/>
    <cellStyle name="Normal 8 8 2" xfId="1770" xr:uid="{00000000-0005-0000-0000-0000D0160000}"/>
    <cellStyle name="Normal 8 8 3" xfId="5087" xr:uid="{00000000-0005-0000-0000-0000D1160000}"/>
    <cellStyle name="Normal 8 9" xfId="2146" xr:uid="{00000000-0005-0000-0000-0000D2160000}"/>
    <cellStyle name="Normal 8 9 2" xfId="5462" xr:uid="{00000000-0005-0000-0000-0000D3160000}"/>
    <cellStyle name="Normal 8_AVANCE TRIMESTRAL 2008 JUNIO" xfId="3493" xr:uid="{00000000-0005-0000-0000-0000D4160000}"/>
    <cellStyle name="Normal 9" xfId="53" xr:uid="{00000000-0005-0000-0000-0000D5160000}"/>
    <cellStyle name="Normal 9 2" xfId="225" xr:uid="{00000000-0005-0000-0000-0000D6160000}"/>
    <cellStyle name="Notas 2" xfId="226" xr:uid="{00000000-0005-0000-0000-0000D7160000}"/>
    <cellStyle name="Notas 3" xfId="227" xr:uid="{00000000-0005-0000-0000-0000D8160000}"/>
    <cellStyle name="Notas 4" xfId="228" xr:uid="{00000000-0005-0000-0000-0000D9160000}"/>
    <cellStyle name="Notas 4 2" xfId="229" xr:uid="{00000000-0005-0000-0000-0000DA160000}"/>
    <cellStyle name="Notas 4 2 2" xfId="498" xr:uid="{00000000-0005-0000-0000-0000DB160000}"/>
    <cellStyle name="Notas 4 2 2 2" xfId="833" xr:uid="{00000000-0005-0000-0000-0000DC160000}"/>
    <cellStyle name="Notas 4 2 2 2 2" xfId="1239" xr:uid="{00000000-0005-0000-0000-0000DD160000}"/>
    <cellStyle name="Notas 4 2 2 2 2 2" xfId="2077" xr:uid="{00000000-0005-0000-0000-0000DE160000}"/>
    <cellStyle name="Notas 4 2 2 2 3" xfId="1710" xr:uid="{00000000-0005-0000-0000-0000DF160000}"/>
    <cellStyle name="Notas 4 2 2 2 4" xfId="5250" xr:uid="{00000000-0005-0000-0000-0000E0160000}"/>
    <cellStyle name="Notas 4 2 2 3" xfId="832" xr:uid="{00000000-0005-0000-0000-0000E1160000}"/>
    <cellStyle name="Notas 4 2 2 3 2" xfId="5529" xr:uid="{00000000-0005-0000-0000-0000E2160000}"/>
    <cellStyle name="Notas 4 2 2 4" xfId="1094" xr:uid="{00000000-0005-0000-0000-0000E3160000}"/>
    <cellStyle name="Notas 4 2 2 4 2" xfId="1934" xr:uid="{00000000-0005-0000-0000-0000E4160000}"/>
    <cellStyle name="Notas 4 2 2 5" xfId="1489" xr:uid="{00000000-0005-0000-0000-0000E5160000}"/>
    <cellStyle name="Notas 4 2 2 6" xfId="4789" xr:uid="{00000000-0005-0000-0000-0000E6160000}"/>
    <cellStyle name="Notas 4 2 3" xfId="499" xr:uid="{00000000-0005-0000-0000-0000E7160000}"/>
    <cellStyle name="Notas 4 2 3 2" xfId="1240" xr:uid="{00000000-0005-0000-0000-0000E8160000}"/>
    <cellStyle name="Notas 4 2 3 2 2" xfId="2078" xr:uid="{00000000-0005-0000-0000-0000E9160000}"/>
    <cellStyle name="Notas 4 2 3 2 3" xfId="5373" xr:uid="{00000000-0005-0000-0000-0000EA160000}"/>
    <cellStyle name="Notas 4 2 3 3" xfId="1711" xr:uid="{00000000-0005-0000-0000-0000EB160000}"/>
    <cellStyle name="Notas 4 2 3 3 2" xfId="6097" xr:uid="{00000000-0005-0000-0000-0000EC160000}"/>
    <cellStyle name="Notas 4 2 3 4" xfId="4982" xr:uid="{00000000-0005-0000-0000-0000ED160000}"/>
    <cellStyle name="Notas 4 2 4" xfId="831" xr:uid="{00000000-0005-0000-0000-0000EE160000}"/>
    <cellStyle name="Notas 4 2 4 2" xfId="6174" xr:uid="{00000000-0005-0000-0000-0000EF160000}"/>
    <cellStyle name="Notas 4 2 4 3" xfId="5799" xr:uid="{00000000-0005-0000-0000-0000F0160000}"/>
    <cellStyle name="Notas 4 2 5" xfId="988" xr:uid="{00000000-0005-0000-0000-0000F1160000}"/>
    <cellStyle name="Notas 4 2 5 2" xfId="1828" xr:uid="{00000000-0005-0000-0000-0000F2160000}"/>
    <cellStyle name="Notas 4 2 5 3" xfId="5132" xr:uid="{00000000-0005-0000-0000-0000F3160000}"/>
    <cellStyle name="Notas 4 2 6" xfId="1373" xr:uid="{00000000-0005-0000-0000-0000F4160000}"/>
    <cellStyle name="Notas 4 2 7" xfId="4654" xr:uid="{00000000-0005-0000-0000-0000F5160000}"/>
    <cellStyle name="Notas 4 3" xfId="500" xr:uid="{00000000-0005-0000-0000-0000F6160000}"/>
    <cellStyle name="Notas 4 3 2" xfId="835" xr:uid="{00000000-0005-0000-0000-0000F7160000}"/>
    <cellStyle name="Notas 4 3 2 2" xfId="1241" xr:uid="{00000000-0005-0000-0000-0000F8160000}"/>
    <cellStyle name="Notas 4 3 2 2 2" xfId="2079" xr:uid="{00000000-0005-0000-0000-0000F9160000}"/>
    <cellStyle name="Notas 4 3 2 3" xfId="1712" xr:uid="{00000000-0005-0000-0000-0000FA160000}"/>
    <cellStyle name="Notas 4 3 2 4" xfId="5193" xr:uid="{00000000-0005-0000-0000-0000FB160000}"/>
    <cellStyle name="Notas 4 3 3" xfId="834" xr:uid="{00000000-0005-0000-0000-0000FC160000}"/>
    <cellStyle name="Notas 4 3 3 2" xfId="5500" xr:uid="{00000000-0005-0000-0000-0000FD160000}"/>
    <cellStyle name="Notas 4 3 4" xfId="1049" xr:uid="{00000000-0005-0000-0000-0000FE160000}"/>
    <cellStyle name="Notas 4 3 4 2" xfId="1889" xr:uid="{00000000-0005-0000-0000-0000FF160000}"/>
    <cellStyle name="Notas 4 3 5" xfId="1437" xr:uid="{00000000-0005-0000-0000-000000170000}"/>
    <cellStyle name="Notas 4 3 6" xfId="4733" xr:uid="{00000000-0005-0000-0000-000001170000}"/>
    <cellStyle name="Notas 4 4" xfId="501" xr:uid="{00000000-0005-0000-0000-000002170000}"/>
    <cellStyle name="Notas 4 4 2" xfId="1242" xr:uid="{00000000-0005-0000-0000-000003170000}"/>
    <cellStyle name="Notas 4 4 2 2" xfId="2080" xr:uid="{00000000-0005-0000-0000-000004170000}"/>
    <cellStyle name="Notas 4 4 2 3" xfId="5316" xr:uid="{00000000-0005-0000-0000-000005170000}"/>
    <cellStyle name="Notas 4 4 3" xfId="1713" xr:uid="{00000000-0005-0000-0000-000006170000}"/>
    <cellStyle name="Notas 4 4 3 2" xfId="6154" xr:uid="{00000000-0005-0000-0000-000007170000}"/>
    <cellStyle name="Notas 4 4 4" xfId="4925" xr:uid="{00000000-0005-0000-0000-000008170000}"/>
    <cellStyle name="Notas 4 5" xfId="830" xr:uid="{00000000-0005-0000-0000-000009170000}"/>
    <cellStyle name="Notas 4 5 2" xfId="5968" xr:uid="{00000000-0005-0000-0000-00000A170000}"/>
    <cellStyle name="Notas 4 5 3" xfId="5918" xr:uid="{00000000-0005-0000-0000-00000B170000}"/>
    <cellStyle name="Notas 4 6" xfId="935" xr:uid="{00000000-0005-0000-0000-00000C170000}"/>
    <cellStyle name="Notas 4 6 2" xfId="1775" xr:uid="{00000000-0005-0000-0000-00000D170000}"/>
    <cellStyle name="Notas 4 6 3" xfId="5099" xr:uid="{00000000-0005-0000-0000-00000E170000}"/>
    <cellStyle name="Notas 4 7" xfId="1318" xr:uid="{00000000-0005-0000-0000-00000F170000}"/>
    <cellStyle name="Notas 4 8" xfId="4597" xr:uid="{00000000-0005-0000-0000-000010170000}"/>
    <cellStyle name="Notas 5" xfId="230" xr:uid="{00000000-0005-0000-0000-000011170000}"/>
    <cellStyle name="Notas 5 2" xfId="502" xr:uid="{00000000-0005-0000-0000-000012170000}"/>
    <cellStyle name="Notas 5 2 2" xfId="838" xr:uid="{00000000-0005-0000-0000-000013170000}"/>
    <cellStyle name="Notas 5 2 2 2" xfId="1243" xr:uid="{00000000-0005-0000-0000-000014170000}"/>
    <cellStyle name="Notas 5 2 2 2 2" xfId="2081" xr:uid="{00000000-0005-0000-0000-000015170000}"/>
    <cellStyle name="Notas 5 2 2 3" xfId="1714" xr:uid="{00000000-0005-0000-0000-000016170000}"/>
    <cellStyle name="Notas 5 2 2 4" xfId="5209" xr:uid="{00000000-0005-0000-0000-000017170000}"/>
    <cellStyle name="Notas 5 2 3" xfId="837" xr:uid="{00000000-0005-0000-0000-000018170000}"/>
    <cellStyle name="Notas 5 2 3 2" xfId="5503" xr:uid="{00000000-0005-0000-0000-000019170000}"/>
    <cellStyle name="Notas 5 2 4" xfId="1066" xr:uid="{00000000-0005-0000-0000-00001A170000}"/>
    <cellStyle name="Notas 5 2 4 2" xfId="1906" xr:uid="{00000000-0005-0000-0000-00001B170000}"/>
    <cellStyle name="Notas 5 2 5" xfId="1454" xr:uid="{00000000-0005-0000-0000-00001C170000}"/>
    <cellStyle name="Notas 5 2 6" xfId="4748" xr:uid="{00000000-0005-0000-0000-00001D170000}"/>
    <cellStyle name="Notas 5 3" xfId="503" xr:uid="{00000000-0005-0000-0000-00001E170000}"/>
    <cellStyle name="Notas 5 3 2" xfId="1244" xr:uid="{00000000-0005-0000-0000-00001F170000}"/>
    <cellStyle name="Notas 5 3 2 2" xfId="2082" xr:uid="{00000000-0005-0000-0000-000020170000}"/>
    <cellStyle name="Notas 5 3 2 3" xfId="5332" xr:uid="{00000000-0005-0000-0000-000021170000}"/>
    <cellStyle name="Notas 5 3 3" xfId="1715" xr:uid="{00000000-0005-0000-0000-000022170000}"/>
    <cellStyle name="Notas 5 3 3 2" xfId="6019" xr:uid="{00000000-0005-0000-0000-000023170000}"/>
    <cellStyle name="Notas 5 3 4" xfId="4941" xr:uid="{00000000-0005-0000-0000-000024170000}"/>
    <cellStyle name="Notas 5 4" xfId="836" xr:uid="{00000000-0005-0000-0000-000025170000}"/>
    <cellStyle name="Notas 5 4 2" xfId="6175" xr:uid="{00000000-0005-0000-0000-000026170000}"/>
    <cellStyle name="Notas 5 4 3" xfId="6115" xr:uid="{00000000-0005-0000-0000-000027170000}"/>
    <cellStyle name="Notas 5 5" xfId="952" xr:uid="{00000000-0005-0000-0000-000028170000}"/>
    <cellStyle name="Notas 5 5 2" xfId="1792" xr:uid="{00000000-0005-0000-0000-000029170000}"/>
    <cellStyle name="Notas 5 5 3" xfId="5102" xr:uid="{00000000-0005-0000-0000-00002A170000}"/>
    <cellStyle name="Notas 5 6" xfId="1333" xr:uid="{00000000-0005-0000-0000-00002B170000}"/>
    <cellStyle name="Notas 5 7" xfId="4613" xr:uid="{00000000-0005-0000-0000-00002C170000}"/>
    <cellStyle name="Notas 6" xfId="504" xr:uid="{00000000-0005-0000-0000-00002D170000}"/>
    <cellStyle name="Notas 6 2" xfId="505" xr:uid="{00000000-0005-0000-0000-00002E170000}"/>
    <cellStyle name="Notas 6 2 2" xfId="6117" xr:uid="{00000000-0005-0000-0000-00002F170000}"/>
    <cellStyle name="Notas 6 2 2 2" xfId="6045" xr:uid="{00000000-0005-0000-0000-000030170000}"/>
    <cellStyle name="Notas 6 2 3" xfId="5930" xr:uid="{00000000-0005-0000-0000-000031170000}"/>
    <cellStyle name="Notas 6 2 3 2" xfId="6138" xr:uid="{00000000-0005-0000-0000-000032170000}"/>
    <cellStyle name="Notas 6 2 4" xfId="5792" xr:uid="{00000000-0005-0000-0000-000033170000}"/>
    <cellStyle name="Notas 6 3" xfId="6306" xr:uid="{00000000-0005-0000-0000-000034170000}"/>
    <cellStyle name="Notas 6 3 2" xfId="6041" xr:uid="{00000000-0005-0000-0000-000035170000}"/>
    <cellStyle name="Notas 6 4" xfId="6312" xr:uid="{00000000-0005-0000-0000-000036170000}"/>
    <cellStyle name="Notas 6 4 2" xfId="6202" xr:uid="{00000000-0005-0000-0000-000037170000}"/>
    <cellStyle name="Notas 6 5" xfId="5812" xr:uid="{00000000-0005-0000-0000-000038170000}"/>
    <cellStyle name="Num. cuadro" xfId="231" xr:uid="{00000000-0005-0000-0000-000039170000}"/>
    <cellStyle name="Pie" xfId="232" xr:uid="{00000000-0005-0000-0000-00003A170000}"/>
    <cellStyle name="Porcentaje 2" xfId="50" xr:uid="{00000000-0005-0000-0000-00003B170000}"/>
    <cellStyle name="Porcentaje 2 10" xfId="233" xr:uid="{00000000-0005-0000-0000-00003C170000}"/>
    <cellStyle name="Porcentaje 2 2" xfId="234" xr:uid="{00000000-0005-0000-0000-00003D170000}"/>
    <cellStyle name="Porcentaje 2 2 2" xfId="545" xr:uid="{00000000-0005-0000-0000-00003E170000}"/>
    <cellStyle name="Porcentaje 2 2 3" xfId="566" xr:uid="{00000000-0005-0000-0000-00003F170000}"/>
    <cellStyle name="Porcentaje 2 2 3 2" xfId="840" xr:uid="{00000000-0005-0000-0000-000040170000}"/>
    <cellStyle name="Porcentaje 2 2 3 2 2" xfId="1245" xr:uid="{00000000-0005-0000-0000-000041170000}"/>
    <cellStyle name="Porcentaje 2 2 3 2 2 2" xfId="2083" xr:uid="{00000000-0005-0000-0000-000042170000}"/>
    <cellStyle name="Porcentaje 2 2 3 2 3" xfId="1716" xr:uid="{00000000-0005-0000-0000-000043170000}"/>
    <cellStyle name="Porcentaje 2 2 3 3" xfId="839" xr:uid="{00000000-0005-0000-0000-000044170000}"/>
    <cellStyle name="Porcentaje 2 2 3 4" xfId="1050" xr:uid="{00000000-0005-0000-0000-000045170000}"/>
    <cellStyle name="Porcentaje 2 2 3 4 2" xfId="1890" xr:uid="{00000000-0005-0000-0000-000046170000}"/>
    <cellStyle name="Porcentaje 2 2 3 5" xfId="1438" xr:uid="{00000000-0005-0000-0000-000047170000}"/>
    <cellStyle name="Porcentaje 2 2 4" xfId="936" xr:uid="{00000000-0005-0000-0000-000048170000}"/>
    <cellStyle name="Porcentaje 2 2 4 2" xfId="1776" xr:uid="{00000000-0005-0000-0000-000049170000}"/>
    <cellStyle name="Porcentaje 2 2 5" xfId="5836" xr:uid="{00000000-0005-0000-0000-00004A170000}"/>
    <cellStyle name="Porcentaje 2 2 6" xfId="530" xr:uid="{00000000-0005-0000-0000-00004B170000}"/>
    <cellStyle name="Porcentaje 2 3" xfId="235" xr:uid="{00000000-0005-0000-0000-00004C170000}"/>
    <cellStyle name="Porcentaje 2 3 2" xfId="287" xr:uid="{00000000-0005-0000-0000-00004D170000}"/>
    <cellStyle name="Porcentaje 2 3 2 2" xfId="506" xr:uid="{00000000-0005-0000-0000-00004E170000}"/>
    <cellStyle name="Porcentaje 2 3 2 2 2" xfId="1246" xr:uid="{00000000-0005-0000-0000-00004F170000}"/>
    <cellStyle name="Porcentaje 2 3 2 2 2 2" xfId="2084" xr:uid="{00000000-0005-0000-0000-000050170000}"/>
    <cellStyle name="Porcentaje 2 3 2 2 3" xfId="1717" xr:uid="{00000000-0005-0000-0000-000051170000}"/>
    <cellStyle name="Porcentaje 2 3 2 2 3 2" xfId="6120" xr:uid="{00000000-0005-0000-0000-000052170000}"/>
    <cellStyle name="Porcentaje 2 3 2 2 4" xfId="5251" xr:uid="{00000000-0005-0000-0000-000053170000}"/>
    <cellStyle name="Porcentaje 2 3 2 3" xfId="842" xr:uid="{00000000-0005-0000-0000-000054170000}"/>
    <cellStyle name="Porcentaje 2 3 2 3 2" xfId="5530" xr:uid="{00000000-0005-0000-0000-000055170000}"/>
    <cellStyle name="Porcentaje 2 3 2 4" xfId="1095" xr:uid="{00000000-0005-0000-0000-000056170000}"/>
    <cellStyle name="Porcentaje 2 3 2 4 2" xfId="1935" xr:uid="{00000000-0005-0000-0000-000057170000}"/>
    <cellStyle name="Porcentaje 2 3 2 5" xfId="1490" xr:uid="{00000000-0005-0000-0000-000058170000}"/>
    <cellStyle name="Porcentaje 2 3 2 6" xfId="4790" xr:uid="{00000000-0005-0000-0000-000059170000}"/>
    <cellStyle name="Porcentaje 2 3 3" xfId="507" xr:uid="{00000000-0005-0000-0000-00005A170000}"/>
    <cellStyle name="Porcentaje 2 3 3 2" xfId="1247" xr:uid="{00000000-0005-0000-0000-00005B170000}"/>
    <cellStyle name="Porcentaje 2 3 3 2 2" xfId="2085" xr:uid="{00000000-0005-0000-0000-00005C170000}"/>
    <cellStyle name="Porcentaje 2 3 3 2 3" xfId="5374" xr:uid="{00000000-0005-0000-0000-00005D170000}"/>
    <cellStyle name="Porcentaje 2 3 3 3" xfId="1718" xr:uid="{00000000-0005-0000-0000-00005E170000}"/>
    <cellStyle name="Porcentaje 2 3 3 3 2" xfId="6022" xr:uid="{00000000-0005-0000-0000-00005F170000}"/>
    <cellStyle name="Porcentaje 2 3 3 4" xfId="4983" xr:uid="{00000000-0005-0000-0000-000060170000}"/>
    <cellStyle name="Porcentaje 2 3 4" xfId="841" xr:uid="{00000000-0005-0000-0000-000061170000}"/>
    <cellStyle name="Porcentaje 2 3 4 2" xfId="6037" xr:uid="{00000000-0005-0000-0000-000062170000}"/>
    <cellStyle name="Porcentaje 2 3 4 3" xfId="5981" xr:uid="{00000000-0005-0000-0000-000063170000}"/>
    <cellStyle name="Porcentaje 2 3 5" xfId="989" xr:uid="{00000000-0005-0000-0000-000064170000}"/>
    <cellStyle name="Porcentaje 2 3 5 2" xfId="1829" xr:uid="{00000000-0005-0000-0000-000065170000}"/>
    <cellStyle name="Porcentaje 2 3 5 3" xfId="5133" xr:uid="{00000000-0005-0000-0000-000066170000}"/>
    <cellStyle name="Porcentaje 2 3 6" xfId="1374" xr:uid="{00000000-0005-0000-0000-000067170000}"/>
    <cellStyle name="Porcentaje 2 3 7" xfId="4655" xr:uid="{00000000-0005-0000-0000-000068170000}"/>
    <cellStyle name="Porcentaje 2 4" xfId="236" xr:uid="{00000000-0005-0000-0000-000069170000}"/>
    <cellStyle name="Porcentaje 2 5" xfId="237" xr:uid="{00000000-0005-0000-0000-00006A170000}"/>
    <cellStyle name="Porcentaje 2 6" xfId="508" xr:uid="{00000000-0005-0000-0000-00006B170000}"/>
    <cellStyle name="Porcentaje 2 6 2" xfId="844" xr:uid="{00000000-0005-0000-0000-00006C170000}"/>
    <cellStyle name="Porcentaje 2 6 2 2" xfId="1248" xr:uid="{00000000-0005-0000-0000-00006D170000}"/>
    <cellStyle name="Porcentaje 2 6 2 2 2" xfId="2086" xr:uid="{00000000-0005-0000-0000-00006E170000}"/>
    <cellStyle name="Porcentaje 2 6 2 2 3" xfId="5317" xr:uid="{00000000-0005-0000-0000-00006F170000}"/>
    <cellStyle name="Porcentaje 2 6 2 3" xfId="1720" xr:uid="{00000000-0005-0000-0000-000070170000}"/>
    <cellStyle name="Porcentaje 2 6 2 4" xfId="4926" xr:uid="{00000000-0005-0000-0000-000071170000}"/>
    <cellStyle name="Porcentaje 2 6 3" xfId="1719" xr:uid="{00000000-0005-0000-0000-000072170000}"/>
    <cellStyle name="Porcentaje 2 6 3 2" xfId="6134" xr:uid="{00000000-0005-0000-0000-000073170000}"/>
    <cellStyle name="Porcentaje 2 6 3 3" xfId="5802" xr:uid="{00000000-0005-0000-0000-000074170000}"/>
    <cellStyle name="Porcentaje 2 6 4" xfId="1319" xr:uid="{00000000-0005-0000-0000-000075170000}"/>
    <cellStyle name="Porcentaje 2 6 4 2" xfId="5683" xr:uid="{00000000-0005-0000-0000-000076170000}"/>
    <cellStyle name="Porcentaje 2 6 4 3" xfId="5194" xr:uid="{00000000-0005-0000-0000-000077170000}"/>
    <cellStyle name="Porcentaje 2 6 5" xfId="5467" xr:uid="{00000000-0005-0000-0000-000078170000}"/>
    <cellStyle name="Porcentaje 2 6 6" xfId="4598" xr:uid="{00000000-0005-0000-0000-000079170000}"/>
    <cellStyle name="Porcentaje 2 6 7" xfId="5888" xr:uid="{00000000-0005-0000-0000-00007A170000}"/>
    <cellStyle name="Porcentaje 2 6 8" xfId="843" xr:uid="{00000000-0005-0000-0000-00007B170000}"/>
    <cellStyle name="Porcentaje 2 7" xfId="509" xr:uid="{00000000-0005-0000-0000-00007C170000}"/>
    <cellStyle name="Porcentaje 2 7 2" xfId="5668" xr:uid="{00000000-0005-0000-0000-00007D170000}"/>
    <cellStyle name="Porcentaje 2 7 2 2" xfId="6181" xr:uid="{00000000-0005-0000-0000-00007E170000}"/>
    <cellStyle name="Porcentaje 2 7 3" xfId="5100" xr:uid="{00000000-0005-0000-0000-00007F170000}"/>
    <cellStyle name="Porcentaje 2 7 3 2" xfId="6227" xr:uid="{00000000-0005-0000-0000-000080170000}"/>
    <cellStyle name="Porcentaje 2 7 4" xfId="5931" xr:uid="{00000000-0005-0000-0000-000081170000}"/>
    <cellStyle name="Porcentaje 2 8" xfId="5828" xr:uid="{00000000-0005-0000-0000-000082170000}"/>
    <cellStyle name="Porcentaje 2 8 2" xfId="5923" xr:uid="{00000000-0005-0000-0000-000083170000}"/>
    <cellStyle name="Porcentaje 2 9" xfId="6262" xr:uid="{00000000-0005-0000-0000-000084170000}"/>
    <cellStyle name="Porcentaje 3" xfId="238" xr:uid="{00000000-0005-0000-0000-000085170000}"/>
    <cellStyle name="Porcentaje 3 10" xfId="4614" xr:uid="{00000000-0005-0000-0000-000086170000}"/>
    <cellStyle name="Porcentaje 3 2" xfId="239" xr:uid="{00000000-0005-0000-0000-000087170000}"/>
    <cellStyle name="Porcentaje 3 2 2" xfId="288" xr:uid="{00000000-0005-0000-0000-000088170000}"/>
    <cellStyle name="Porcentaje 3 2 2 2" xfId="510" xr:uid="{00000000-0005-0000-0000-000089170000}"/>
    <cellStyle name="Porcentaje 3 2 2 2 2" xfId="1249" xr:uid="{00000000-0005-0000-0000-00008A170000}"/>
    <cellStyle name="Porcentaje 3 2 2 2 2 2" xfId="2087" xr:uid="{00000000-0005-0000-0000-00008B170000}"/>
    <cellStyle name="Porcentaje 3 2 2 2 3" xfId="1721" xr:uid="{00000000-0005-0000-0000-00008C170000}"/>
    <cellStyle name="Porcentaje 3 2 2 2 3 2" xfId="6164" xr:uid="{00000000-0005-0000-0000-00008D170000}"/>
    <cellStyle name="Porcentaje 3 2 2 2 4" xfId="5253" xr:uid="{00000000-0005-0000-0000-00008E170000}"/>
    <cellStyle name="Porcentaje 3 2 2 3" xfId="847" xr:uid="{00000000-0005-0000-0000-00008F170000}"/>
    <cellStyle name="Porcentaje 3 2 2 3 2" xfId="5532" xr:uid="{00000000-0005-0000-0000-000090170000}"/>
    <cellStyle name="Porcentaje 3 2 2 4" xfId="1097" xr:uid="{00000000-0005-0000-0000-000091170000}"/>
    <cellStyle name="Porcentaje 3 2 2 4 2" xfId="1937" xr:uid="{00000000-0005-0000-0000-000092170000}"/>
    <cellStyle name="Porcentaje 3 2 2 5" xfId="1492" xr:uid="{00000000-0005-0000-0000-000093170000}"/>
    <cellStyle name="Porcentaje 3 2 2 6" xfId="4792" xr:uid="{00000000-0005-0000-0000-000094170000}"/>
    <cellStyle name="Porcentaje 3 2 3" xfId="511" xr:uid="{00000000-0005-0000-0000-000095170000}"/>
    <cellStyle name="Porcentaje 3 2 3 2" xfId="1250" xr:uid="{00000000-0005-0000-0000-000096170000}"/>
    <cellStyle name="Porcentaje 3 2 3 2 2" xfId="2088" xr:uid="{00000000-0005-0000-0000-000097170000}"/>
    <cellStyle name="Porcentaje 3 2 3 2 3" xfId="5376" xr:uid="{00000000-0005-0000-0000-000098170000}"/>
    <cellStyle name="Porcentaje 3 2 3 3" xfId="1722" xr:uid="{00000000-0005-0000-0000-000099170000}"/>
    <cellStyle name="Porcentaje 3 2 3 3 2" xfId="6098" xr:uid="{00000000-0005-0000-0000-00009A170000}"/>
    <cellStyle name="Porcentaje 3 2 3 4" xfId="4985" xr:uid="{00000000-0005-0000-0000-00009B170000}"/>
    <cellStyle name="Porcentaje 3 2 4" xfId="846" xr:uid="{00000000-0005-0000-0000-00009C170000}"/>
    <cellStyle name="Porcentaje 3 2 4 2" xfId="6169" xr:uid="{00000000-0005-0000-0000-00009D170000}"/>
    <cellStyle name="Porcentaje 3 2 4 3" xfId="6125" xr:uid="{00000000-0005-0000-0000-00009E170000}"/>
    <cellStyle name="Porcentaje 3 2 5" xfId="991" xr:uid="{00000000-0005-0000-0000-00009F170000}"/>
    <cellStyle name="Porcentaje 3 2 5 2" xfId="1831" xr:uid="{00000000-0005-0000-0000-0000A0170000}"/>
    <cellStyle name="Porcentaje 3 2 5 3" xfId="5135" xr:uid="{00000000-0005-0000-0000-0000A1170000}"/>
    <cellStyle name="Porcentaje 3 2 6" xfId="1376" xr:uid="{00000000-0005-0000-0000-0000A2170000}"/>
    <cellStyle name="Porcentaje 3 2 7" xfId="4657" xr:uid="{00000000-0005-0000-0000-0000A3170000}"/>
    <cellStyle name="Porcentaje 3 3" xfId="240" xr:uid="{00000000-0005-0000-0000-0000A4170000}"/>
    <cellStyle name="Porcentaje 3 3 2" xfId="512" xr:uid="{00000000-0005-0000-0000-0000A5170000}"/>
    <cellStyle name="Porcentaje 3 3 2 2" xfId="850" xr:uid="{00000000-0005-0000-0000-0000A6170000}"/>
    <cellStyle name="Porcentaje 3 3 2 2 2" xfId="1252" xr:uid="{00000000-0005-0000-0000-0000A7170000}"/>
    <cellStyle name="Porcentaje 3 3 2 2 2 2" xfId="2089" xr:uid="{00000000-0005-0000-0000-0000A8170000}"/>
    <cellStyle name="Porcentaje 3 3 2 2 3" xfId="1723" xr:uid="{00000000-0005-0000-0000-0000A9170000}"/>
    <cellStyle name="Porcentaje 3 3 2 2 4" xfId="5252" xr:uid="{00000000-0005-0000-0000-0000AA170000}"/>
    <cellStyle name="Porcentaje 3 3 2 3" xfId="849" xr:uid="{00000000-0005-0000-0000-0000AB170000}"/>
    <cellStyle name="Porcentaje 3 3 2 3 2" xfId="5531" xr:uid="{00000000-0005-0000-0000-0000AC170000}"/>
    <cellStyle name="Porcentaje 3 3 2 4" xfId="1096" xr:uid="{00000000-0005-0000-0000-0000AD170000}"/>
    <cellStyle name="Porcentaje 3 3 2 4 2" xfId="1936" xr:uid="{00000000-0005-0000-0000-0000AE170000}"/>
    <cellStyle name="Porcentaje 3 3 2 5" xfId="1491" xr:uid="{00000000-0005-0000-0000-0000AF170000}"/>
    <cellStyle name="Porcentaje 3 3 2 6" xfId="4791" xr:uid="{00000000-0005-0000-0000-0000B0170000}"/>
    <cellStyle name="Porcentaje 3 3 3" xfId="513" xr:uid="{00000000-0005-0000-0000-0000B1170000}"/>
    <cellStyle name="Porcentaje 3 3 3 2" xfId="1253" xr:uid="{00000000-0005-0000-0000-0000B2170000}"/>
    <cellStyle name="Porcentaje 3 3 3 2 2" xfId="2090" xr:uid="{00000000-0005-0000-0000-0000B3170000}"/>
    <cellStyle name="Porcentaje 3 3 3 2 3" xfId="5375" xr:uid="{00000000-0005-0000-0000-0000B4170000}"/>
    <cellStyle name="Porcentaje 3 3 3 3" xfId="1724" xr:uid="{00000000-0005-0000-0000-0000B5170000}"/>
    <cellStyle name="Porcentaje 3 3 3 3 2" xfId="6020" xr:uid="{00000000-0005-0000-0000-0000B6170000}"/>
    <cellStyle name="Porcentaje 3 3 3 4" xfId="4984" xr:uid="{00000000-0005-0000-0000-0000B7170000}"/>
    <cellStyle name="Porcentaje 3 3 4" xfId="848" xr:uid="{00000000-0005-0000-0000-0000B8170000}"/>
    <cellStyle name="Porcentaje 3 3 4 2" xfId="6283" xr:uid="{00000000-0005-0000-0000-0000B9170000}"/>
    <cellStyle name="Porcentaje 3 3 4 3" xfId="6254" xr:uid="{00000000-0005-0000-0000-0000BA170000}"/>
    <cellStyle name="Porcentaje 3 3 5" xfId="990" xr:uid="{00000000-0005-0000-0000-0000BB170000}"/>
    <cellStyle name="Porcentaje 3 3 5 2" xfId="1830" xr:uid="{00000000-0005-0000-0000-0000BC170000}"/>
    <cellStyle name="Porcentaje 3 3 5 3" xfId="5134" xr:uid="{00000000-0005-0000-0000-0000BD170000}"/>
    <cellStyle name="Porcentaje 3 3 6" xfId="1375" xr:uid="{00000000-0005-0000-0000-0000BE170000}"/>
    <cellStyle name="Porcentaje 3 3 7" xfId="4656" xr:uid="{00000000-0005-0000-0000-0000BF170000}"/>
    <cellStyle name="Porcentaje 3 4" xfId="514" xr:uid="{00000000-0005-0000-0000-0000C0170000}"/>
    <cellStyle name="Porcentaje 3 4 2" xfId="852" xr:uid="{00000000-0005-0000-0000-0000C1170000}"/>
    <cellStyle name="Porcentaje 3 4 2 2" xfId="1254" xr:uid="{00000000-0005-0000-0000-0000C2170000}"/>
    <cellStyle name="Porcentaje 3 4 2 2 2" xfId="2091" xr:uid="{00000000-0005-0000-0000-0000C3170000}"/>
    <cellStyle name="Porcentaje 3 4 2 3" xfId="1725" xr:uid="{00000000-0005-0000-0000-0000C4170000}"/>
    <cellStyle name="Porcentaje 3 4 2 4" xfId="5210" xr:uid="{00000000-0005-0000-0000-0000C5170000}"/>
    <cellStyle name="Porcentaje 3 4 3" xfId="851" xr:uid="{00000000-0005-0000-0000-0000C6170000}"/>
    <cellStyle name="Porcentaje 3 4 3 2" xfId="5504" xr:uid="{00000000-0005-0000-0000-0000C7170000}"/>
    <cellStyle name="Porcentaje 3 4 4" xfId="1067" xr:uid="{00000000-0005-0000-0000-0000C8170000}"/>
    <cellStyle name="Porcentaje 3 4 4 2" xfId="1907" xr:uid="{00000000-0005-0000-0000-0000C9170000}"/>
    <cellStyle name="Porcentaje 3 4 5" xfId="1455" xr:uid="{00000000-0005-0000-0000-0000CA170000}"/>
    <cellStyle name="Porcentaje 3 4 6" xfId="4749" xr:uid="{00000000-0005-0000-0000-0000CB170000}"/>
    <cellStyle name="Porcentaje 3 5" xfId="515" xr:uid="{00000000-0005-0000-0000-0000CC170000}"/>
    <cellStyle name="Porcentaje 3 5 2" xfId="854" xr:uid="{00000000-0005-0000-0000-0000CD170000}"/>
    <cellStyle name="Porcentaje 3 5 2 2" xfId="1255" xr:uid="{00000000-0005-0000-0000-0000CE170000}"/>
    <cellStyle name="Porcentaje 3 5 2 2 2" xfId="2092" xr:uid="{00000000-0005-0000-0000-0000CF170000}"/>
    <cellStyle name="Porcentaje 3 5 2 3" xfId="1727" xr:uid="{00000000-0005-0000-0000-0000D0170000}"/>
    <cellStyle name="Porcentaje 3 5 2 4" xfId="5333" xr:uid="{00000000-0005-0000-0000-0000D1170000}"/>
    <cellStyle name="Porcentaje 3 5 3" xfId="1726" xr:uid="{00000000-0005-0000-0000-0000D2170000}"/>
    <cellStyle name="Porcentaje 3 5 3 2" xfId="5594" xr:uid="{00000000-0005-0000-0000-0000D3170000}"/>
    <cellStyle name="Porcentaje 3 5 4" xfId="1334" xr:uid="{00000000-0005-0000-0000-0000D4170000}"/>
    <cellStyle name="Porcentaje 3 5 5" xfId="4882" xr:uid="{00000000-0005-0000-0000-0000D5170000}"/>
    <cellStyle name="Porcentaje 3 5 6" xfId="4942" xr:uid="{00000000-0005-0000-0000-0000D6170000}"/>
    <cellStyle name="Porcentaje 3 5 7" xfId="5889" xr:uid="{00000000-0005-0000-0000-0000D7170000}"/>
    <cellStyle name="Porcentaje 3 5 8" xfId="853" xr:uid="{00000000-0005-0000-0000-0000D8170000}"/>
    <cellStyle name="Porcentaje 3 6" xfId="855" xr:uid="{00000000-0005-0000-0000-0000D9170000}"/>
    <cellStyle name="Porcentaje 3 6 2" xfId="4819" xr:uid="{00000000-0005-0000-0000-0000DA170000}"/>
    <cellStyle name="Porcentaje 3 6 2 2" xfId="5938" xr:uid="{00000000-0005-0000-0000-0000DB170000}"/>
    <cellStyle name="Porcentaje 3 6 3" xfId="4482" xr:uid="{00000000-0005-0000-0000-0000DC170000}"/>
    <cellStyle name="Porcentaje 3 6 4" xfId="6271" xr:uid="{00000000-0005-0000-0000-0000DD170000}"/>
    <cellStyle name="Porcentaje 3 7" xfId="845" xr:uid="{00000000-0005-0000-0000-0000DE170000}"/>
    <cellStyle name="Porcentaje 3 7 2" xfId="4839" xr:uid="{00000000-0005-0000-0000-0000DF170000}"/>
    <cellStyle name="Porcentaje 3 7 2 2" xfId="5669" xr:uid="{00000000-0005-0000-0000-0000E0170000}"/>
    <cellStyle name="Porcentaje 3 7 3" xfId="5103" xr:uid="{00000000-0005-0000-0000-0000E1170000}"/>
    <cellStyle name="Porcentaje 3 7 4" xfId="4511" xr:uid="{00000000-0005-0000-0000-0000E2170000}"/>
    <cellStyle name="Porcentaje 3 8" xfId="953" xr:uid="{00000000-0005-0000-0000-0000E3170000}"/>
    <cellStyle name="Porcentaje 3 8 2" xfId="1793" xr:uid="{00000000-0005-0000-0000-0000E4170000}"/>
    <cellStyle name="Porcentaje 3 9" xfId="1301" xr:uid="{00000000-0005-0000-0000-0000E5170000}"/>
    <cellStyle name="Porcentaje 3 9 2" xfId="5775" xr:uid="{00000000-0005-0000-0000-0000E6170000}"/>
    <cellStyle name="Porcentaje 3 9 3" xfId="2172" xr:uid="{00000000-0005-0000-0000-0000E7170000}"/>
    <cellStyle name="Porcentaje 4" xfId="241" xr:uid="{00000000-0005-0000-0000-0000E8170000}"/>
    <cellStyle name="Porcentaje 4 2" xfId="289" xr:uid="{00000000-0005-0000-0000-0000E9170000}"/>
    <cellStyle name="Porcentaje 4 2 2" xfId="516" xr:uid="{00000000-0005-0000-0000-0000EA170000}"/>
    <cellStyle name="Porcentaje 4 2 2 2" xfId="1256" xr:uid="{00000000-0005-0000-0000-0000EB170000}"/>
    <cellStyle name="Porcentaje 4 2 2 2 2" xfId="2093" xr:uid="{00000000-0005-0000-0000-0000EC170000}"/>
    <cellStyle name="Porcentaje 4 2 2 3" xfId="1728" xr:uid="{00000000-0005-0000-0000-0000ED170000}"/>
    <cellStyle name="Porcentaje 4 2 2 3 2" xfId="6106" xr:uid="{00000000-0005-0000-0000-0000EE170000}"/>
    <cellStyle name="Porcentaje 4 2 2 4" xfId="5254" xr:uid="{00000000-0005-0000-0000-0000EF170000}"/>
    <cellStyle name="Porcentaje 4 2 3" xfId="857" xr:uid="{00000000-0005-0000-0000-0000F0170000}"/>
    <cellStyle name="Porcentaje 4 2 3 2" xfId="5533" xr:uid="{00000000-0005-0000-0000-0000F1170000}"/>
    <cellStyle name="Porcentaje 4 2 4" xfId="1098" xr:uid="{00000000-0005-0000-0000-0000F2170000}"/>
    <cellStyle name="Porcentaje 4 2 4 2" xfId="1938" xr:uid="{00000000-0005-0000-0000-0000F3170000}"/>
    <cellStyle name="Porcentaje 4 2 5" xfId="1493" xr:uid="{00000000-0005-0000-0000-0000F4170000}"/>
    <cellStyle name="Porcentaje 4 2 6" xfId="4793" xr:uid="{00000000-0005-0000-0000-0000F5170000}"/>
    <cellStyle name="Porcentaje 4 3" xfId="517" xr:uid="{00000000-0005-0000-0000-0000F6170000}"/>
    <cellStyle name="Porcentaje 4 3 2" xfId="1257" xr:uid="{00000000-0005-0000-0000-0000F7170000}"/>
    <cellStyle name="Porcentaje 4 3 2 2" xfId="2094" xr:uid="{00000000-0005-0000-0000-0000F8170000}"/>
    <cellStyle name="Porcentaje 4 3 2 3" xfId="5377" xr:uid="{00000000-0005-0000-0000-0000F9170000}"/>
    <cellStyle name="Porcentaje 4 3 3" xfId="1729" xr:uid="{00000000-0005-0000-0000-0000FA170000}"/>
    <cellStyle name="Porcentaje 4 3 3 2" xfId="6228" xr:uid="{00000000-0005-0000-0000-0000FB170000}"/>
    <cellStyle name="Porcentaje 4 3 4" xfId="4986" xr:uid="{00000000-0005-0000-0000-0000FC170000}"/>
    <cellStyle name="Porcentaje 4 4" xfId="856" xr:uid="{00000000-0005-0000-0000-0000FD170000}"/>
    <cellStyle name="Porcentaje 4 4 2" xfId="6032" xr:uid="{00000000-0005-0000-0000-0000FE170000}"/>
    <cellStyle name="Porcentaje 4 4 3" xfId="6250" xr:uid="{00000000-0005-0000-0000-0000FF170000}"/>
    <cellStyle name="Porcentaje 4 5" xfId="992" xr:uid="{00000000-0005-0000-0000-000000180000}"/>
    <cellStyle name="Porcentaje 4 5 2" xfId="1832" xr:uid="{00000000-0005-0000-0000-000001180000}"/>
    <cellStyle name="Porcentaje 4 5 3" xfId="5136" xr:uid="{00000000-0005-0000-0000-000002180000}"/>
    <cellStyle name="Porcentaje 4 6" xfId="1377" xr:uid="{00000000-0005-0000-0000-000003180000}"/>
    <cellStyle name="Porcentaje 4 7" xfId="4658" xr:uid="{00000000-0005-0000-0000-000004180000}"/>
    <cellStyle name="Porcentaje 5" xfId="290" xr:uid="{00000000-0005-0000-0000-000005180000}"/>
    <cellStyle name="Porcentaje 5 2" xfId="518" xr:uid="{00000000-0005-0000-0000-000006180000}"/>
    <cellStyle name="Porcentaje 5 2 2" xfId="5826" xr:uid="{00000000-0005-0000-0000-000007180000}"/>
    <cellStyle name="Porcentaje 5 2 2 2" xfId="5941" xr:uid="{00000000-0005-0000-0000-000008180000}"/>
    <cellStyle name="Porcentaje 5 2 3" xfId="5984" xr:uid="{00000000-0005-0000-0000-000009180000}"/>
    <cellStyle name="Porcentaje 5 2 3 2" xfId="6081" xr:uid="{00000000-0005-0000-0000-00000A180000}"/>
    <cellStyle name="Porcentaje 5 2 3 3" xfId="5800" xr:uid="{00000000-0005-0000-0000-00000B180000}"/>
    <cellStyle name="Porcentaje 5 2 4" xfId="6293" xr:uid="{00000000-0005-0000-0000-00000C180000}"/>
    <cellStyle name="Porcentaje 5 2 5" xfId="2178" xr:uid="{00000000-0005-0000-0000-00000D180000}"/>
    <cellStyle name="Porcentaje 5 3" xfId="519" xr:uid="{00000000-0005-0000-0000-00000E180000}"/>
    <cellStyle name="Porcentaje 5 3 2" xfId="4885" xr:uid="{00000000-0005-0000-0000-00000F180000}"/>
    <cellStyle name="Porcentaje 5 3 2 2" xfId="5942" xr:uid="{00000000-0005-0000-0000-000010180000}"/>
    <cellStyle name="Porcentaje 5 3 2 3" xfId="5831" xr:uid="{00000000-0005-0000-0000-000011180000}"/>
    <cellStyle name="Porcentaje 5 3 3" xfId="5158" xr:uid="{00000000-0005-0000-0000-000012180000}"/>
    <cellStyle name="Porcentaje 5 3 3 2" xfId="6029" xr:uid="{00000000-0005-0000-0000-000013180000}"/>
    <cellStyle name="Porcentaje 5 3 3 3" xfId="5985" xr:uid="{00000000-0005-0000-0000-000014180000}"/>
    <cellStyle name="Porcentaje 5 3 4" xfId="5827" xr:uid="{00000000-0005-0000-0000-000015180000}"/>
    <cellStyle name="Porcentaje 5 3 5" xfId="6243" xr:uid="{00000000-0005-0000-0000-000016180000}"/>
    <cellStyle name="Porcentaje 5 3 6" xfId="4522" xr:uid="{00000000-0005-0000-0000-000017180000}"/>
    <cellStyle name="Porcentaje 5 4" xfId="5793" xr:uid="{00000000-0005-0000-0000-000018180000}"/>
    <cellStyle name="Porcentaje 5 4 2" xfId="5871" xr:uid="{00000000-0005-0000-0000-000019180000}"/>
    <cellStyle name="Porcentaje 5 5" xfId="5866" xr:uid="{00000000-0005-0000-0000-00001A180000}"/>
    <cellStyle name="Porcentaje 5 5 2" xfId="6198" xr:uid="{00000000-0005-0000-0000-00001B180000}"/>
    <cellStyle name="Porcentaje 5 5 3" xfId="5882" xr:uid="{00000000-0005-0000-0000-00001C180000}"/>
    <cellStyle name="Porcentaje 5 6" xfId="5834" xr:uid="{00000000-0005-0000-0000-00001D180000}"/>
    <cellStyle name="Porcentaje 5 7" xfId="594" xr:uid="{00000000-0005-0000-0000-00001E180000}"/>
    <cellStyle name="Porcentaje 6" xfId="520" xr:uid="{00000000-0005-0000-0000-00001F180000}"/>
    <cellStyle name="Porcentaje 6 2" xfId="4523" xr:uid="{00000000-0005-0000-0000-000020180000}"/>
    <cellStyle name="Porcentaje 6 2 2" xfId="5675" xr:uid="{00000000-0005-0000-0000-000021180000}"/>
    <cellStyle name="Porcentaje 6 2 3" xfId="5160" xr:uid="{00000000-0005-0000-0000-000022180000}"/>
    <cellStyle name="Porcentaje 6 3" xfId="4881" xr:uid="{00000000-0005-0000-0000-000023180000}"/>
    <cellStyle name="Porcentaje 6 3 2" xfId="5487" xr:uid="{00000000-0005-0000-0000-000024180000}"/>
    <cellStyle name="Porcentaje 6 4" xfId="4704" xr:uid="{00000000-0005-0000-0000-000025180000}"/>
    <cellStyle name="Porcentaje 6 5" xfId="2175" xr:uid="{00000000-0005-0000-0000-000026180000}"/>
    <cellStyle name="Porcentaje 7" xfId="2128" xr:uid="{00000000-0005-0000-0000-000027180000}"/>
    <cellStyle name="Porcentaje 7 2" xfId="2158" xr:uid="{00000000-0005-0000-0000-000028180000}"/>
    <cellStyle name="Porcentaje 7 2 2" xfId="4702" xr:uid="{00000000-0005-0000-0000-000029180000}"/>
    <cellStyle name="Porcentaje 7 2 2 2" xfId="5687" xr:uid="{00000000-0005-0000-0000-00002A180000}"/>
    <cellStyle name="Porcentaje 7 2 3" xfId="5279" xr:uid="{00000000-0005-0000-0000-00002B180000}"/>
    <cellStyle name="Porcentaje 7 2 4" xfId="4529" xr:uid="{00000000-0005-0000-0000-00002C180000}"/>
    <cellStyle name="Porcentaje 7 3" xfId="4838" xr:uid="{00000000-0005-0000-0000-00002D180000}"/>
    <cellStyle name="Porcentaje 7 3 2" xfId="5553" xr:uid="{00000000-0005-0000-0000-00002E180000}"/>
    <cellStyle name="Porcentaje 7 4" xfId="4888" xr:uid="{00000000-0005-0000-0000-00002F180000}"/>
    <cellStyle name="Porcentaje 7 5" xfId="4449" xr:uid="{00000000-0005-0000-0000-000030180000}"/>
    <cellStyle name="Porcentaje 8" xfId="5440" xr:uid="{00000000-0005-0000-0000-000031180000}"/>
    <cellStyle name="Porcentaje 9" xfId="4560" xr:uid="{00000000-0005-0000-0000-000032180000}"/>
    <cellStyle name="Porcentual 2" xfId="51" xr:uid="{00000000-0005-0000-0000-000033180000}"/>
    <cellStyle name="Porcentual 2 2" xfId="242" xr:uid="{00000000-0005-0000-0000-000034180000}"/>
    <cellStyle name="Porcentual 2 2 2" xfId="243" xr:uid="{00000000-0005-0000-0000-000035180000}"/>
    <cellStyle name="Porcentual 2 2 3" xfId="858" xr:uid="{00000000-0005-0000-0000-000036180000}"/>
    <cellStyle name="Porcentual 3" xfId="244" xr:uid="{00000000-0005-0000-0000-000037180000}"/>
    <cellStyle name="Porcentual 3 2" xfId="245" xr:uid="{00000000-0005-0000-0000-000038180000}"/>
    <cellStyle name="Porcentual 3 2 2" xfId="246" xr:uid="{00000000-0005-0000-0000-000039180000}"/>
    <cellStyle name="Porcentual 3 2 2 2" xfId="291" xr:uid="{00000000-0005-0000-0000-00003A180000}"/>
    <cellStyle name="Porcentual 3 2 2 2 2" xfId="521" xr:uid="{00000000-0005-0000-0000-00003B180000}"/>
    <cellStyle name="Porcentual 3 2 2 2 2 2" xfId="1258" xr:uid="{00000000-0005-0000-0000-00003C180000}"/>
    <cellStyle name="Porcentual 3 2 2 2 2 2 2" xfId="2095" xr:uid="{00000000-0005-0000-0000-00003D180000}"/>
    <cellStyle name="Porcentual 3 2 2 2 2 3" xfId="1730" xr:uid="{00000000-0005-0000-0000-00003E180000}"/>
    <cellStyle name="Porcentual 3 2 2 2 2 3 2" xfId="6236" xr:uid="{00000000-0005-0000-0000-00003F180000}"/>
    <cellStyle name="Porcentual 3 2 2 2 2 4" xfId="5255" xr:uid="{00000000-0005-0000-0000-000040180000}"/>
    <cellStyle name="Porcentual 3 2 2 2 3" xfId="860" xr:uid="{00000000-0005-0000-0000-000041180000}"/>
    <cellStyle name="Porcentual 3 2 2 2 3 2" xfId="5534" xr:uid="{00000000-0005-0000-0000-000042180000}"/>
    <cellStyle name="Porcentual 3 2 2 2 4" xfId="1046" xr:uid="{00000000-0005-0000-0000-000043180000}"/>
    <cellStyle name="Porcentual 3 2 2 2 4 2" xfId="1886" xr:uid="{00000000-0005-0000-0000-000044180000}"/>
    <cellStyle name="Porcentual 3 2 2 2 5" xfId="1434" xr:uid="{00000000-0005-0000-0000-000045180000}"/>
    <cellStyle name="Porcentual 3 2 2 2 6" xfId="4794" xr:uid="{00000000-0005-0000-0000-000046180000}"/>
    <cellStyle name="Porcentual 3 2 2 3" xfId="522" xr:uid="{00000000-0005-0000-0000-000047180000}"/>
    <cellStyle name="Porcentual 3 2 2 3 2" xfId="1259" xr:uid="{00000000-0005-0000-0000-000048180000}"/>
    <cellStyle name="Porcentual 3 2 2 3 2 2" xfId="2096" xr:uid="{00000000-0005-0000-0000-000049180000}"/>
    <cellStyle name="Porcentual 3 2 2 3 2 3" xfId="5378" xr:uid="{00000000-0005-0000-0000-00004A180000}"/>
    <cellStyle name="Porcentual 3 2 2 3 3" xfId="1731" xr:uid="{00000000-0005-0000-0000-00004B180000}"/>
    <cellStyle name="Porcentual 3 2 2 3 3 2" xfId="6021" xr:uid="{00000000-0005-0000-0000-00004C180000}"/>
    <cellStyle name="Porcentual 3 2 2 3 4" xfId="4987" xr:uid="{00000000-0005-0000-0000-00004D180000}"/>
    <cellStyle name="Porcentual 3 2 2 4" xfId="859" xr:uid="{00000000-0005-0000-0000-00004E180000}"/>
    <cellStyle name="Porcentual 3 2 2 4 2" xfId="5808" xr:uid="{00000000-0005-0000-0000-00004F180000}"/>
    <cellStyle name="Porcentual 3 2 2 4 3" xfId="5879" xr:uid="{00000000-0005-0000-0000-000050180000}"/>
    <cellStyle name="Porcentual 3 2 2 5" xfId="932" xr:uid="{00000000-0005-0000-0000-000051180000}"/>
    <cellStyle name="Porcentual 3 2 2 5 2" xfId="1772" xr:uid="{00000000-0005-0000-0000-000052180000}"/>
    <cellStyle name="Porcentual 3 2 2 5 3" xfId="5137" xr:uid="{00000000-0005-0000-0000-000053180000}"/>
    <cellStyle name="Porcentual 3 2 2 6" xfId="1378" xr:uid="{00000000-0005-0000-0000-000054180000}"/>
    <cellStyle name="Porcentual 3 2 2 7" xfId="4659" xr:uid="{00000000-0005-0000-0000-000055180000}"/>
    <cellStyle name="Porcentual 3 2 3" xfId="247" xr:uid="{00000000-0005-0000-0000-000056180000}"/>
    <cellStyle name="Porcentual 3 2 4" xfId="523" xr:uid="{00000000-0005-0000-0000-000057180000}"/>
    <cellStyle name="Porcentual 3 2 4 2" xfId="862" xr:uid="{00000000-0005-0000-0000-000058180000}"/>
    <cellStyle name="Porcentual 3 2 4 2 2" xfId="1260" xr:uid="{00000000-0005-0000-0000-000059180000}"/>
    <cellStyle name="Porcentual 3 2 4 2 2 2" xfId="2097" xr:uid="{00000000-0005-0000-0000-00005A180000}"/>
    <cellStyle name="Porcentual 3 2 4 2 2 3" xfId="5313" xr:uid="{00000000-0005-0000-0000-00005B180000}"/>
    <cellStyle name="Porcentual 3 2 4 2 3" xfId="1733" xr:uid="{00000000-0005-0000-0000-00005C180000}"/>
    <cellStyle name="Porcentual 3 2 4 2 4" xfId="4922" xr:uid="{00000000-0005-0000-0000-00005D180000}"/>
    <cellStyle name="Porcentual 3 2 4 3" xfId="1732" xr:uid="{00000000-0005-0000-0000-00005E180000}"/>
    <cellStyle name="Porcentual 3 2 4 3 2" xfId="6133" xr:uid="{00000000-0005-0000-0000-00005F180000}"/>
    <cellStyle name="Porcentual 3 2 4 3 3" xfId="6253" xr:uid="{00000000-0005-0000-0000-000060180000}"/>
    <cellStyle name="Porcentual 3 2 4 4" xfId="1315" xr:uid="{00000000-0005-0000-0000-000061180000}"/>
    <cellStyle name="Porcentual 3 2 4 4 2" xfId="5682" xr:uid="{00000000-0005-0000-0000-000062180000}"/>
    <cellStyle name="Porcentual 3 2 4 4 3" xfId="5190" xr:uid="{00000000-0005-0000-0000-000063180000}"/>
    <cellStyle name="Porcentual 3 2 4 5" xfId="5464" xr:uid="{00000000-0005-0000-0000-000064180000}"/>
    <cellStyle name="Porcentual 3 2 4 6" xfId="4594" xr:uid="{00000000-0005-0000-0000-000065180000}"/>
    <cellStyle name="Porcentual 3 2 4 7" xfId="5890" xr:uid="{00000000-0005-0000-0000-000066180000}"/>
    <cellStyle name="Porcentual 3 2 4 8" xfId="861" xr:uid="{00000000-0005-0000-0000-000067180000}"/>
    <cellStyle name="Porcentual 3 2 5" xfId="524" xr:uid="{00000000-0005-0000-0000-000068180000}"/>
    <cellStyle name="Porcentual 3 2 5 2" xfId="5666" xr:uid="{00000000-0005-0000-0000-000069180000}"/>
    <cellStyle name="Porcentual 3 2 5 2 2" xfId="5939" xr:uid="{00000000-0005-0000-0000-00006A180000}"/>
    <cellStyle name="Porcentual 3 2 5 3" xfId="5097" xr:uid="{00000000-0005-0000-0000-00006B180000}"/>
    <cellStyle name="Porcentual 3 2 5 3 2" xfId="6099" xr:uid="{00000000-0005-0000-0000-00006C180000}"/>
    <cellStyle name="Porcentual 3 2 5 4" xfId="5990" xr:uid="{00000000-0005-0000-0000-00006D180000}"/>
    <cellStyle name="Porcentual 3 2 6" xfId="5924" xr:uid="{00000000-0005-0000-0000-00006E180000}"/>
    <cellStyle name="Porcentual 3 2 6 2" xfId="6067" xr:uid="{00000000-0005-0000-0000-00006F180000}"/>
    <cellStyle name="Porcentual 3 2 7" xfId="6300" xr:uid="{00000000-0005-0000-0000-000070180000}"/>
    <cellStyle name="Porcentual 3 3" xfId="248" xr:uid="{00000000-0005-0000-0000-000071180000}"/>
    <cellStyle name="Porcentual 3 3 2" xfId="292" xr:uid="{00000000-0005-0000-0000-000072180000}"/>
    <cellStyle name="Porcentual 3 3 2 2" xfId="525" xr:uid="{00000000-0005-0000-0000-000073180000}"/>
    <cellStyle name="Porcentual 3 3 2 2 2" xfId="1261" xr:uid="{00000000-0005-0000-0000-000074180000}"/>
    <cellStyle name="Porcentual 3 3 2 2 2 2" xfId="2098" xr:uid="{00000000-0005-0000-0000-000075180000}"/>
    <cellStyle name="Porcentual 3 3 2 2 3" xfId="1734" xr:uid="{00000000-0005-0000-0000-000076180000}"/>
    <cellStyle name="Porcentual 3 3 2 2 3 2" xfId="6165" xr:uid="{00000000-0005-0000-0000-000077180000}"/>
    <cellStyle name="Porcentual 3 3 2 2 4" xfId="5256" xr:uid="{00000000-0005-0000-0000-000078180000}"/>
    <cellStyle name="Porcentual 3 3 2 3" xfId="864" xr:uid="{00000000-0005-0000-0000-000079180000}"/>
    <cellStyle name="Porcentual 3 3 2 3 2" xfId="5535" xr:uid="{00000000-0005-0000-0000-00007A180000}"/>
    <cellStyle name="Porcentual 3 3 2 4" xfId="1045" xr:uid="{00000000-0005-0000-0000-00007B180000}"/>
    <cellStyle name="Porcentual 3 3 2 4 2" xfId="1885" xr:uid="{00000000-0005-0000-0000-00007C180000}"/>
    <cellStyle name="Porcentual 3 3 2 5" xfId="1433" xr:uid="{00000000-0005-0000-0000-00007D180000}"/>
    <cellStyle name="Porcentual 3 3 2 6" xfId="4795" xr:uid="{00000000-0005-0000-0000-00007E180000}"/>
    <cellStyle name="Porcentual 3 3 3" xfId="526" xr:uid="{00000000-0005-0000-0000-00007F180000}"/>
    <cellStyle name="Porcentual 3 3 3 2" xfId="1262" xr:uid="{00000000-0005-0000-0000-000080180000}"/>
    <cellStyle name="Porcentual 3 3 3 2 2" xfId="2099" xr:uid="{00000000-0005-0000-0000-000081180000}"/>
    <cellStyle name="Porcentual 3 3 3 2 3" xfId="5379" xr:uid="{00000000-0005-0000-0000-000082180000}"/>
    <cellStyle name="Porcentual 3 3 3 3" xfId="1735" xr:uid="{00000000-0005-0000-0000-000083180000}"/>
    <cellStyle name="Porcentual 3 3 3 3 2" xfId="6229" xr:uid="{00000000-0005-0000-0000-000084180000}"/>
    <cellStyle name="Porcentual 3 3 3 4" xfId="4988" xr:uid="{00000000-0005-0000-0000-000085180000}"/>
    <cellStyle name="Porcentual 3 3 4" xfId="863" xr:uid="{00000000-0005-0000-0000-000086180000}"/>
    <cellStyle name="Porcentual 3 3 4 2" xfId="5910" xr:uid="{00000000-0005-0000-0000-000087180000}"/>
    <cellStyle name="Porcentual 3 3 4 3" xfId="6256" xr:uid="{00000000-0005-0000-0000-000088180000}"/>
    <cellStyle name="Porcentual 3 3 5" xfId="931" xr:uid="{00000000-0005-0000-0000-000089180000}"/>
    <cellStyle name="Porcentual 3 3 5 2" xfId="1771" xr:uid="{00000000-0005-0000-0000-00008A180000}"/>
    <cellStyle name="Porcentual 3 3 5 3" xfId="5138" xr:uid="{00000000-0005-0000-0000-00008B180000}"/>
    <cellStyle name="Porcentual 3 3 6" xfId="1379" xr:uid="{00000000-0005-0000-0000-00008C180000}"/>
    <cellStyle name="Porcentual 3 3 7" xfId="4660" xr:uid="{00000000-0005-0000-0000-00008D180000}"/>
    <cellStyle name="Porcentual 3 4" xfId="249" xr:uid="{00000000-0005-0000-0000-00008E180000}"/>
    <cellStyle name="Porcentual 3 5" xfId="527" xr:uid="{00000000-0005-0000-0000-00008F180000}"/>
    <cellStyle name="Porcentual 3 5 2" xfId="866" xr:uid="{00000000-0005-0000-0000-000090180000}"/>
    <cellStyle name="Porcentual 3 5 2 2" xfId="1263" xr:uid="{00000000-0005-0000-0000-000091180000}"/>
    <cellStyle name="Porcentual 3 5 2 2 2" xfId="2100" xr:uid="{00000000-0005-0000-0000-000092180000}"/>
    <cellStyle name="Porcentual 3 5 2 2 3" xfId="5312" xr:uid="{00000000-0005-0000-0000-000093180000}"/>
    <cellStyle name="Porcentual 3 5 2 3" xfId="1737" xr:uid="{00000000-0005-0000-0000-000094180000}"/>
    <cellStyle name="Porcentual 3 5 2 4" xfId="4921" xr:uid="{00000000-0005-0000-0000-000095180000}"/>
    <cellStyle name="Porcentual 3 5 3" xfId="1736" xr:uid="{00000000-0005-0000-0000-000096180000}"/>
    <cellStyle name="Porcentual 3 5 3 2" xfId="6207" xr:uid="{00000000-0005-0000-0000-000097180000}"/>
    <cellStyle name="Porcentual 3 5 3 3" xfId="5807" xr:uid="{00000000-0005-0000-0000-000098180000}"/>
    <cellStyle name="Porcentual 3 5 4" xfId="1314" xr:uid="{00000000-0005-0000-0000-000099180000}"/>
    <cellStyle name="Porcentual 3 5 4 2" xfId="5681" xr:uid="{00000000-0005-0000-0000-00009A180000}"/>
    <cellStyle name="Porcentual 3 5 4 3" xfId="5189" xr:uid="{00000000-0005-0000-0000-00009B180000}"/>
    <cellStyle name="Porcentual 3 5 5" xfId="5463" xr:uid="{00000000-0005-0000-0000-00009C180000}"/>
    <cellStyle name="Porcentual 3 5 6" xfId="4593" xr:uid="{00000000-0005-0000-0000-00009D180000}"/>
    <cellStyle name="Porcentual 3 5 7" xfId="5891" xr:uid="{00000000-0005-0000-0000-00009E180000}"/>
    <cellStyle name="Porcentual 3 5 8" xfId="865" xr:uid="{00000000-0005-0000-0000-00009F180000}"/>
    <cellStyle name="Porcentual 3 6" xfId="528" xr:uid="{00000000-0005-0000-0000-0000A0180000}"/>
    <cellStyle name="Porcentual 3 6 2" xfId="5665" xr:uid="{00000000-0005-0000-0000-0000A1180000}"/>
    <cellStyle name="Porcentual 3 6 2 2" xfId="6050" xr:uid="{00000000-0005-0000-0000-0000A2180000}"/>
    <cellStyle name="Porcentual 3 6 3" xfId="5096" xr:uid="{00000000-0005-0000-0000-0000A3180000}"/>
    <cellStyle name="Porcentual 3 6 3 2" xfId="6155" xr:uid="{00000000-0005-0000-0000-0000A4180000}"/>
    <cellStyle name="Porcentual 3 6 4" xfId="5966" xr:uid="{00000000-0005-0000-0000-0000A5180000}"/>
    <cellStyle name="Porcentual 3 7" xfId="5833" xr:uid="{00000000-0005-0000-0000-0000A6180000}"/>
    <cellStyle name="Porcentual 3 7 2" xfId="5797" xr:uid="{00000000-0005-0000-0000-0000A7180000}"/>
    <cellStyle name="Porcentual 3 8" xfId="6268" xr:uid="{00000000-0005-0000-0000-0000A8180000}"/>
    <cellStyle name="Salida" xfId="10" builtinId="21" customBuiltin="1"/>
    <cellStyle name="Texto de advertencia" xfId="14" builtinId="11" customBuiltin="1"/>
    <cellStyle name="Texto explicativo" xfId="15" builtinId="53" customBuiltin="1"/>
    <cellStyle name="Titulo" xfId="250" xr:uid="{00000000-0005-0000-0000-0000AC180000}"/>
    <cellStyle name="Título 2" xfId="3" builtinId="17" customBuiltin="1"/>
    <cellStyle name="Título 3" xfId="4" builtinId="18" customBuiltin="1"/>
    <cellStyle name="Título 4" xfId="41" xr:uid="{00000000-0005-0000-0000-0000AF180000}"/>
    <cellStyle name="Título de hoja" xfId="3494" xr:uid="{00000000-0005-0000-0000-0000B0180000}"/>
    <cellStyle name="Total" xfId="16" builtinId="25" customBuiltin="1"/>
  </cellStyles>
  <dxfs count="0"/>
  <tableStyles count="0" defaultTableStyle="TableStyleMedium2" defaultPivotStyle="PivotStyleLight16"/>
  <colors>
    <mruColors>
      <color rgb="FF996633"/>
      <color rgb="FF6633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619125</xdr:colOff>
      <xdr:row>92</xdr:row>
      <xdr:rowOff>133349</xdr:rowOff>
    </xdr:from>
    <xdr:to>
      <xdr:col>5</xdr:col>
      <xdr:colOff>1743075</xdr:colOff>
      <xdr:row>99</xdr:row>
      <xdr:rowOff>104774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1381125" y="18821399"/>
          <a:ext cx="4171950" cy="13049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MAURICIO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ESCOBAR MARTÍNEZ</a:t>
          </a: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GENERAL DEL INSTITUTO TECNOLÓGICO </a:t>
          </a:r>
        </a:p>
        <a:p>
          <a:pPr algn="ctr" rtl="1">
            <a:defRPr sz="1000"/>
          </a:pP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SUPERIOR DE SAN MARTÍN TEXMELUCAN</a:t>
          </a: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602891</xdr:colOff>
      <xdr:row>92</xdr:row>
      <xdr:rowOff>92169</xdr:rowOff>
    </xdr:from>
    <xdr:to>
      <xdr:col>15</xdr:col>
      <xdr:colOff>15</xdr:colOff>
      <xdr:row>99</xdr:row>
      <xdr:rowOff>101694</xdr:rowOff>
    </xdr:to>
    <xdr:sp macro="" textlink="">
      <xdr:nvSpPr>
        <xdr:cNvPr id="8" name="AutoShape 1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9567597" y="18402581"/>
          <a:ext cx="4193242" cy="13430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SANDRA HERNÁNDEZ ORTEGA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JEFA DEL DEPARTAMENTO DE RECURSOS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FINANCIEROS DEL </a:t>
          </a:r>
        </a:p>
        <a:p>
          <a:pPr algn="ctr" rtl="1">
            <a:defRPr sz="1000"/>
          </a:pP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INSTITUTO TECNOLÓGICO SUPERIOR DE SAN MARTÍN TEXMELUCAN</a:t>
          </a: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2</xdr:col>
      <xdr:colOff>11207</xdr:colOff>
      <xdr:row>7</xdr:row>
      <xdr:rowOff>15369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535206" cy="1393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50</xdr:row>
      <xdr:rowOff>136072</xdr:rowOff>
    </xdr:from>
    <xdr:to>
      <xdr:col>3</xdr:col>
      <xdr:colOff>1197428</xdr:colOff>
      <xdr:row>58</xdr:row>
      <xdr:rowOff>122465</xdr:rowOff>
    </xdr:to>
    <xdr:sp macro="" textlink="">
      <xdr:nvSpPr>
        <xdr:cNvPr id="6" name="AutoShape 1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163285" y="11021786"/>
          <a:ext cx="3592286" cy="1510393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MAURICIO ESCOBAR MARTÍNEZ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</a:t>
          </a:r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GENERAL DEL INSTITUTO TECNOLÓGICO 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638285</xdr:colOff>
      <xdr:row>50</xdr:row>
      <xdr:rowOff>175172</xdr:rowOff>
    </xdr:from>
    <xdr:to>
      <xdr:col>10</xdr:col>
      <xdr:colOff>154371</xdr:colOff>
      <xdr:row>58</xdr:row>
      <xdr:rowOff>120431</xdr:rowOff>
    </xdr:to>
    <xdr:sp macro="" textlink="">
      <xdr:nvSpPr>
        <xdr:cNvPr id="7" name="AutoShape 1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6416785" y="11128922"/>
          <a:ext cx="3865836" cy="1469259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11206</xdr:colOff>
      <xdr:row>7</xdr:row>
      <xdr:rowOff>60193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5206" cy="1393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32</xdr:row>
      <xdr:rowOff>71438</xdr:rowOff>
    </xdr:from>
    <xdr:to>
      <xdr:col>4</xdr:col>
      <xdr:colOff>573639</xdr:colOff>
      <xdr:row>39</xdr:row>
      <xdr:rowOff>189163</xdr:rowOff>
    </xdr:to>
    <xdr:sp macro="" textlink="">
      <xdr:nvSpPr>
        <xdr:cNvPr id="6" name="AutoShape 14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81000" y="7376380"/>
          <a:ext cx="5409408" cy="145122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MAURICIO ESCOBAR MARTÍNEZ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</a:t>
          </a:r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GENERAL DEL INSTITUTO TECNOLÓGICO 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721178</xdr:colOff>
      <xdr:row>32</xdr:row>
      <xdr:rowOff>170087</xdr:rowOff>
    </xdr:from>
    <xdr:to>
      <xdr:col>10</xdr:col>
      <xdr:colOff>1020535</xdr:colOff>
      <xdr:row>40</xdr:row>
      <xdr:rowOff>65328</xdr:rowOff>
    </xdr:to>
    <xdr:sp macro="" textlink="">
      <xdr:nvSpPr>
        <xdr:cNvPr id="7" name="AutoShape 1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8817428" y="7504337"/>
          <a:ext cx="5347607" cy="1419241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oneCellAnchor>
    <xdr:from>
      <xdr:col>3</xdr:col>
      <xdr:colOff>600635</xdr:colOff>
      <xdr:row>17</xdr:row>
      <xdr:rowOff>28167</xdr:rowOff>
    </xdr:from>
    <xdr:ext cx="8191499" cy="1344663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782110" y="4190592"/>
          <a:ext cx="8191499" cy="134466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s-ES" sz="8000" b="1" cap="none" spc="0">
              <a:ln/>
              <a:solidFill>
                <a:schemeClr val="accent3"/>
              </a:solidFill>
              <a:effectLst/>
            </a:rPr>
            <a:t>NO APLICA</a:t>
          </a:r>
        </a:p>
      </xdr:txBody>
    </xdr:sp>
    <xdr:clientData/>
  </xdr:oneCellAnchor>
  <xdr:twoCellAnchor editAs="oneCell">
    <xdr:from>
      <xdr:col>0</xdr:col>
      <xdr:colOff>0</xdr:colOff>
      <xdr:row>0</xdr:row>
      <xdr:rowOff>81642</xdr:rowOff>
    </xdr:from>
    <xdr:to>
      <xdr:col>0</xdr:col>
      <xdr:colOff>1535206</xdr:colOff>
      <xdr:row>7</xdr:row>
      <xdr:rowOff>141835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642"/>
          <a:ext cx="1535206" cy="1393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75</xdr:row>
      <xdr:rowOff>71438</xdr:rowOff>
    </xdr:from>
    <xdr:to>
      <xdr:col>0</xdr:col>
      <xdr:colOff>3167062</xdr:colOff>
      <xdr:row>82</xdr:row>
      <xdr:rowOff>119062</xdr:rowOff>
    </xdr:to>
    <xdr:sp macro="" textlink="">
      <xdr:nvSpPr>
        <xdr:cNvPr id="6" name="AutoShape 1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90500" y="16287751"/>
          <a:ext cx="2976562" cy="138112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MAURICIO ESCOBAR MARTÍNEZ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</a:t>
          </a:r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GENERAL DEL INSTITUTO TECNOLÓGICO 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772467</xdr:colOff>
      <xdr:row>75</xdr:row>
      <xdr:rowOff>23812</xdr:rowOff>
    </xdr:from>
    <xdr:to>
      <xdr:col>3</xdr:col>
      <xdr:colOff>1129655</xdr:colOff>
      <xdr:row>82</xdr:row>
      <xdr:rowOff>139190</xdr:rowOff>
    </xdr:to>
    <xdr:sp macro="" textlink="">
      <xdr:nvSpPr>
        <xdr:cNvPr id="7" name="AutoShape 1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5201592" y="16240125"/>
          <a:ext cx="2976563" cy="1448878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1535206</xdr:colOff>
      <xdr:row>7</xdr:row>
      <xdr:rowOff>12568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5206" cy="1393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470821</xdr:colOff>
      <xdr:row>85</xdr:row>
      <xdr:rowOff>24493</xdr:rowOff>
    </xdr:from>
    <xdr:to>
      <xdr:col>1</xdr:col>
      <xdr:colOff>857263</xdr:colOff>
      <xdr:row>92</xdr:row>
      <xdr:rowOff>157202</xdr:rowOff>
    </xdr:to>
    <xdr:sp macro="" textlink="">
      <xdr:nvSpPr>
        <xdr:cNvPr id="8" name="AutoShape 1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470821" y="19237779"/>
          <a:ext cx="4604656" cy="1466209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MAURICIO ESCOBAR MARTÍNEZ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</a:t>
          </a:r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GENERAL DEL INSTITUTO TECNOLÓGICO 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149679</xdr:colOff>
      <xdr:row>85</xdr:row>
      <xdr:rowOff>17690</xdr:rowOff>
    </xdr:from>
    <xdr:to>
      <xdr:col>6</xdr:col>
      <xdr:colOff>867717</xdr:colOff>
      <xdr:row>93</xdr:row>
      <xdr:rowOff>0</xdr:rowOff>
    </xdr:to>
    <xdr:sp macro="" textlink="">
      <xdr:nvSpPr>
        <xdr:cNvPr id="9" name="AutoShape 17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6953250" y="19176547"/>
          <a:ext cx="4596074" cy="1560739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1535206</xdr:colOff>
      <xdr:row>7</xdr:row>
      <xdr:rowOff>12568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5206" cy="1393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968375</xdr:colOff>
      <xdr:row>171</xdr:row>
      <xdr:rowOff>158751</xdr:rowOff>
    </xdr:from>
    <xdr:to>
      <xdr:col>0</xdr:col>
      <xdr:colOff>4543425</xdr:colOff>
      <xdr:row>178</xdr:row>
      <xdr:rowOff>158751</xdr:rowOff>
    </xdr:to>
    <xdr:sp macro="" textlink="">
      <xdr:nvSpPr>
        <xdr:cNvPr id="8" name="AutoShape 14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 bwMode="auto">
        <a:xfrm>
          <a:off x="968375" y="41116251"/>
          <a:ext cx="3575050" cy="133350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MAURICIO ESCOBAR MARTÍNEZ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</a:t>
          </a:r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GENERAL DEL INSTITUTO TECNOLÓGICO 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444500</xdr:colOff>
      <xdr:row>171</xdr:row>
      <xdr:rowOff>174626</xdr:rowOff>
    </xdr:from>
    <xdr:to>
      <xdr:col>5</xdr:col>
      <xdr:colOff>781538</xdr:colOff>
      <xdr:row>178</xdr:row>
      <xdr:rowOff>142876</xdr:rowOff>
    </xdr:to>
    <xdr:sp macro="" textlink="">
      <xdr:nvSpPr>
        <xdr:cNvPr id="9" name="AutoShape 17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6111875" y="35083751"/>
          <a:ext cx="3385038" cy="13017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1535206</xdr:colOff>
      <xdr:row>7</xdr:row>
      <xdr:rowOff>15369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5206" cy="1393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979715</xdr:colOff>
      <xdr:row>79</xdr:row>
      <xdr:rowOff>122465</xdr:rowOff>
    </xdr:from>
    <xdr:to>
      <xdr:col>1</xdr:col>
      <xdr:colOff>1085850</xdr:colOff>
      <xdr:row>86</xdr:row>
      <xdr:rowOff>0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979715" y="18010415"/>
          <a:ext cx="3192235" cy="1153885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MAURICIO ESCOBAR MARTÍNEZ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</a:t>
          </a:r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GENERAL DEL INSTITUTO TECNOLÓGICO 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lang="es-MX" sz="7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lang="es-MX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108855</xdr:colOff>
      <xdr:row>79</xdr:row>
      <xdr:rowOff>149678</xdr:rowOff>
    </xdr:from>
    <xdr:to>
      <xdr:col>5</xdr:col>
      <xdr:colOff>1031875</xdr:colOff>
      <xdr:row>86</xdr:row>
      <xdr:rowOff>0</xdr:rowOff>
    </xdr:to>
    <xdr:sp macro="" textlink="">
      <xdr:nvSpPr>
        <xdr:cNvPr id="8" name="AutoShape 1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5442855" y="8849178"/>
          <a:ext cx="3177270" cy="1347106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 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1535206</xdr:colOff>
      <xdr:row>7</xdr:row>
      <xdr:rowOff>12568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5206" cy="1393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1349375</xdr:colOff>
      <xdr:row>88</xdr:row>
      <xdr:rowOff>23813</xdr:rowOff>
    </xdr:from>
    <xdr:to>
      <xdr:col>1</xdr:col>
      <xdr:colOff>119062</xdr:colOff>
      <xdr:row>95</xdr:row>
      <xdr:rowOff>166687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Arrowheads="1"/>
        </xdr:cNvSpPr>
      </xdr:nvSpPr>
      <xdr:spPr bwMode="auto">
        <a:xfrm>
          <a:off x="1349375" y="19288126"/>
          <a:ext cx="3770312" cy="147637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MAURICIO ESCOBAR MARTÍNEZ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DEL INSTITUTO TECNOLÓGICO </a:t>
          </a:r>
          <a:endParaRPr kumimoji="0" lang="es-MX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kumimoji="0" lang="es-MX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1119187</xdr:colOff>
      <xdr:row>88</xdr:row>
      <xdr:rowOff>0</xdr:rowOff>
    </xdr:from>
    <xdr:to>
      <xdr:col>5</xdr:col>
      <xdr:colOff>738188</xdr:colOff>
      <xdr:row>95</xdr:row>
      <xdr:rowOff>142874</xdr:rowOff>
    </xdr:to>
    <xdr:sp macro="" textlink="">
      <xdr:nvSpPr>
        <xdr:cNvPr id="8" name="AutoShape 1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>
          <a:off x="7500937" y="19264313"/>
          <a:ext cx="3762376" cy="1476374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1535206</xdr:colOff>
      <xdr:row>7</xdr:row>
      <xdr:rowOff>15369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5206" cy="1393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1360713</xdr:colOff>
      <xdr:row>43</xdr:row>
      <xdr:rowOff>14968</xdr:rowOff>
    </xdr:from>
    <xdr:to>
      <xdr:col>2</xdr:col>
      <xdr:colOff>95250</xdr:colOff>
      <xdr:row>49</xdr:row>
      <xdr:rowOff>178254</xdr:rowOff>
    </xdr:to>
    <xdr:sp macro="" textlink="">
      <xdr:nvSpPr>
        <xdr:cNvPr id="7" name="AutoShape 14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>
          <a:spLocks noChangeArrowheads="1"/>
        </xdr:cNvSpPr>
      </xdr:nvSpPr>
      <xdr:spPr bwMode="auto">
        <a:xfrm>
          <a:off x="1360713" y="9273268"/>
          <a:ext cx="3401787" cy="1306286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7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MAURICIO ESCOBAR MARTÍNEZ</a:t>
          </a:r>
          <a:endParaRPr kumimoji="0" lang="es-MX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DEL INSTITUTO TECNOLÓGICO </a:t>
          </a:r>
          <a:endParaRPr kumimoji="0" lang="es-MX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SUPERIOR DE SAN MARTÍN TEXMELUCAN</a:t>
          </a:r>
          <a:endParaRPr kumimoji="0" lang="es-MX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857250</xdr:colOff>
      <xdr:row>43</xdr:row>
      <xdr:rowOff>0</xdr:rowOff>
    </xdr:from>
    <xdr:to>
      <xdr:col>6</xdr:col>
      <xdr:colOff>68035</xdr:colOff>
      <xdr:row>50</xdr:row>
      <xdr:rowOff>0</xdr:rowOff>
    </xdr:to>
    <xdr:sp macro="" textlink="">
      <xdr:nvSpPr>
        <xdr:cNvPr id="8" name="AutoShape 1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 noChangeArrowheads="1"/>
        </xdr:cNvSpPr>
      </xdr:nvSpPr>
      <xdr:spPr bwMode="auto">
        <a:xfrm>
          <a:off x="6871607" y="10858500"/>
          <a:ext cx="3252107" cy="133350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SANDRA HERNÁNDEZ ORTEGA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JEFA DEL DEPARTAMENTO DE RECURSOS FINANCIEROS DEL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7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INSTITUTO TECNOLÓGICO SUPERIOR DE SAN MARTÍN TEXMELUCAN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1535206</xdr:colOff>
      <xdr:row>7</xdr:row>
      <xdr:rowOff>12568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5206" cy="1393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116"/>
  <sheetViews>
    <sheetView tabSelected="1" view="pageBreakPreview" zoomScaleNormal="85" zoomScaleSheetLayoutView="100" zoomScalePageLayoutView="50" workbookViewId="0">
      <selection activeCell="G23" sqref="G23"/>
    </sheetView>
  </sheetViews>
  <sheetFormatPr baseColWidth="10" defaultRowHeight="15"/>
  <cols>
    <col min="6" max="6" width="26.42578125" customWidth="1"/>
    <col min="7" max="7" width="16.5703125" customWidth="1"/>
    <col min="8" max="8" width="15.7109375" customWidth="1"/>
    <col min="14" max="14" width="24.28515625" customWidth="1"/>
    <col min="15" max="16" width="15.7109375" customWidth="1"/>
    <col min="17" max="155" width="10.85546875"/>
  </cols>
  <sheetData>
    <row r="1" spans="1:15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5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5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5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5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5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55" ht="18.75">
      <c r="A7" s="2" t="s">
        <v>415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55" ht="18.75">
      <c r="A8" s="2" t="s">
        <v>414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"/>
    </row>
    <row r="9" spans="1:155" ht="15.75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55" s="7" customFormat="1">
      <c r="A10" s="201" t="s">
        <v>39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3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</row>
    <row r="11" spans="1:155" s="7" customFormat="1" ht="18.75" customHeight="1" thickBot="1">
      <c r="A11" s="204"/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</row>
    <row r="12" spans="1:155" s="7" customFormat="1" ht="15.75" thickBot="1">
      <c r="A12" s="210" t="s">
        <v>459</v>
      </c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2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</row>
    <row r="13" spans="1:155" s="7" customFormat="1" ht="15.75" thickBot="1">
      <c r="A13" s="210" t="s">
        <v>0</v>
      </c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2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</row>
    <row r="14" spans="1:155" s="7" customFormat="1" ht="62.25" customHeight="1" thickBot="1">
      <c r="A14" s="207" t="s">
        <v>40</v>
      </c>
      <c r="B14" s="208"/>
      <c r="C14" s="208"/>
      <c r="D14" s="208"/>
      <c r="E14" s="208"/>
      <c r="F14" s="209"/>
      <c r="G14" s="8">
        <v>2024</v>
      </c>
      <c r="H14" s="8" t="s">
        <v>448</v>
      </c>
      <c r="I14" s="207" t="s">
        <v>40</v>
      </c>
      <c r="J14" s="208"/>
      <c r="K14" s="208"/>
      <c r="L14" s="208"/>
      <c r="M14" s="208"/>
      <c r="N14" s="209"/>
      <c r="O14" s="8">
        <f>G14</f>
        <v>2024</v>
      </c>
      <c r="P14" s="8" t="str">
        <f>H14</f>
        <v>31 de Diciembre 2023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</row>
    <row r="15" spans="1:155" s="6" customFormat="1">
      <c r="A15" s="9"/>
      <c r="B15" s="10"/>
      <c r="C15" s="10"/>
      <c r="D15" s="10"/>
      <c r="E15" s="10"/>
      <c r="F15" s="11"/>
      <c r="G15" s="12"/>
      <c r="H15" s="12"/>
      <c r="I15" s="9"/>
      <c r="J15" s="10"/>
      <c r="K15" s="10"/>
      <c r="L15" s="10"/>
      <c r="M15" s="10"/>
      <c r="N15" s="11"/>
      <c r="O15" s="13"/>
      <c r="P15" s="13"/>
    </row>
    <row r="16" spans="1:155" s="6" customFormat="1">
      <c r="A16" s="14"/>
      <c r="B16" s="15"/>
      <c r="C16" s="15"/>
      <c r="D16" s="15"/>
      <c r="E16" s="15"/>
      <c r="F16" s="16"/>
      <c r="G16" s="17"/>
      <c r="H16" s="17"/>
      <c r="I16" s="18"/>
      <c r="J16" s="15"/>
      <c r="K16" s="15"/>
      <c r="L16" s="15"/>
      <c r="M16" s="15"/>
      <c r="N16" s="16"/>
      <c r="O16" s="19"/>
      <c r="P16" s="19"/>
    </row>
    <row r="17" spans="1:16" s="6" customFormat="1">
      <c r="A17" s="20" t="s">
        <v>1</v>
      </c>
      <c r="B17" s="21"/>
      <c r="C17" s="21"/>
      <c r="D17" s="21"/>
      <c r="E17" s="21"/>
      <c r="F17" s="22"/>
      <c r="G17" s="23"/>
      <c r="H17" s="23"/>
      <c r="I17" s="24" t="s">
        <v>2</v>
      </c>
      <c r="J17" s="21"/>
      <c r="K17" s="21"/>
      <c r="L17" s="21"/>
      <c r="M17" s="21"/>
      <c r="N17" s="22"/>
      <c r="O17" s="23"/>
      <c r="P17" s="23"/>
    </row>
    <row r="18" spans="1:16" s="6" customFormat="1">
      <c r="A18" s="25" t="s">
        <v>41</v>
      </c>
      <c r="B18" s="26"/>
      <c r="C18" s="26"/>
      <c r="D18" s="26"/>
      <c r="E18" s="26"/>
      <c r="F18" s="27"/>
      <c r="G18" s="28">
        <f>SUM(G19:G25)</f>
        <v>5270214.3099999996</v>
      </c>
      <c r="H18" s="28">
        <f>SUM(H19:H25)</f>
        <v>2026210.73</v>
      </c>
      <c r="I18" s="25" t="s">
        <v>90</v>
      </c>
      <c r="J18" s="26"/>
      <c r="K18" s="26"/>
      <c r="L18" s="26"/>
      <c r="M18" s="26"/>
      <c r="N18" s="27"/>
      <c r="O18" s="28">
        <f>SUM(O19:O27)</f>
        <v>1069472</v>
      </c>
      <c r="P18" s="28">
        <f>SUM(P19:P27)</f>
        <v>2074261.42</v>
      </c>
    </row>
    <row r="19" spans="1:16" s="6" customFormat="1">
      <c r="A19" s="29" t="s">
        <v>42</v>
      </c>
      <c r="B19" s="30"/>
      <c r="C19" s="30"/>
      <c r="D19" s="30"/>
      <c r="E19" s="30"/>
      <c r="F19" s="31"/>
      <c r="G19" s="32">
        <v>0</v>
      </c>
      <c r="H19" s="33">
        <v>0</v>
      </c>
      <c r="I19" s="30" t="s">
        <v>91</v>
      </c>
      <c r="J19" s="30"/>
      <c r="K19" s="30"/>
      <c r="L19" s="30"/>
      <c r="M19" s="30"/>
      <c r="N19" s="31"/>
      <c r="O19" s="33">
        <v>519200.8</v>
      </c>
      <c r="P19" s="33">
        <v>631495.52</v>
      </c>
    </row>
    <row r="20" spans="1:16" s="6" customFormat="1">
      <c r="A20" s="29" t="s">
        <v>43</v>
      </c>
      <c r="B20" s="30"/>
      <c r="C20" s="30"/>
      <c r="D20" s="30"/>
      <c r="E20" s="30"/>
      <c r="F20" s="31"/>
      <c r="G20" s="34">
        <v>5270214.3099999996</v>
      </c>
      <c r="H20" s="33">
        <v>2026210.73</v>
      </c>
      <c r="I20" s="30" t="s">
        <v>92</v>
      </c>
      <c r="J20" s="30"/>
      <c r="K20" s="30"/>
      <c r="L20" s="30"/>
      <c r="M20" s="30"/>
      <c r="N20" s="31"/>
      <c r="O20" s="33">
        <v>186899.01</v>
      </c>
      <c r="P20" s="33">
        <v>286799.96000000002</v>
      </c>
    </row>
    <row r="21" spans="1:16" s="6" customFormat="1">
      <c r="A21" s="29" t="s">
        <v>44</v>
      </c>
      <c r="B21" s="30"/>
      <c r="C21" s="30"/>
      <c r="D21" s="30"/>
      <c r="E21" s="30"/>
      <c r="F21" s="31"/>
      <c r="G21" s="32">
        <v>0</v>
      </c>
      <c r="H21" s="35">
        <v>0</v>
      </c>
      <c r="I21" s="30" t="s">
        <v>93</v>
      </c>
      <c r="J21" s="30"/>
      <c r="K21" s="30"/>
      <c r="L21" s="30"/>
      <c r="M21" s="30"/>
      <c r="N21" s="31"/>
      <c r="O21" s="33">
        <v>0</v>
      </c>
      <c r="P21" s="33">
        <v>0</v>
      </c>
    </row>
    <row r="22" spans="1:16" s="6" customFormat="1">
      <c r="A22" s="29" t="s">
        <v>45</v>
      </c>
      <c r="B22" s="30"/>
      <c r="C22" s="30"/>
      <c r="D22" s="30"/>
      <c r="E22" s="30"/>
      <c r="F22" s="31"/>
      <c r="G22" s="36">
        <v>0</v>
      </c>
      <c r="H22" s="36">
        <v>0</v>
      </c>
      <c r="I22" s="29" t="s">
        <v>94</v>
      </c>
      <c r="J22" s="30"/>
      <c r="K22" s="30"/>
      <c r="L22" s="30"/>
      <c r="M22" s="30"/>
      <c r="N22" s="31"/>
      <c r="O22" s="33">
        <v>0</v>
      </c>
      <c r="P22" s="33">
        <v>0</v>
      </c>
    </row>
    <row r="23" spans="1:16" s="6" customFormat="1">
      <c r="A23" s="29" t="s">
        <v>46</v>
      </c>
      <c r="B23" s="30"/>
      <c r="C23" s="30"/>
      <c r="D23" s="30"/>
      <c r="E23" s="30"/>
      <c r="F23" s="31"/>
      <c r="G23" s="36">
        <v>0</v>
      </c>
      <c r="H23" s="36">
        <v>0</v>
      </c>
      <c r="I23" s="29" t="s">
        <v>95</v>
      </c>
      <c r="J23" s="30"/>
      <c r="K23" s="30"/>
      <c r="L23" s="30"/>
      <c r="M23" s="30"/>
      <c r="N23" s="31"/>
      <c r="O23" s="33">
        <v>0</v>
      </c>
      <c r="P23" s="33">
        <v>0</v>
      </c>
    </row>
    <row r="24" spans="1:16" s="6" customFormat="1">
      <c r="A24" s="29" t="s">
        <v>47</v>
      </c>
      <c r="B24" s="30"/>
      <c r="C24" s="30"/>
      <c r="D24" s="30"/>
      <c r="E24" s="30"/>
      <c r="F24" s="31"/>
      <c r="G24" s="36">
        <v>0</v>
      </c>
      <c r="H24" s="36">
        <v>0</v>
      </c>
      <c r="I24" s="29" t="s">
        <v>96</v>
      </c>
      <c r="J24" s="30"/>
      <c r="K24" s="30"/>
      <c r="L24" s="30"/>
      <c r="M24" s="30"/>
      <c r="N24" s="31"/>
      <c r="O24" s="33">
        <v>0</v>
      </c>
      <c r="P24" s="33">
        <v>0</v>
      </c>
    </row>
    <row r="25" spans="1:16" s="6" customFormat="1">
      <c r="A25" s="29" t="s">
        <v>48</v>
      </c>
      <c r="B25" s="30"/>
      <c r="C25" s="30"/>
      <c r="D25" s="30"/>
      <c r="E25" s="30"/>
      <c r="F25" s="31"/>
      <c r="G25" s="36">
        <v>0</v>
      </c>
      <c r="H25" s="36">
        <v>0</v>
      </c>
      <c r="I25" s="29" t="s">
        <v>97</v>
      </c>
      <c r="J25" s="30"/>
      <c r="K25" s="30"/>
      <c r="L25" s="30"/>
      <c r="M25" s="30"/>
      <c r="N25" s="31"/>
      <c r="O25" s="33">
        <v>350234.17</v>
      </c>
      <c r="P25" s="33">
        <v>830984.99</v>
      </c>
    </row>
    <row r="26" spans="1:16" s="6" customFormat="1">
      <c r="A26" s="25" t="s">
        <v>57</v>
      </c>
      <c r="B26" s="26"/>
      <c r="C26" s="26"/>
      <c r="D26" s="26"/>
      <c r="E26" s="26"/>
      <c r="F26" s="27"/>
      <c r="G26" s="28">
        <f>SUM(G27:G33)</f>
        <v>101006.16</v>
      </c>
      <c r="H26" s="28">
        <f>SUM(H27:H33)</f>
        <v>35754</v>
      </c>
      <c r="I26" s="29" t="s">
        <v>98</v>
      </c>
      <c r="J26" s="30"/>
      <c r="K26" s="30"/>
      <c r="L26" s="30"/>
      <c r="M26" s="30"/>
      <c r="N26" s="31"/>
      <c r="O26" s="33">
        <v>0</v>
      </c>
      <c r="P26" s="33">
        <v>0</v>
      </c>
    </row>
    <row r="27" spans="1:16" s="6" customFormat="1">
      <c r="A27" s="29" t="s">
        <v>49</v>
      </c>
      <c r="B27" s="30"/>
      <c r="C27" s="30"/>
      <c r="D27" s="30"/>
      <c r="E27" s="30"/>
      <c r="F27" s="31"/>
      <c r="G27" s="36">
        <v>0</v>
      </c>
      <c r="H27" s="36">
        <v>0</v>
      </c>
      <c r="I27" s="29" t="s">
        <v>99</v>
      </c>
      <c r="J27" s="30"/>
      <c r="K27" s="30"/>
      <c r="L27" s="30"/>
      <c r="M27" s="30"/>
      <c r="N27" s="31"/>
      <c r="O27" s="33">
        <v>13138.02</v>
      </c>
      <c r="P27" s="33">
        <v>324980.95</v>
      </c>
    </row>
    <row r="28" spans="1:16" s="6" customFormat="1">
      <c r="A28" s="29" t="s">
        <v>50</v>
      </c>
      <c r="B28" s="30"/>
      <c r="C28" s="30"/>
      <c r="D28" s="30"/>
      <c r="E28" s="30"/>
      <c r="F28" s="31"/>
      <c r="G28" s="36">
        <v>80388</v>
      </c>
      <c r="H28" s="36">
        <v>35754</v>
      </c>
      <c r="I28" s="37" t="s">
        <v>148</v>
      </c>
      <c r="J28" s="37"/>
      <c r="K28" s="37"/>
      <c r="L28" s="37"/>
      <c r="M28" s="37"/>
      <c r="N28" s="38"/>
      <c r="O28" s="39">
        <f>SUM(O29:O31)</f>
        <v>0</v>
      </c>
      <c r="P28" s="39">
        <f>SUM(P29:P31)</f>
        <v>0</v>
      </c>
    </row>
    <row r="29" spans="1:16" s="6" customFormat="1">
      <c r="A29" s="29" t="s">
        <v>51</v>
      </c>
      <c r="B29" s="30"/>
      <c r="C29" s="30"/>
      <c r="D29" s="30"/>
      <c r="E29" s="30"/>
      <c r="F29" s="31"/>
      <c r="G29" s="36">
        <v>20618.16</v>
      </c>
      <c r="H29" s="36">
        <v>0</v>
      </c>
      <c r="I29" s="30" t="s">
        <v>100</v>
      </c>
      <c r="J29" s="30"/>
      <c r="K29" s="30"/>
      <c r="L29" s="30"/>
      <c r="M29" s="30"/>
      <c r="N29" s="31"/>
      <c r="O29" s="36">
        <v>0</v>
      </c>
      <c r="P29" s="36">
        <v>0</v>
      </c>
    </row>
    <row r="30" spans="1:16" s="6" customFormat="1">
      <c r="A30" s="29" t="s">
        <v>52</v>
      </c>
      <c r="B30" s="30"/>
      <c r="C30" s="30"/>
      <c r="D30" s="30"/>
      <c r="E30" s="30"/>
      <c r="F30" s="31"/>
      <c r="G30" s="36">
        <v>0</v>
      </c>
      <c r="H30" s="36">
        <v>0</v>
      </c>
      <c r="I30" s="30" t="s">
        <v>101</v>
      </c>
      <c r="J30" s="30"/>
      <c r="K30" s="30"/>
      <c r="L30" s="30"/>
      <c r="M30" s="30"/>
      <c r="N30" s="31"/>
      <c r="O30" s="36">
        <v>0</v>
      </c>
      <c r="P30" s="36">
        <v>0</v>
      </c>
    </row>
    <row r="31" spans="1:16" s="6" customFormat="1">
      <c r="A31" s="29" t="s">
        <v>53</v>
      </c>
      <c r="B31" s="30"/>
      <c r="C31" s="30"/>
      <c r="D31" s="30"/>
      <c r="E31" s="30"/>
      <c r="F31" s="31"/>
      <c r="G31" s="36">
        <v>0</v>
      </c>
      <c r="H31" s="36">
        <v>0</v>
      </c>
      <c r="I31" s="30" t="s">
        <v>102</v>
      </c>
      <c r="J31" s="30"/>
      <c r="K31" s="30"/>
      <c r="L31" s="30"/>
      <c r="M31" s="30"/>
      <c r="N31" s="31"/>
      <c r="O31" s="36">
        <v>0</v>
      </c>
      <c r="P31" s="36">
        <v>0</v>
      </c>
    </row>
    <row r="32" spans="1:16" s="6" customFormat="1">
      <c r="A32" s="29" t="s">
        <v>54</v>
      </c>
      <c r="B32" s="30"/>
      <c r="C32" s="30"/>
      <c r="D32" s="30"/>
      <c r="E32" s="30"/>
      <c r="F32" s="31"/>
      <c r="G32" s="36">
        <v>0</v>
      </c>
      <c r="H32" s="36">
        <v>0</v>
      </c>
      <c r="I32" s="25" t="s">
        <v>147</v>
      </c>
      <c r="J32" s="26"/>
      <c r="K32" s="26"/>
      <c r="L32" s="26"/>
      <c r="M32" s="26"/>
      <c r="N32" s="27"/>
      <c r="O32" s="36">
        <f>SUM(O33:O34)</f>
        <v>0</v>
      </c>
      <c r="P32" s="36">
        <f>SUM(P33:P34)</f>
        <v>0</v>
      </c>
    </row>
    <row r="33" spans="1:16" s="6" customFormat="1">
      <c r="A33" s="29" t="s">
        <v>55</v>
      </c>
      <c r="B33" s="30"/>
      <c r="C33" s="30"/>
      <c r="D33" s="30"/>
      <c r="E33" s="30"/>
      <c r="F33" s="31"/>
      <c r="G33" s="36">
        <v>0</v>
      </c>
      <c r="H33" s="36">
        <v>0</v>
      </c>
      <c r="I33" s="29" t="s">
        <v>103</v>
      </c>
      <c r="J33" s="30"/>
      <c r="K33" s="30"/>
      <c r="L33" s="30"/>
      <c r="M33" s="30"/>
      <c r="N33" s="31"/>
      <c r="O33" s="36">
        <v>0</v>
      </c>
      <c r="P33" s="36">
        <v>0</v>
      </c>
    </row>
    <row r="34" spans="1:16" s="6" customFormat="1">
      <c r="A34" s="25" t="s">
        <v>56</v>
      </c>
      <c r="B34" s="26"/>
      <c r="C34" s="26"/>
      <c r="D34" s="26"/>
      <c r="E34" s="26"/>
      <c r="F34" s="27"/>
      <c r="G34" s="36">
        <f>SUM(G35:G39)</f>
        <v>0</v>
      </c>
      <c r="H34" s="36">
        <f>SUM(H35:H39)</f>
        <v>0</v>
      </c>
      <c r="I34" s="29" t="s">
        <v>104</v>
      </c>
      <c r="J34" s="30"/>
      <c r="K34" s="30"/>
      <c r="L34" s="30"/>
      <c r="M34" s="30"/>
      <c r="N34" s="31"/>
      <c r="O34" s="36">
        <v>0</v>
      </c>
      <c r="P34" s="36">
        <v>0</v>
      </c>
    </row>
    <row r="35" spans="1:16" s="6" customFormat="1">
      <c r="A35" s="29" t="s">
        <v>58</v>
      </c>
      <c r="B35" s="30"/>
      <c r="C35" s="30"/>
      <c r="D35" s="30"/>
      <c r="E35" s="30"/>
      <c r="F35" s="31"/>
      <c r="G35" s="36">
        <v>0</v>
      </c>
      <c r="H35" s="36">
        <v>0</v>
      </c>
      <c r="I35" s="25" t="s">
        <v>105</v>
      </c>
      <c r="J35" s="26"/>
      <c r="K35" s="26"/>
      <c r="L35" s="26"/>
      <c r="M35" s="26"/>
      <c r="N35" s="27"/>
      <c r="O35" s="36">
        <f>SUM(O36:O39)</f>
        <v>0</v>
      </c>
      <c r="P35" s="36">
        <f>SUM(P36:P39)</f>
        <v>0</v>
      </c>
    </row>
    <row r="36" spans="1:16" s="6" customFormat="1">
      <c r="A36" s="29" t="s">
        <v>59</v>
      </c>
      <c r="B36" s="30"/>
      <c r="C36" s="30"/>
      <c r="D36" s="30"/>
      <c r="E36" s="30"/>
      <c r="F36" s="31"/>
      <c r="G36" s="36">
        <v>0</v>
      </c>
      <c r="H36" s="36">
        <v>0</v>
      </c>
      <c r="I36" s="29" t="s">
        <v>149</v>
      </c>
      <c r="J36" s="30"/>
      <c r="K36" s="30"/>
      <c r="L36" s="30"/>
      <c r="M36" s="30"/>
      <c r="N36" s="31"/>
      <c r="O36" s="36">
        <v>0</v>
      </c>
      <c r="P36" s="36">
        <v>0</v>
      </c>
    </row>
    <row r="37" spans="1:16" s="6" customFormat="1">
      <c r="A37" s="29" t="s">
        <v>60</v>
      </c>
      <c r="B37" s="30"/>
      <c r="C37" s="30"/>
      <c r="D37" s="30"/>
      <c r="E37" s="30"/>
      <c r="F37" s="31"/>
      <c r="G37" s="36">
        <v>0</v>
      </c>
      <c r="H37" s="36">
        <v>0</v>
      </c>
      <c r="I37" s="29" t="s">
        <v>106</v>
      </c>
      <c r="J37" s="30"/>
      <c r="K37" s="30"/>
      <c r="L37" s="30"/>
      <c r="M37" s="30"/>
      <c r="N37" s="31"/>
      <c r="O37" s="36">
        <v>0</v>
      </c>
      <c r="P37" s="36">
        <v>0</v>
      </c>
    </row>
    <row r="38" spans="1:16" s="6" customFormat="1">
      <c r="A38" s="29" t="s">
        <v>61</v>
      </c>
      <c r="B38" s="30"/>
      <c r="C38" s="30"/>
      <c r="D38" s="30"/>
      <c r="E38" s="30"/>
      <c r="F38" s="31"/>
      <c r="G38" s="36">
        <v>0</v>
      </c>
      <c r="H38" s="36">
        <v>0</v>
      </c>
      <c r="I38" s="29" t="s">
        <v>107</v>
      </c>
      <c r="J38" s="30"/>
      <c r="K38" s="30"/>
      <c r="L38" s="30"/>
      <c r="M38" s="30"/>
      <c r="N38" s="31"/>
      <c r="O38" s="36">
        <v>0</v>
      </c>
      <c r="P38" s="36">
        <v>0</v>
      </c>
    </row>
    <row r="39" spans="1:16" s="6" customFormat="1">
      <c r="A39" s="29" t="s">
        <v>62</v>
      </c>
      <c r="B39" s="30"/>
      <c r="C39" s="30"/>
      <c r="D39" s="30"/>
      <c r="E39" s="30"/>
      <c r="F39" s="31"/>
      <c r="G39" s="36">
        <v>0</v>
      </c>
      <c r="H39" s="36">
        <v>0</v>
      </c>
      <c r="I39" s="29" t="s">
        <v>108</v>
      </c>
      <c r="J39" s="30"/>
      <c r="K39" s="30"/>
      <c r="L39" s="30"/>
      <c r="M39" s="30"/>
      <c r="N39" s="31"/>
      <c r="O39" s="36">
        <v>0</v>
      </c>
      <c r="P39" s="36">
        <v>0</v>
      </c>
    </row>
    <row r="40" spans="1:16" s="6" customFormat="1">
      <c r="A40" s="25" t="s">
        <v>78</v>
      </c>
      <c r="B40" s="26"/>
      <c r="C40" s="26"/>
      <c r="D40" s="26"/>
      <c r="E40" s="26"/>
      <c r="F40" s="27"/>
      <c r="G40" s="36">
        <f>SUM(G41:G45)</f>
        <v>0</v>
      </c>
      <c r="H40" s="36">
        <f>SUM(H41:H45)</f>
        <v>0</v>
      </c>
      <c r="I40" s="25" t="s">
        <v>109</v>
      </c>
      <c r="J40" s="26"/>
      <c r="K40" s="26"/>
      <c r="L40" s="26"/>
      <c r="M40" s="26"/>
      <c r="N40" s="27"/>
      <c r="O40" s="36">
        <f>SUM(O41:O46)</f>
        <v>0</v>
      </c>
      <c r="P40" s="36">
        <f>SUM(P41:P46)</f>
        <v>0</v>
      </c>
    </row>
    <row r="41" spans="1:16" s="6" customFormat="1">
      <c r="A41" s="29" t="s">
        <v>63</v>
      </c>
      <c r="B41" s="30"/>
      <c r="C41" s="30"/>
      <c r="D41" s="30"/>
      <c r="E41" s="30"/>
      <c r="F41" s="31"/>
      <c r="G41" s="36">
        <v>0</v>
      </c>
      <c r="H41" s="36">
        <v>0</v>
      </c>
      <c r="I41" s="29" t="s">
        <v>110</v>
      </c>
      <c r="J41" s="30"/>
      <c r="K41" s="30"/>
      <c r="L41" s="30"/>
      <c r="M41" s="30"/>
      <c r="N41" s="31"/>
      <c r="O41" s="36">
        <v>0</v>
      </c>
      <c r="P41" s="36">
        <v>0</v>
      </c>
    </row>
    <row r="42" spans="1:16" s="6" customFormat="1">
      <c r="A42" s="29" t="s">
        <v>64</v>
      </c>
      <c r="B42" s="30"/>
      <c r="C42" s="30"/>
      <c r="D42" s="30"/>
      <c r="E42" s="30"/>
      <c r="F42" s="31"/>
      <c r="G42" s="36">
        <v>0</v>
      </c>
      <c r="H42" s="36">
        <v>0</v>
      </c>
      <c r="I42" s="29" t="s">
        <v>111</v>
      </c>
      <c r="J42" s="30"/>
      <c r="K42" s="30"/>
      <c r="L42" s="30"/>
      <c r="M42" s="30"/>
      <c r="N42" s="31"/>
      <c r="O42" s="36">
        <v>0</v>
      </c>
      <c r="P42" s="36">
        <v>0</v>
      </c>
    </row>
    <row r="43" spans="1:16" s="6" customFormat="1">
      <c r="A43" s="29" t="s">
        <v>65</v>
      </c>
      <c r="B43" s="30"/>
      <c r="C43" s="30"/>
      <c r="D43" s="30"/>
      <c r="E43" s="30"/>
      <c r="F43" s="31"/>
      <c r="G43" s="36">
        <v>0</v>
      </c>
      <c r="H43" s="36">
        <v>0</v>
      </c>
      <c r="I43" s="29" t="s">
        <v>112</v>
      </c>
      <c r="J43" s="30"/>
      <c r="K43" s="30"/>
      <c r="L43" s="30"/>
      <c r="M43" s="30"/>
      <c r="N43" s="31"/>
      <c r="O43" s="36">
        <v>0</v>
      </c>
      <c r="P43" s="36">
        <v>0</v>
      </c>
    </row>
    <row r="44" spans="1:16" s="6" customFormat="1">
      <c r="A44" s="29" t="s">
        <v>66</v>
      </c>
      <c r="B44" s="30"/>
      <c r="C44" s="30"/>
      <c r="D44" s="30"/>
      <c r="E44" s="30"/>
      <c r="F44" s="31"/>
      <c r="G44" s="36">
        <v>0</v>
      </c>
      <c r="H44" s="36">
        <v>0</v>
      </c>
      <c r="I44" s="29" t="s">
        <v>113</v>
      </c>
      <c r="J44" s="30"/>
      <c r="K44" s="30"/>
      <c r="L44" s="30"/>
      <c r="M44" s="30"/>
      <c r="N44" s="31"/>
      <c r="O44" s="36">
        <v>0</v>
      </c>
      <c r="P44" s="36">
        <v>0</v>
      </c>
    </row>
    <row r="45" spans="1:16" s="6" customFormat="1">
      <c r="A45" s="29" t="s">
        <v>67</v>
      </c>
      <c r="B45" s="30"/>
      <c r="C45" s="30"/>
      <c r="D45" s="30"/>
      <c r="E45" s="30"/>
      <c r="F45" s="31"/>
      <c r="G45" s="36">
        <v>0</v>
      </c>
      <c r="H45" s="36">
        <v>0</v>
      </c>
      <c r="I45" s="29" t="s">
        <v>114</v>
      </c>
      <c r="J45" s="30"/>
      <c r="K45" s="30"/>
      <c r="L45" s="30"/>
      <c r="M45" s="30"/>
      <c r="N45" s="31"/>
      <c r="O45" s="36">
        <v>0</v>
      </c>
      <c r="P45" s="36">
        <v>0</v>
      </c>
    </row>
    <row r="46" spans="1:16" s="6" customFormat="1">
      <c r="A46" s="40" t="s">
        <v>68</v>
      </c>
      <c r="B46" s="26"/>
      <c r="C46" s="26"/>
      <c r="D46" s="26"/>
      <c r="E46" s="26"/>
      <c r="F46" s="27"/>
      <c r="G46" s="36">
        <f>SUM(G47:G49)</f>
        <v>0</v>
      </c>
      <c r="H46" s="36">
        <f>SUM(H47:H49)</f>
        <v>0</v>
      </c>
      <c r="I46" s="29" t="s">
        <v>115</v>
      </c>
      <c r="J46" s="30"/>
      <c r="K46" s="30"/>
      <c r="L46" s="30"/>
      <c r="M46" s="30"/>
      <c r="N46" s="31"/>
      <c r="O46" s="36">
        <v>0</v>
      </c>
      <c r="P46" s="36">
        <v>0</v>
      </c>
    </row>
    <row r="47" spans="1:16" s="6" customFormat="1">
      <c r="A47" s="29" t="s">
        <v>77</v>
      </c>
      <c r="B47" s="30"/>
      <c r="C47" s="30"/>
      <c r="D47" s="30"/>
      <c r="E47" s="30"/>
      <c r="F47" s="31"/>
      <c r="G47" s="36">
        <v>0</v>
      </c>
      <c r="H47" s="36">
        <v>0</v>
      </c>
      <c r="I47" s="25" t="s">
        <v>145</v>
      </c>
      <c r="J47" s="37"/>
      <c r="K47" s="37"/>
      <c r="L47" s="37"/>
      <c r="M47" s="37"/>
      <c r="N47" s="38"/>
      <c r="O47" s="36">
        <f>SUM(O48:O50)</f>
        <v>0</v>
      </c>
      <c r="P47" s="36">
        <f>SUM(P48:P50)</f>
        <v>0</v>
      </c>
    </row>
    <row r="48" spans="1:16" s="6" customFormat="1">
      <c r="A48" s="29" t="s">
        <v>69</v>
      </c>
      <c r="B48" s="30"/>
      <c r="C48" s="30"/>
      <c r="D48" s="30"/>
      <c r="E48" s="30"/>
      <c r="F48" s="31"/>
      <c r="G48" s="36">
        <v>0</v>
      </c>
      <c r="H48" s="36">
        <v>0</v>
      </c>
      <c r="I48" s="29" t="s">
        <v>116</v>
      </c>
      <c r="J48" s="30"/>
      <c r="K48" s="30"/>
      <c r="L48" s="30"/>
      <c r="M48" s="30"/>
      <c r="N48" s="31"/>
      <c r="O48" s="36">
        <v>0</v>
      </c>
      <c r="P48" s="36">
        <v>0</v>
      </c>
    </row>
    <row r="49" spans="1:16" s="6" customFormat="1">
      <c r="A49" s="29" t="s">
        <v>70</v>
      </c>
      <c r="B49" s="30"/>
      <c r="C49" s="30"/>
      <c r="D49" s="30"/>
      <c r="E49" s="30"/>
      <c r="F49" s="31"/>
      <c r="G49" s="36">
        <v>0</v>
      </c>
      <c r="H49" s="36">
        <v>0</v>
      </c>
      <c r="I49" s="29" t="s">
        <v>117</v>
      </c>
      <c r="J49" s="30"/>
      <c r="K49" s="30"/>
      <c r="L49" s="30"/>
      <c r="M49" s="30"/>
      <c r="N49" s="31"/>
      <c r="O49" s="36">
        <v>0</v>
      </c>
      <c r="P49" s="36">
        <v>0</v>
      </c>
    </row>
    <row r="50" spans="1:16" s="6" customFormat="1">
      <c r="A50" s="40" t="s">
        <v>76</v>
      </c>
      <c r="B50" s="26"/>
      <c r="C50" s="26"/>
      <c r="D50" s="26"/>
      <c r="E50" s="26"/>
      <c r="F50" s="27"/>
      <c r="G50" s="36">
        <f>SUM(G51:G54)</f>
        <v>0</v>
      </c>
      <c r="H50" s="36">
        <f>SUM(H51:H54)</f>
        <v>0</v>
      </c>
      <c r="I50" s="29" t="s">
        <v>118</v>
      </c>
      <c r="J50" s="30"/>
      <c r="K50" s="30"/>
      <c r="L50" s="30"/>
      <c r="M50" s="30"/>
      <c r="N50" s="31"/>
      <c r="O50" s="36">
        <v>0</v>
      </c>
      <c r="P50" s="36">
        <v>0</v>
      </c>
    </row>
    <row r="51" spans="1:16" s="6" customFormat="1">
      <c r="A51" s="29" t="s">
        <v>71</v>
      </c>
      <c r="B51" s="30"/>
      <c r="C51" s="30"/>
      <c r="D51" s="30"/>
      <c r="E51" s="30"/>
      <c r="F51" s="31"/>
      <c r="G51" s="36">
        <v>0</v>
      </c>
      <c r="H51" s="36">
        <v>0</v>
      </c>
      <c r="I51" s="25" t="s">
        <v>146</v>
      </c>
      <c r="J51" s="26"/>
      <c r="K51" s="26"/>
      <c r="L51" s="26"/>
      <c r="M51" s="26"/>
      <c r="N51" s="27"/>
      <c r="O51" s="36">
        <f>SUM(O52:O54)</f>
        <v>0</v>
      </c>
      <c r="P51" s="36">
        <f>SUM(P52:P54)</f>
        <v>0</v>
      </c>
    </row>
    <row r="52" spans="1:16" s="6" customFormat="1" ht="15.75" customHeight="1">
      <c r="A52" s="29" t="s">
        <v>72</v>
      </c>
      <c r="B52" s="30"/>
      <c r="C52" s="30"/>
      <c r="D52" s="30"/>
      <c r="E52" s="30"/>
      <c r="F52" s="31"/>
      <c r="G52" s="36">
        <v>0</v>
      </c>
      <c r="H52" s="36">
        <v>0</v>
      </c>
      <c r="I52" s="29" t="s">
        <v>119</v>
      </c>
      <c r="J52" s="30"/>
      <c r="K52" s="30"/>
      <c r="L52" s="30"/>
      <c r="M52" s="30"/>
      <c r="N52" s="31"/>
      <c r="O52" s="36">
        <v>0</v>
      </c>
      <c r="P52" s="36">
        <v>0</v>
      </c>
    </row>
    <row r="53" spans="1:16" s="6" customFormat="1">
      <c r="A53" s="29" t="s">
        <v>73</v>
      </c>
      <c r="B53" s="30"/>
      <c r="C53" s="30"/>
      <c r="D53" s="30"/>
      <c r="E53" s="30"/>
      <c r="F53" s="31"/>
      <c r="G53" s="36">
        <v>0</v>
      </c>
      <c r="H53" s="36">
        <v>0</v>
      </c>
      <c r="I53" s="29" t="s">
        <v>120</v>
      </c>
      <c r="J53" s="30"/>
      <c r="K53" s="30"/>
      <c r="L53" s="30"/>
      <c r="M53" s="30"/>
      <c r="N53" s="31"/>
      <c r="O53" s="36">
        <v>0</v>
      </c>
      <c r="P53" s="36">
        <v>0</v>
      </c>
    </row>
    <row r="54" spans="1:16" s="6" customFormat="1">
      <c r="A54" s="29" t="s">
        <v>74</v>
      </c>
      <c r="B54" s="30"/>
      <c r="C54" s="30"/>
      <c r="D54" s="30"/>
      <c r="E54" s="30"/>
      <c r="F54" s="31"/>
      <c r="G54" s="36">
        <v>0</v>
      </c>
      <c r="H54" s="36">
        <v>0</v>
      </c>
      <c r="I54" s="29" t="s">
        <v>121</v>
      </c>
      <c r="J54" s="30"/>
      <c r="K54" s="30"/>
      <c r="L54" s="30"/>
      <c r="M54" s="30"/>
      <c r="N54" s="31"/>
      <c r="O54" s="36">
        <v>0</v>
      </c>
      <c r="P54" s="36">
        <v>0</v>
      </c>
    </row>
    <row r="55" spans="1:16" s="6" customFormat="1">
      <c r="A55" s="41" t="s">
        <v>75</v>
      </c>
      <c r="B55" s="42"/>
      <c r="C55" s="42"/>
      <c r="D55" s="42"/>
      <c r="E55" s="42"/>
      <c r="F55" s="43"/>
      <c r="G55" s="44">
        <f>G18+G26+G34+G40+G46+G50</f>
        <v>5371220.4699999997</v>
      </c>
      <c r="H55" s="44">
        <f>H18+H26+H34+H40+H46+H50</f>
        <v>2061964.73</v>
      </c>
      <c r="I55" s="24" t="s">
        <v>122</v>
      </c>
      <c r="J55" s="21"/>
      <c r="K55" s="21"/>
      <c r="L55" s="21"/>
      <c r="M55" s="21"/>
      <c r="N55" s="22"/>
      <c r="O55" s="44">
        <f>O51+O47+O40+O35+O32+O28+O18</f>
        <v>1069472</v>
      </c>
      <c r="P55" s="44">
        <f>P51+P47+P40+P35+P32+P28+P18</f>
        <v>2074261.42</v>
      </c>
    </row>
    <row r="56" spans="1:16" s="6" customFormat="1">
      <c r="A56" s="29"/>
      <c r="B56" s="30"/>
      <c r="C56" s="30"/>
      <c r="D56" s="30"/>
      <c r="E56" s="30"/>
      <c r="F56" s="31"/>
      <c r="G56" s="36"/>
      <c r="H56" s="36"/>
      <c r="I56" s="29"/>
      <c r="J56" s="30"/>
      <c r="K56" s="30"/>
      <c r="L56" s="30"/>
      <c r="M56" s="30"/>
      <c r="N56" s="31"/>
      <c r="O56" s="36"/>
      <c r="P56" s="36"/>
    </row>
    <row r="57" spans="1:16" s="6" customFormat="1">
      <c r="A57" s="24" t="s">
        <v>3</v>
      </c>
      <c r="B57" s="21"/>
      <c r="C57" s="21"/>
      <c r="D57" s="21"/>
      <c r="E57" s="21"/>
      <c r="F57" s="22"/>
      <c r="G57" s="45"/>
      <c r="H57" s="45"/>
      <c r="I57" s="24" t="s">
        <v>4</v>
      </c>
      <c r="J57" s="21"/>
      <c r="K57" s="21"/>
      <c r="L57" s="21"/>
      <c r="M57" s="21"/>
      <c r="N57" s="22"/>
      <c r="O57" s="45"/>
      <c r="P57" s="45"/>
    </row>
    <row r="58" spans="1:16" s="6" customFormat="1">
      <c r="A58" s="29" t="s">
        <v>79</v>
      </c>
      <c r="B58" s="30"/>
      <c r="C58" s="30"/>
      <c r="D58" s="30"/>
      <c r="E58" s="30"/>
      <c r="F58" s="31"/>
      <c r="G58" s="33">
        <v>0</v>
      </c>
      <c r="H58" s="33">
        <v>0</v>
      </c>
      <c r="I58" s="30" t="s">
        <v>123</v>
      </c>
      <c r="J58" s="30"/>
      <c r="K58" s="30"/>
      <c r="L58" s="30"/>
      <c r="M58" s="30"/>
      <c r="N58" s="31"/>
      <c r="O58" s="36">
        <v>0</v>
      </c>
      <c r="P58" s="36">
        <v>0</v>
      </c>
    </row>
    <row r="59" spans="1:16" s="6" customFormat="1">
      <c r="A59" s="29" t="s">
        <v>80</v>
      </c>
      <c r="B59" s="30"/>
      <c r="C59" s="30"/>
      <c r="D59" s="30"/>
      <c r="E59" s="30"/>
      <c r="F59" s="31"/>
      <c r="G59" s="33">
        <v>0</v>
      </c>
      <c r="H59" s="33">
        <v>0</v>
      </c>
      <c r="I59" s="30" t="s">
        <v>124</v>
      </c>
      <c r="J59" s="30"/>
      <c r="K59" s="30"/>
      <c r="L59" s="30"/>
      <c r="M59" s="30"/>
      <c r="N59" s="31"/>
      <c r="O59" s="36">
        <v>0</v>
      </c>
      <c r="P59" s="36">
        <v>0</v>
      </c>
    </row>
    <row r="60" spans="1:16" s="6" customFormat="1">
      <c r="A60" s="29" t="s">
        <v>81</v>
      </c>
      <c r="B60" s="30"/>
      <c r="C60" s="30"/>
      <c r="D60" s="30"/>
      <c r="E60" s="30"/>
      <c r="F60" s="31"/>
      <c r="G60" s="33">
        <v>36826057.5</v>
      </c>
      <c r="H60" s="33">
        <v>36826057.5</v>
      </c>
      <c r="I60" s="30" t="s">
        <v>125</v>
      </c>
      <c r="J60" s="30"/>
      <c r="K60" s="30"/>
      <c r="L60" s="30"/>
      <c r="M60" s="30"/>
      <c r="N60" s="31"/>
      <c r="O60" s="36">
        <v>0</v>
      </c>
      <c r="P60" s="36">
        <v>0</v>
      </c>
    </row>
    <row r="61" spans="1:16" s="6" customFormat="1">
      <c r="A61" s="29" t="s">
        <v>82</v>
      </c>
      <c r="B61" s="30"/>
      <c r="C61" s="30"/>
      <c r="D61" s="30"/>
      <c r="E61" s="30"/>
      <c r="F61" s="31"/>
      <c r="G61" s="33">
        <v>20353218.57</v>
      </c>
      <c r="H61" s="33">
        <v>20353218.57</v>
      </c>
      <c r="I61" s="30" t="s">
        <v>126</v>
      </c>
      <c r="J61" s="30"/>
      <c r="K61" s="30"/>
      <c r="L61" s="30"/>
      <c r="M61" s="30"/>
      <c r="N61" s="31"/>
      <c r="O61" s="36">
        <v>0</v>
      </c>
      <c r="P61" s="36">
        <v>0</v>
      </c>
    </row>
    <row r="62" spans="1:16" s="6" customFormat="1">
      <c r="A62" s="29" t="s">
        <v>83</v>
      </c>
      <c r="B62" s="30"/>
      <c r="C62" s="30"/>
      <c r="D62" s="30"/>
      <c r="E62" s="30"/>
      <c r="F62" s="31"/>
      <c r="G62" s="33">
        <v>128000</v>
      </c>
      <c r="H62" s="33">
        <v>128000</v>
      </c>
      <c r="I62" s="30" t="s">
        <v>127</v>
      </c>
      <c r="J62" s="30"/>
      <c r="K62" s="30"/>
      <c r="L62" s="30"/>
      <c r="M62" s="30"/>
      <c r="N62" s="31"/>
      <c r="O62" s="36">
        <v>0</v>
      </c>
      <c r="P62" s="36">
        <v>0</v>
      </c>
    </row>
    <row r="63" spans="1:16" s="6" customFormat="1">
      <c r="A63" s="29" t="s">
        <v>84</v>
      </c>
      <c r="B63" s="30"/>
      <c r="C63" s="30"/>
      <c r="D63" s="30"/>
      <c r="E63" s="30"/>
      <c r="F63" s="31"/>
      <c r="G63" s="33">
        <v>-23490325.25</v>
      </c>
      <c r="H63" s="33">
        <v>-23490325.25</v>
      </c>
      <c r="I63" s="30" t="s">
        <v>128</v>
      </c>
      <c r="J63" s="30"/>
      <c r="K63" s="30"/>
      <c r="L63" s="30"/>
      <c r="M63" s="30"/>
      <c r="N63" s="31"/>
      <c r="O63" s="36">
        <v>0</v>
      </c>
      <c r="P63" s="36">
        <v>0</v>
      </c>
    </row>
    <row r="64" spans="1:16" s="6" customFormat="1">
      <c r="A64" s="29" t="s">
        <v>85</v>
      </c>
      <c r="B64" s="30"/>
      <c r="C64" s="30"/>
      <c r="D64" s="30"/>
      <c r="E64" s="30"/>
      <c r="F64" s="31"/>
      <c r="G64" s="33">
        <v>0</v>
      </c>
      <c r="H64" s="33">
        <v>0</v>
      </c>
      <c r="I64" s="30"/>
      <c r="J64" s="30"/>
      <c r="K64" s="30"/>
      <c r="L64" s="30"/>
      <c r="M64" s="30"/>
      <c r="N64" s="31"/>
      <c r="O64" s="36">
        <v>0</v>
      </c>
      <c r="P64" s="36">
        <v>0</v>
      </c>
    </row>
    <row r="65" spans="1:16" s="6" customFormat="1">
      <c r="A65" s="29" t="s">
        <v>86</v>
      </c>
      <c r="B65" s="30"/>
      <c r="C65" s="30"/>
      <c r="D65" s="30"/>
      <c r="E65" s="30"/>
      <c r="F65" s="31"/>
      <c r="G65" s="33">
        <v>0</v>
      </c>
      <c r="H65" s="33">
        <v>0</v>
      </c>
      <c r="I65" s="46" t="s">
        <v>143</v>
      </c>
      <c r="J65" s="46"/>
      <c r="K65" s="46"/>
      <c r="L65" s="46"/>
      <c r="M65" s="46"/>
      <c r="N65" s="47"/>
      <c r="O65" s="45">
        <f>SUM(O58:O64)</f>
        <v>0</v>
      </c>
      <c r="P65" s="45">
        <f>SUM(P58:P64)</f>
        <v>0</v>
      </c>
    </row>
    <row r="66" spans="1:16" s="6" customFormat="1">
      <c r="A66" s="29" t="s">
        <v>87</v>
      </c>
      <c r="B66" s="30"/>
      <c r="C66" s="30"/>
      <c r="D66" s="30"/>
      <c r="E66" s="30"/>
      <c r="F66" s="31"/>
      <c r="G66" s="33">
        <v>0</v>
      </c>
      <c r="H66" s="33">
        <v>0</v>
      </c>
      <c r="I66" s="30"/>
      <c r="J66" s="30"/>
      <c r="K66" s="30"/>
      <c r="L66" s="30"/>
      <c r="M66" s="30"/>
      <c r="N66" s="31"/>
      <c r="O66" s="36"/>
      <c r="P66" s="36"/>
    </row>
    <row r="67" spans="1:16" s="6" customFormat="1">
      <c r="A67" s="29"/>
      <c r="B67" s="30"/>
      <c r="C67" s="30"/>
      <c r="D67" s="30"/>
      <c r="E67" s="30"/>
      <c r="F67" s="31"/>
      <c r="G67" s="36">
        <v>0</v>
      </c>
      <c r="H67" s="36">
        <v>0</v>
      </c>
      <c r="I67" s="48" t="s">
        <v>144</v>
      </c>
      <c r="J67" s="49"/>
      <c r="K67" s="49"/>
      <c r="L67" s="49"/>
      <c r="M67" s="49"/>
      <c r="N67" s="50"/>
      <c r="O67" s="44">
        <f>O65+O55</f>
        <v>1069472</v>
      </c>
      <c r="P67" s="44">
        <f>P65+P55</f>
        <v>2074261.42</v>
      </c>
    </row>
    <row r="68" spans="1:16" s="6" customFormat="1">
      <c r="A68" s="51" t="s">
        <v>88</v>
      </c>
      <c r="B68" s="46"/>
      <c r="C68" s="46"/>
      <c r="D68" s="46"/>
      <c r="E68" s="46"/>
      <c r="F68" s="47"/>
      <c r="G68" s="52">
        <f>SUM(G58:G66)</f>
        <v>33816950.82</v>
      </c>
      <c r="H68" s="52">
        <f>SUM(H58:H66)</f>
        <v>33816950.82</v>
      </c>
      <c r="I68" s="30"/>
      <c r="J68" s="30"/>
      <c r="K68" s="30"/>
      <c r="L68" s="30"/>
      <c r="M68" s="30"/>
      <c r="N68" s="31"/>
      <c r="O68" s="36"/>
      <c r="P68" s="36"/>
    </row>
    <row r="69" spans="1:16" s="6" customFormat="1">
      <c r="A69" s="29"/>
      <c r="B69" s="30"/>
      <c r="C69" s="30"/>
      <c r="D69" s="30"/>
      <c r="E69" s="30"/>
      <c r="F69" s="31"/>
      <c r="G69" s="53"/>
      <c r="H69" s="53"/>
      <c r="I69" s="54" t="s">
        <v>5</v>
      </c>
      <c r="J69" s="55"/>
      <c r="K69" s="55"/>
      <c r="L69" s="55"/>
      <c r="M69" s="55"/>
      <c r="N69" s="56"/>
      <c r="O69" s="45"/>
      <c r="P69" s="45"/>
    </row>
    <row r="70" spans="1:16" s="6" customFormat="1">
      <c r="A70" s="24" t="s">
        <v>89</v>
      </c>
      <c r="B70" s="21"/>
      <c r="C70" s="21"/>
      <c r="D70" s="21"/>
      <c r="E70" s="21"/>
      <c r="F70" s="22"/>
      <c r="G70" s="52">
        <f>G55+G68</f>
        <v>39188171.289999999</v>
      </c>
      <c r="H70" s="52">
        <f>H55+H68</f>
        <v>35878915.549999997</v>
      </c>
      <c r="I70" s="30"/>
      <c r="J70" s="30"/>
      <c r="K70" s="30"/>
      <c r="L70" s="30"/>
      <c r="M70" s="30"/>
      <c r="N70" s="31"/>
      <c r="O70" s="36"/>
      <c r="P70" s="36"/>
    </row>
    <row r="71" spans="1:16" s="6" customFormat="1">
      <c r="A71" s="29"/>
      <c r="B71" s="30"/>
      <c r="C71" s="30"/>
      <c r="D71" s="30"/>
      <c r="E71" s="30"/>
      <c r="F71" s="31"/>
      <c r="G71" s="36"/>
      <c r="H71" s="36"/>
      <c r="I71" s="40" t="s">
        <v>142</v>
      </c>
      <c r="J71" s="26"/>
      <c r="K71" s="26"/>
      <c r="L71" s="26"/>
      <c r="M71" s="26"/>
      <c r="N71" s="27"/>
      <c r="O71" s="44">
        <f>SUM(O72:O74)</f>
        <v>59340710.240000002</v>
      </c>
      <c r="P71" s="44">
        <f>SUM(P72:P74)</f>
        <v>59340710.240000002</v>
      </c>
    </row>
    <row r="72" spans="1:16" s="6" customFormat="1">
      <c r="A72" s="29"/>
      <c r="B72" s="30"/>
      <c r="C72" s="30"/>
      <c r="D72" s="30"/>
      <c r="E72" s="30"/>
      <c r="F72" s="31"/>
      <c r="G72" s="36"/>
      <c r="H72" s="36"/>
      <c r="I72" s="29" t="s">
        <v>129</v>
      </c>
      <c r="J72" s="30"/>
      <c r="K72" s="30"/>
      <c r="L72" s="30"/>
      <c r="M72" s="30"/>
      <c r="N72" s="31"/>
      <c r="O72" s="36">
        <v>0</v>
      </c>
      <c r="P72" s="36">
        <v>0</v>
      </c>
    </row>
    <row r="73" spans="1:16" s="6" customFormat="1">
      <c r="A73" s="29"/>
      <c r="B73" s="30"/>
      <c r="C73" s="30"/>
      <c r="D73" s="30"/>
      <c r="E73" s="30"/>
      <c r="F73" s="31"/>
      <c r="G73" s="36"/>
      <c r="H73" s="36"/>
      <c r="I73" s="213" t="s">
        <v>130</v>
      </c>
      <c r="J73" s="214"/>
      <c r="K73" s="214"/>
      <c r="L73" s="214"/>
      <c r="M73" s="214"/>
      <c r="N73" s="215"/>
      <c r="O73" s="33">
        <v>0</v>
      </c>
      <c r="P73" s="36">
        <v>0</v>
      </c>
    </row>
    <row r="74" spans="1:16" s="6" customFormat="1">
      <c r="A74" s="29"/>
      <c r="B74" s="30"/>
      <c r="C74" s="30"/>
      <c r="D74" s="30"/>
      <c r="E74" s="30"/>
      <c r="F74" s="31"/>
      <c r="G74" s="36"/>
      <c r="H74" s="36"/>
      <c r="I74" s="29" t="s">
        <v>131</v>
      </c>
      <c r="J74" s="30"/>
      <c r="K74" s="30"/>
      <c r="L74" s="30"/>
      <c r="M74" s="30"/>
      <c r="N74" s="31"/>
      <c r="O74" s="33">
        <v>59340710.240000002</v>
      </c>
      <c r="P74" s="33">
        <v>59340710.240000002</v>
      </c>
    </row>
    <row r="75" spans="1:16" s="6" customFormat="1">
      <c r="A75" s="29"/>
      <c r="B75" s="30"/>
      <c r="C75" s="30"/>
      <c r="D75" s="30"/>
      <c r="E75" s="30"/>
      <c r="F75" s="31"/>
      <c r="G75" s="36"/>
      <c r="H75" s="36"/>
      <c r="I75" s="29"/>
      <c r="J75" s="30"/>
      <c r="K75" s="30"/>
      <c r="L75" s="30"/>
      <c r="M75" s="30"/>
      <c r="N75" s="31"/>
      <c r="O75" s="36">
        <v>0</v>
      </c>
      <c r="P75" s="36">
        <v>0</v>
      </c>
    </row>
    <row r="76" spans="1:16" s="6" customFormat="1">
      <c r="A76" s="29"/>
      <c r="B76" s="30"/>
      <c r="C76" s="30"/>
      <c r="D76" s="30"/>
      <c r="E76" s="30"/>
      <c r="F76" s="31"/>
      <c r="G76" s="36"/>
      <c r="H76" s="36"/>
      <c r="I76" s="40" t="s">
        <v>141</v>
      </c>
      <c r="J76" s="26"/>
      <c r="K76" s="26"/>
      <c r="L76" s="26"/>
      <c r="M76" s="26"/>
      <c r="N76" s="27"/>
      <c r="O76" s="44">
        <f>SUM(O77:O81)</f>
        <v>-21222010.949999999</v>
      </c>
      <c r="P76" s="44">
        <f>SUM(P77:P81)</f>
        <v>-25536056.109999999</v>
      </c>
    </row>
    <row r="77" spans="1:16" s="6" customFormat="1">
      <c r="A77" s="29"/>
      <c r="B77" s="30"/>
      <c r="C77" s="30"/>
      <c r="D77" s="30"/>
      <c r="E77" s="30"/>
      <c r="F77" s="31"/>
      <c r="G77" s="36"/>
      <c r="H77" s="36"/>
      <c r="I77" s="29" t="s">
        <v>132</v>
      </c>
      <c r="J77" s="30"/>
      <c r="K77" s="30"/>
      <c r="L77" s="30"/>
      <c r="M77" s="30"/>
      <c r="N77" s="31"/>
      <c r="O77" s="33">
        <v>4314045.16</v>
      </c>
      <c r="P77" s="33">
        <v>249117.8</v>
      </c>
    </row>
    <row r="78" spans="1:16" s="6" customFormat="1">
      <c r="A78" s="29"/>
      <c r="B78" s="30"/>
      <c r="C78" s="30"/>
      <c r="D78" s="30"/>
      <c r="E78" s="30"/>
      <c r="F78" s="31"/>
      <c r="G78" s="36"/>
      <c r="H78" s="36"/>
      <c r="I78" s="29" t="s">
        <v>133</v>
      </c>
      <c r="J78" s="30"/>
      <c r="K78" s="30"/>
      <c r="L78" s="30"/>
      <c r="M78" s="30"/>
      <c r="N78" s="31"/>
      <c r="O78" s="33">
        <v>-25536056.109999999</v>
      </c>
      <c r="P78" s="33">
        <v>-25785173.91</v>
      </c>
    </row>
    <row r="79" spans="1:16" s="6" customFormat="1">
      <c r="A79" s="29"/>
      <c r="B79" s="30"/>
      <c r="C79" s="30"/>
      <c r="D79" s="30"/>
      <c r="E79" s="30"/>
      <c r="F79" s="31"/>
      <c r="G79" s="36"/>
      <c r="H79" s="36"/>
      <c r="I79" s="29" t="s">
        <v>134</v>
      </c>
      <c r="J79" s="30"/>
      <c r="K79" s="30"/>
      <c r="L79" s="30"/>
      <c r="M79" s="30"/>
      <c r="N79" s="31"/>
      <c r="O79" s="36">
        <v>0</v>
      </c>
      <c r="P79" s="36">
        <v>0</v>
      </c>
    </row>
    <row r="80" spans="1:16" s="6" customFormat="1">
      <c r="A80" s="29"/>
      <c r="B80" s="30"/>
      <c r="C80" s="30"/>
      <c r="D80" s="30"/>
      <c r="E80" s="30"/>
      <c r="F80" s="31"/>
      <c r="G80" s="36"/>
      <c r="H80" s="36"/>
      <c r="I80" s="29" t="s">
        <v>135</v>
      </c>
      <c r="J80" s="30"/>
      <c r="K80" s="30"/>
      <c r="L80" s="30"/>
      <c r="M80" s="30"/>
      <c r="N80" s="31"/>
      <c r="O80" s="36">
        <v>0</v>
      </c>
      <c r="P80" s="36">
        <v>0</v>
      </c>
    </row>
    <row r="81" spans="1:16" s="6" customFormat="1">
      <c r="A81" s="29"/>
      <c r="B81" s="30"/>
      <c r="C81" s="30"/>
      <c r="D81" s="30"/>
      <c r="E81" s="30"/>
      <c r="F81" s="31"/>
      <c r="G81" s="36"/>
      <c r="H81" s="36"/>
      <c r="I81" s="29" t="s">
        <v>136</v>
      </c>
      <c r="J81" s="30"/>
      <c r="K81" s="30"/>
      <c r="L81" s="30"/>
      <c r="M81" s="30"/>
      <c r="N81" s="31"/>
      <c r="O81" s="36">
        <v>0</v>
      </c>
      <c r="P81" s="36">
        <v>0</v>
      </c>
    </row>
    <row r="82" spans="1:16" s="6" customFormat="1">
      <c r="A82" s="29"/>
      <c r="B82" s="30"/>
      <c r="C82" s="30"/>
      <c r="D82" s="30"/>
      <c r="E82" s="30"/>
      <c r="F82" s="31"/>
      <c r="G82" s="36"/>
      <c r="H82" s="36"/>
      <c r="I82" s="29"/>
      <c r="J82" s="30"/>
      <c r="K82" s="30"/>
      <c r="L82" s="30"/>
      <c r="M82" s="30"/>
      <c r="N82" s="31"/>
      <c r="O82" s="36">
        <v>0</v>
      </c>
      <c r="P82" s="36">
        <v>0</v>
      </c>
    </row>
    <row r="83" spans="1:16" s="6" customFormat="1">
      <c r="A83" s="29"/>
      <c r="B83" s="30"/>
      <c r="C83" s="30"/>
      <c r="D83" s="30"/>
      <c r="E83" s="30"/>
      <c r="F83" s="31"/>
      <c r="G83" s="36"/>
      <c r="H83" s="36"/>
      <c r="I83" s="40" t="s">
        <v>140</v>
      </c>
      <c r="J83" s="26"/>
      <c r="K83" s="26"/>
      <c r="L83" s="26"/>
      <c r="M83" s="26"/>
      <c r="N83" s="27"/>
      <c r="O83" s="36">
        <f>SUM(O84:O85)</f>
        <v>0</v>
      </c>
      <c r="P83" s="36">
        <f>SUM(P84:P85)</f>
        <v>0</v>
      </c>
    </row>
    <row r="84" spans="1:16" s="6" customFormat="1">
      <c r="A84" s="29"/>
      <c r="B84" s="30"/>
      <c r="C84" s="30"/>
      <c r="D84" s="30"/>
      <c r="E84" s="30"/>
      <c r="F84" s="31"/>
      <c r="G84" s="36"/>
      <c r="H84" s="36"/>
      <c r="I84" s="29" t="s">
        <v>137</v>
      </c>
      <c r="J84" s="30"/>
      <c r="K84" s="30"/>
      <c r="L84" s="30"/>
      <c r="M84" s="30"/>
      <c r="N84" s="31"/>
      <c r="O84" s="36">
        <v>0</v>
      </c>
      <c r="P84" s="36">
        <v>0</v>
      </c>
    </row>
    <row r="85" spans="1:16" s="6" customFormat="1">
      <c r="A85" s="29"/>
      <c r="B85" s="30"/>
      <c r="C85" s="30"/>
      <c r="D85" s="30"/>
      <c r="E85" s="30"/>
      <c r="F85" s="31"/>
      <c r="G85" s="36"/>
      <c r="H85" s="36"/>
      <c r="I85" s="29" t="s">
        <v>138</v>
      </c>
      <c r="J85" s="30"/>
      <c r="K85" s="30"/>
      <c r="L85" s="30"/>
      <c r="M85" s="30"/>
      <c r="N85" s="31"/>
      <c r="O85" s="36">
        <v>0</v>
      </c>
      <c r="P85" s="36">
        <v>0</v>
      </c>
    </row>
    <row r="86" spans="1:16" s="6" customFormat="1">
      <c r="A86" s="29"/>
      <c r="B86" s="30"/>
      <c r="C86" s="30"/>
      <c r="D86" s="30"/>
      <c r="E86" s="30"/>
      <c r="F86" s="31"/>
      <c r="G86" s="36"/>
      <c r="H86" s="36"/>
      <c r="I86" s="29"/>
      <c r="J86" s="30"/>
      <c r="K86" s="30"/>
      <c r="L86" s="30"/>
      <c r="M86" s="30"/>
      <c r="N86" s="31"/>
      <c r="O86" s="36"/>
      <c r="P86" s="36"/>
    </row>
    <row r="87" spans="1:16" s="6" customFormat="1">
      <c r="A87" s="29"/>
      <c r="B87" s="30"/>
      <c r="C87" s="30"/>
      <c r="D87" s="30"/>
      <c r="E87" s="30"/>
      <c r="F87" s="31"/>
      <c r="G87" s="36"/>
      <c r="H87" s="36"/>
      <c r="I87" s="24" t="s">
        <v>139</v>
      </c>
      <c r="J87" s="21"/>
      <c r="K87" s="21"/>
      <c r="L87" s="21"/>
      <c r="M87" s="21"/>
      <c r="N87" s="22"/>
      <c r="O87" s="44">
        <f>O83+O76+O71</f>
        <v>38118699.290000007</v>
      </c>
      <c r="P87" s="44">
        <f>+P71+P76</f>
        <v>33804654.130000003</v>
      </c>
    </row>
    <row r="88" spans="1:16" s="6" customFormat="1">
      <c r="A88" s="29"/>
      <c r="B88" s="30"/>
      <c r="C88" s="30"/>
      <c r="D88" s="30"/>
      <c r="E88" s="30"/>
      <c r="F88" s="31"/>
      <c r="G88" s="36"/>
      <c r="H88" s="36"/>
      <c r="I88" s="29"/>
      <c r="J88" s="30"/>
      <c r="K88" s="30"/>
      <c r="L88" s="30"/>
      <c r="M88" s="30"/>
      <c r="N88" s="31"/>
      <c r="O88" s="36"/>
      <c r="P88" s="36"/>
    </row>
    <row r="89" spans="1:16" s="6" customFormat="1">
      <c r="A89" s="29"/>
      <c r="B89" s="30"/>
      <c r="C89" s="30"/>
      <c r="D89" s="30"/>
      <c r="E89" s="30"/>
      <c r="F89" s="31"/>
      <c r="G89" s="36"/>
      <c r="H89" s="36"/>
      <c r="I89" s="24" t="s">
        <v>232</v>
      </c>
      <c r="J89" s="21"/>
      <c r="K89" s="21"/>
      <c r="L89" s="21"/>
      <c r="M89" s="21"/>
      <c r="N89" s="22"/>
      <c r="O89" s="57">
        <f>O87+O67</f>
        <v>39188171.290000007</v>
      </c>
      <c r="P89" s="57">
        <f>P87+P67</f>
        <v>35878915.550000004</v>
      </c>
    </row>
    <row r="90" spans="1:16" s="6" customFormat="1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</row>
    <row r="91" spans="1:16" s="6" customFormat="1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</row>
    <row r="92" spans="1:16" s="6" customFormat="1">
      <c r="A92" s="200" t="s">
        <v>233</v>
      </c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</row>
    <row r="93" spans="1:16" s="6" customFormat="1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</row>
    <row r="94" spans="1:16" s="6" customFormat="1" ht="15" customHeight="1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</row>
    <row r="95" spans="1:16" s="6" customFormat="1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  <row r="96" spans="1:16" s="6" customFormat="1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  <row r="97" spans="1:16" s="6" customForma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</row>
    <row r="98" spans="1:16" s="6" customFormat="1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</row>
    <row r="99" spans="1:16" s="6" customFormat="1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</row>
    <row r="100" spans="1:16" s="6" customFormat="1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</row>
    <row r="101" spans="1:16" s="6" customFormat="1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</sheetData>
  <sheetProtection algorithmName="SHA-512" hashValue="ggG9lsiMXhuwS77gIw3tXqjmigWZaR8z7yPAsv1yjIH2o5WQG8dSFvUCBnMMGiThvGdx9A3TKgJTBR9goq8y2A==" saltValue="u4cU38y77psaF9Wd71zlsQ==" spinCount="100000" sheet="1" objects="1" scenarios="1"/>
  <mergeCells count="7">
    <mergeCell ref="A92:P92"/>
    <mergeCell ref="A10:P11"/>
    <mergeCell ref="A14:F14"/>
    <mergeCell ref="I14:N14"/>
    <mergeCell ref="A12:P12"/>
    <mergeCell ref="A13:P13"/>
    <mergeCell ref="I73:N73"/>
  </mergeCells>
  <phoneticPr fontId="57" type="noConversion"/>
  <printOptions horizontalCentered="1"/>
  <pageMargins left="0.23622047244094491" right="0.23622047244094491" top="0.74803149606299213" bottom="0.74803149606299213" header="0.31496062992125984" footer="0.31496062992125984"/>
  <pageSetup scale="55" fitToHeight="0" orientation="landscape" r:id="rId1"/>
  <rowBreaks count="1" manualBreakCount="1">
    <brk id="49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62"/>
  <sheetViews>
    <sheetView view="pageBreakPreview" zoomScale="90" zoomScaleNormal="85" zoomScaleSheetLayoutView="90" workbookViewId="0">
      <selection activeCell="F36" sqref="F36"/>
    </sheetView>
  </sheetViews>
  <sheetFormatPr baseColWidth="10" defaultRowHeight="15"/>
  <cols>
    <col min="3" max="3" width="15.42578125" customWidth="1"/>
    <col min="4" max="4" width="18.42578125" customWidth="1"/>
    <col min="5" max="5" width="15" customWidth="1"/>
    <col min="6" max="6" width="18.7109375" customWidth="1"/>
    <col min="7" max="7" width="20" customWidth="1"/>
    <col min="8" max="8" width="18.42578125" customWidth="1"/>
    <col min="9" max="9" width="16" customWidth="1"/>
    <col min="10" max="10" width="13.42578125" customWidth="1"/>
    <col min="11" max="11" width="18.42578125" customWidth="1"/>
    <col min="12" max="44" width="10.85546875"/>
  </cols>
  <sheetData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5" ht="18.75">
      <c r="A8" s="2" t="s">
        <v>415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5" ht="18.75">
      <c r="A9" s="2" t="s">
        <v>414</v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3"/>
      <c r="N9" s="3"/>
      <c r="O9" s="3"/>
    </row>
    <row r="10" spans="1:15" ht="19.5" thickBo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M10" s="3"/>
      <c r="N10" s="3"/>
      <c r="O10" s="3"/>
    </row>
    <row r="11" spans="1:15" ht="21.75" thickBot="1">
      <c r="A11" s="217" t="s">
        <v>150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9"/>
    </row>
    <row r="12" spans="1:15" ht="21.75" thickBot="1">
      <c r="A12" s="217" t="s">
        <v>455</v>
      </c>
      <c r="B12" s="218"/>
      <c r="C12" s="218"/>
      <c r="D12" s="218"/>
      <c r="E12" s="218"/>
      <c r="F12" s="218"/>
      <c r="G12" s="218"/>
      <c r="H12" s="218"/>
      <c r="I12" s="218"/>
      <c r="J12" s="218"/>
      <c r="K12" s="219"/>
    </row>
    <row r="13" spans="1:15" ht="21.75" thickBot="1">
      <c r="A13" s="217" t="s">
        <v>0</v>
      </c>
      <c r="B13" s="218"/>
      <c r="C13" s="218"/>
      <c r="D13" s="218"/>
      <c r="E13" s="218"/>
      <c r="F13" s="218"/>
      <c r="G13" s="218"/>
      <c r="H13" s="218"/>
      <c r="I13" s="218"/>
      <c r="J13" s="218"/>
      <c r="K13" s="219"/>
    </row>
    <row r="14" spans="1:15" ht="123.75" customHeight="1" thickBot="1">
      <c r="A14" s="220" t="s">
        <v>151</v>
      </c>
      <c r="B14" s="221"/>
      <c r="C14" s="221"/>
      <c r="D14" s="222"/>
      <c r="E14" s="59" t="s">
        <v>449</v>
      </c>
      <c r="F14" s="59" t="s">
        <v>152</v>
      </c>
      <c r="G14" s="59" t="s">
        <v>417</v>
      </c>
      <c r="H14" s="59" t="s">
        <v>153</v>
      </c>
      <c r="I14" s="59" t="s">
        <v>154</v>
      </c>
      <c r="J14" s="59" t="s">
        <v>418</v>
      </c>
      <c r="K14" s="59" t="s">
        <v>419</v>
      </c>
    </row>
    <row r="15" spans="1:15">
      <c r="A15" s="9"/>
      <c r="B15" s="10"/>
      <c r="C15" s="10"/>
      <c r="D15" s="11"/>
      <c r="E15" s="60"/>
      <c r="F15" s="60"/>
      <c r="G15" s="60"/>
      <c r="H15" s="60"/>
      <c r="I15" s="60"/>
      <c r="J15" s="60"/>
      <c r="K15" s="60"/>
    </row>
    <row r="16" spans="1:15">
      <c r="A16" s="40" t="s">
        <v>155</v>
      </c>
      <c r="B16" s="61"/>
      <c r="C16" s="61"/>
      <c r="D16" s="62"/>
      <c r="E16" s="63">
        <f>E17+E20</f>
        <v>0</v>
      </c>
      <c r="F16" s="63">
        <f t="shared" ref="F16:K16" si="0">F17+F20</f>
        <v>0</v>
      </c>
      <c r="G16" s="63">
        <f t="shared" si="0"/>
        <v>0</v>
      </c>
      <c r="H16" s="63">
        <f t="shared" si="0"/>
        <v>0</v>
      </c>
      <c r="I16" s="63">
        <f t="shared" si="0"/>
        <v>0</v>
      </c>
      <c r="J16" s="63">
        <f t="shared" si="0"/>
        <v>0</v>
      </c>
      <c r="K16" s="63">
        <f t="shared" si="0"/>
        <v>0</v>
      </c>
    </row>
    <row r="17" spans="1:11">
      <c r="A17" s="64" t="s">
        <v>156</v>
      </c>
      <c r="B17" s="65"/>
      <c r="C17" s="65"/>
      <c r="D17" s="66"/>
      <c r="E17" s="67">
        <f>SUM(E18:E20)</f>
        <v>0</v>
      </c>
      <c r="F17" s="67">
        <f>F18+F19</f>
        <v>0</v>
      </c>
      <c r="G17" s="67">
        <f>G18+G19</f>
        <v>0</v>
      </c>
      <c r="H17" s="67">
        <f>H18+H19</f>
        <v>0</v>
      </c>
      <c r="I17" s="67">
        <f>E17+F17+G17+H17</f>
        <v>0</v>
      </c>
      <c r="J17" s="67">
        <f>J18+J19</f>
        <v>0</v>
      </c>
      <c r="K17" s="67">
        <f>K18+K19</f>
        <v>0</v>
      </c>
    </row>
    <row r="18" spans="1:11">
      <c r="A18" s="29" t="s">
        <v>157</v>
      </c>
      <c r="B18" s="15"/>
      <c r="C18" s="15"/>
      <c r="D18" s="16"/>
      <c r="E18" s="68">
        <v>0</v>
      </c>
      <c r="F18" s="68">
        <v>0</v>
      </c>
      <c r="G18" s="68">
        <v>0</v>
      </c>
      <c r="H18" s="68">
        <v>0</v>
      </c>
      <c r="I18" s="68">
        <f>E18+F18-G18+H18</f>
        <v>0</v>
      </c>
      <c r="J18" s="68">
        <v>0</v>
      </c>
      <c r="K18" s="68">
        <v>0</v>
      </c>
    </row>
    <row r="19" spans="1:11">
      <c r="A19" s="29" t="s">
        <v>158</v>
      </c>
      <c r="B19" s="15"/>
      <c r="C19" s="15"/>
      <c r="D19" s="16"/>
      <c r="E19" s="68">
        <v>0</v>
      </c>
      <c r="F19" s="68">
        <v>0</v>
      </c>
      <c r="G19" s="68">
        <v>0</v>
      </c>
      <c r="H19" s="68">
        <v>0</v>
      </c>
      <c r="I19" s="68">
        <f t="shared" ref="I19:I20" si="1">E19+F19-G19+H19</f>
        <v>0</v>
      </c>
      <c r="J19" s="68">
        <v>0</v>
      </c>
      <c r="K19" s="68">
        <v>0</v>
      </c>
    </row>
    <row r="20" spans="1:11">
      <c r="A20" s="69" t="s">
        <v>159</v>
      </c>
      <c r="B20" s="70"/>
      <c r="C20" s="70"/>
      <c r="D20" s="71"/>
      <c r="E20" s="68">
        <v>0</v>
      </c>
      <c r="F20" s="68">
        <v>0</v>
      </c>
      <c r="G20" s="68">
        <v>0</v>
      </c>
      <c r="H20" s="68">
        <v>0</v>
      </c>
      <c r="I20" s="68">
        <f t="shared" si="1"/>
        <v>0</v>
      </c>
      <c r="J20" s="63">
        <v>0</v>
      </c>
      <c r="K20" s="63">
        <v>0</v>
      </c>
    </row>
    <row r="21" spans="1:11">
      <c r="A21" s="64" t="s">
        <v>160</v>
      </c>
      <c r="B21" s="72"/>
      <c r="C21" s="72"/>
      <c r="D21" s="73"/>
      <c r="E21" s="67">
        <f>SUM(E22:E24)</f>
        <v>0</v>
      </c>
      <c r="F21" s="67">
        <f t="shared" ref="F21:K21" si="2">SUM(F22:F24)</f>
        <v>0</v>
      </c>
      <c r="G21" s="67">
        <f t="shared" si="2"/>
        <v>0</v>
      </c>
      <c r="H21" s="67">
        <f t="shared" si="2"/>
        <v>0</v>
      </c>
      <c r="I21" s="67">
        <f>SUM(I22:I24)</f>
        <v>0</v>
      </c>
      <c r="J21" s="67">
        <f t="shared" si="2"/>
        <v>0</v>
      </c>
      <c r="K21" s="67">
        <f t="shared" si="2"/>
        <v>0</v>
      </c>
    </row>
    <row r="22" spans="1:11">
      <c r="A22" s="29" t="s">
        <v>157</v>
      </c>
      <c r="B22" s="15"/>
      <c r="C22" s="15"/>
      <c r="D22" s="16"/>
      <c r="E22" s="68">
        <v>0</v>
      </c>
      <c r="F22" s="68">
        <v>0</v>
      </c>
      <c r="G22" s="68">
        <v>0</v>
      </c>
      <c r="H22" s="68">
        <v>0</v>
      </c>
      <c r="I22" s="68">
        <f>E22+F22-G22+H22</f>
        <v>0</v>
      </c>
      <c r="J22" s="68">
        <v>0</v>
      </c>
      <c r="K22" s="68">
        <v>0</v>
      </c>
    </row>
    <row r="23" spans="1:11">
      <c r="A23" s="29" t="s">
        <v>158</v>
      </c>
      <c r="B23" s="15"/>
      <c r="C23" s="15"/>
      <c r="D23" s="16"/>
      <c r="E23" s="68">
        <v>0</v>
      </c>
      <c r="F23" s="68">
        <v>0</v>
      </c>
      <c r="G23" s="68">
        <v>0</v>
      </c>
      <c r="H23" s="68">
        <v>0</v>
      </c>
      <c r="I23" s="68">
        <f t="shared" ref="I23:I24" si="3">E23+F23-G23+H23</f>
        <v>0</v>
      </c>
      <c r="J23" s="68">
        <v>0</v>
      </c>
      <c r="K23" s="68">
        <v>0</v>
      </c>
    </row>
    <row r="24" spans="1:11">
      <c r="A24" s="29" t="s">
        <v>159</v>
      </c>
      <c r="B24" s="15"/>
      <c r="C24" s="15"/>
      <c r="D24" s="16"/>
      <c r="E24" s="68">
        <v>0</v>
      </c>
      <c r="F24" s="68">
        <v>0</v>
      </c>
      <c r="G24" s="68">
        <v>0</v>
      </c>
      <c r="H24" s="68">
        <v>0</v>
      </c>
      <c r="I24" s="68">
        <f t="shared" si="3"/>
        <v>0</v>
      </c>
      <c r="J24" s="68">
        <v>0</v>
      </c>
      <c r="K24" s="68">
        <v>0</v>
      </c>
    </row>
    <row r="25" spans="1:11">
      <c r="A25" s="29"/>
      <c r="B25" s="15"/>
      <c r="C25" s="15"/>
      <c r="D25" s="16"/>
      <c r="E25" s="68"/>
      <c r="F25" s="68"/>
      <c r="G25" s="68"/>
      <c r="H25" s="68"/>
      <c r="I25" s="68"/>
      <c r="J25" s="68"/>
      <c r="K25" s="68"/>
    </row>
    <row r="26" spans="1:11">
      <c r="A26" s="25" t="s">
        <v>161</v>
      </c>
      <c r="B26" s="61"/>
      <c r="C26" s="61"/>
      <c r="D26" s="62"/>
      <c r="E26" s="74">
        <v>2074261.42</v>
      </c>
      <c r="F26" s="74"/>
      <c r="G26" s="74"/>
      <c r="H26" s="75"/>
      <c r="I26" s="74">
        <v>1069472</v>
      </c>
      <c r="J26" s="75"/>
      <c r="K26" s="75"/>
    </row>
    <row r="27" spans="1:11">
      <c r="A27" s="76"/>
      <c r="B27" s="15"/>
      <c r="C27" s="15"/>
      <c r="D27" s="16"/>
      <c r="E27" s="68"/>
      <c r="F27" s="68"/>
      <c r="G27" s="68"/>
      <c r="H27" s="68"/>
      <c r="I27" s="68"/>
      <c r="J27" s="68"/>
      <c r="K27" s="68"/>
    </row>
    <row r="28" spans="1:11">
      <c r="A28" s="76"/>
      <c r="B28" s="15"/>
      <c r="C28" s="15"/>
      <c r="D28" s="16"/>
      <c r="E28" s="68"/>
      <c r="F28" s="68"/>
      <c r="G28" s="68"/>
      <c r="H28" s="68"/>
      <c r="I28" s="68"/>
      <c r="J28" s="68"/>
      <c r="K28" s="68"/>
    </row>
    <row r="29" spans="1:11">
      <c r="A29" s="40" t="s">
        <v>163</v>
      </c>
      <c r="B29" s="61"/>
      <c r="C29" s="61"/>
      <c r="D29" s="62"/>
      <c r="E29" s="74">
        <f>E16+E26</f>
        <v>2074261.42</v>
      </c>
      <c r="F29" s="74">
        <f t="shared" ref="F29:G29" si="4">F16+F26</f>
        <v>0</v>
      </c>
      <c r="G29" s="74">
        <f t="shared" si="4"/>
        <v>0</v>
      </c>
      <c r="H29" s="75">
        <v>0</v>
      </c>
      <c r="I29" s="74">
        <f>I16+I26</f>
        <v>1069472</v>
      </c>
      <c r="J29" s="75">
        <v>0</v>
      </c>
      <c r="K29" s="75">
        <v>0</v>
      </c>
    </row>
    <row r="30" spans="1:11">
      <c r="A30" s="29"/>
      <c r="B30" s="15"/>
      <c r="C30" s="15"/>
      <c r="D30" s="16"/>
      <c r="E30" s="77"/>
      <c r="F30" s="77"/>
      <c r="G30" s="77"/>
      <c r="H30" s="77"/>
      <c r="I30" s="77"/>
      <c r="J30" s="77"/>
      <c r="K30" s="77"/>
    </row>
    <row r="31" spans="1:11">
      <c r="A31" s="29" t="s">
        <v>162</v>
      </c>
      <c r="B31" s="15"/>
      <c r="C31" s="15"/>
      <c r="D31" s="16"/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</row>
    <row r="32" spans="1:11">
      <c r="A32" s="29" t="s">
        <v>164</v>
      </c>
      <c r="B32" s="15"/>
      <c r="C32" s="15"/>
      <c r="D32" s="16"/>
      <c r="E32" s="77">
        <v>0</v>
      </c>
      <c r="F32" s="77">
        <v>0</v>
      </c>
      <c r="G32" s="77">
        <v>0</v>
      </c>
      <c r="H32" s="77">
        <v>0</v>
      </c>
      <c r="I32" s="77">
        <v>0</v>
      </c>
      <c r="J32" s="77">
        <v>0</v>
      </c>
      <c r="K32" s="77">
        <v>0</v>
      </c>
    </row>
    <row r="33" spans="1:11">
      <c r="A33" s="29" t="s">
        <v>165</v>
      </c>
      <c r="B33" s="15"/>
      <c r="C33" s="15"/>
      <c r="D33" s="16"/>
      <c r="E33" s="77">
        <v>0</v>
      </c>
      <c r="F33" s="77">
        <v>0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</row>
    <row r="34" spans="1:11">
      <c r="A34" s="29" t="s">
        <v>166</v>
      </c>
      <c r="B34" s="15"/>
      <c r="C34" s="15"/>
      <c r="D34" s="16"/>
      <c r="E34" s="77">
        <v>0</v>
      </c>
      <c r="F34" s="77">
        <v>0</v>
      </c>
      <c r="G34" s="77">
        <v>0</v>
      </c>
      <c r="H34" s="77">
        <v>0</v>
      </c>
      <c r="I34" s="77">
        <v>0</v>
      </c>
      <c r="J34" s="77">
        <v>0</v>
      </c>
      <c r="K34" s="77">
        <v>0</v>
      </c>
    </row>
    <row r="35" spans="1:11">
      <c r="A35" s="29" t="s">
        <v>167</v>
      </c>
      <c r="B35" s="15"/>
      <c r="C35" s="15"/>
      <c r="D35" s="16"/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</row>
    <row r="36" spans="1:11">
      <c r="A36" s="29" t="s">
        <v>168</v>
      </c>
      <c r="B36" s="15"/>
      <c r="C36" s="15"/>
      <c r="D36" s="16"/>
      <c r="E36" s="77">
        <v>0</v>
      </c>
      <c r="F36" s="77">
        <v>0</v>
      </c>
      <c r="G36" s="77">
        <v>0</v>
      </c>
      <c r="H36" s="77">
        <v>0</v>
      </c>
      <c r="I36" s="77">
        <v>0</v>
      </c>
      <c r="J36" s="77">
        <v>0</v>
      </c>
      <c r="K36" s="77">
        <v>0</v>
      </c>
    </row>
    <row r="37" spans="1:11">
      <c r="A37" s="29" t="s">
        <v>169</v>
      </c>
      <c r="B37" s="15"/>
      <c r="C37" s="15"/>
      <c r="D37" s="16"/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7">
        <v>0</v>
      </c>
    </row>
    <row r="38" spans="1:11">
      <c r="A38" s="29" t="s">
        <v>170</v>
      </c>
      <c r="B38" s="15"/>
      <c r="C38" s="15"/>
      <c r="D38" s="16"/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77">
        <v>0</v>
      </c>
    </row>
    <row r="39" spans="1:11">
      <c r="A39" s="78"/>
      <c r="B39" s="58"/>
      <c r="C39" s="58"/>
      <c r="D39" s="58"/>
      <c r="E39" s="79"/>
      <c r="F39" s="79"/>
      <c r="G39" s="79"/>
      <c r="H39" s="79"/>
      <c r="I39" s="79"/>
      <c r="J39" s="79"/>
      <c r="K39" s="80"/>
    </row>
    <row r="40" spans="1:11">
      <c r="A40" s="78"/>
      <c r="B40" s="58"/>
      <c r="C40" s="58"/>
      <c r="D40" s="58"/>
      <c r="E40" s="58"/>
      <c r="F40" s="58"/>
      <c r="G40" s="58"/>
      <c r="H40" s="58"/>
      <c r="I40" s="58"/>
      <c r="J40" s="58"/>
      <c r="K40" s="81"/>
    </row>
    <row r="41" spans="1:11" ht="45" customHeight="1">
      <c r="A41" s="216" t="s">
        <v>171</v>
      </c>
      <c r="B41" s="216"/>
      <c r="C41" s="216"/>
      <c r="D41" s="82" t="s">
        <v>172</v>
      </c>
      <c r="E41" s="82" t="s">
        <v>173</v>
      </c>
      <c r="F41" s="82" t="s">
        <v>174</v>
      </c>
      <c r="G41" s="82" t="s">
        <v>175</v>
      </c>
      <c r="H41" s="82" t="s">
        <v>176</v>
      </c>
      <c r="I41" s="58"/>
      <c r="J41" s="58"/>
      <c r="K41" s="81"/>
    </row>
    <row r="42" spans="1:11">
      <c r="A42" s="18"/>
      <c r="B42" s="15"/>
      <c r="C42" s="16"/>
      <c r="D42" s="83"/>
      <c r="E42" s="83"/>
      <c r="F42" s="83"/>
      <c r="G42" s="83"/>
      <c r="H42" s="83"/>
      <c r="I42" s="58"/>
      <c r="J42" s="58"/>
      <c r="K42" s="81"/>
    </row>
    <row r="43" spans="1:11">
      <c r="A43" s="29" t="s">
        <v>177</v>
      </c>
      <c r="B43" s="15"/>
      <c r="C43" s="16"/>
      <c r="D43" s="84">
        <v>0</v>
      </c>
      <c r="E43" s="84">
        <v>0</v>
      </c>
      <c r="F43" s="84">
        <v>0</v>
      </c>
      <c r="G43" s="84">
        <v>0</v>
      </c>
      <c r="H43" s="84">
        <v>0</v>
      </c>
      <c r="I43" s="58"/>
      <c r="J43" s="58"/>
      <c r="K43" s="81"/>
    </row>
    <row r="44" spans="1:11">
      <c r="A44" s="29" t="s">
        <v>178</v>
      </c>
      <c r="B44" s="15"/>
      <c r="C44" s="16"/>
      <c r="D44" s="84">
        <v>0</v>
      </c>
      <c r="E44" s="84">
        <v>0</v>
      </c>
      <c r="F44" s="84">
        <v>0</v>
      </c>
      <c r="G44" s="84">
        <v>0</v>
      </c>
      <c r="H44" s="84">
        <v>0</v>
      </c>
      <c r="I44" s="58"/>
      <c r="J44" s="58"/>
      <c r="K44" s="81"/>
    </row>
    <row r="45" spans="1:11">
      <c r="A45" s="29" t="s">
        <v>179</v>
      </c>
      <c r="B45" s="15"/>
      <c r="C45" s="16"/>
      <c r="D45" s="84">
        <v>0</v>
      </c>
      <c r="E45" s="84">
        <v>0</v>
      </c>
      <c r="F45" s="84">
        <v>0</v>
      </c>
      <c r="G45" s="84">
        <v>0</v>
      </c>
      <c r="H45" s="84">
        <v>0</v>
      </c>
      <c r="I45" s="58"/>
      <c r="J45" s="58"/>
      <c r="K45" s="81"/>
    </row>
    <row r="46" spans="1:11">
      <c r="A46" s="29" t="s">
        <v>180</v>
      </c>
      <c r="B46" s="15"/>
      <c r="C46" s="16"/>
      <c r="D46" s="84">
        <v>0</v>
      </c>
      <c r="E46" s="84">
        <v>0</v>
      </c>
      <c r="F46" s="84">
        <v>0</v>
      </c>
      <c r="G46" s="84">
        <v>0</v>
      </c>
      <c r="H46" s="84">
        <v>0</v>
      </c>
      <c r="I46" s="10"/>
      <c r="J46" s="10"/>
      <c r="K46" s="11"/>
    </row>
    <row r="47" spans="1:11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</row>
    <row r="48" spans="1:11">
      <c r="A48" s="200" t="s">
        <v>233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</row>
    <row r="49" spans="1:1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</row>
    <row r="50" spans="1:1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</row>
    <row r="51" spans="1:1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</row>
    <row r="52" spans="1:1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</row>
    <row r="53" spans="1:11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</row>
    <row r="54" spans="1:11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</row>
    <row r="55" spans="1:11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</row>
    <row r="56" spans="1:1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</row>
    <row r="57" spans="1:1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</row>
    <row r="58" spans="1:1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</row>
    <row r="59" spans="1:1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</sheetData>
  <sheetProtection algorithmName="SHA-512" hashValue="K1Y/zSQfC2WtrE5Xy5aGaG4DEa1VOdPGWYflKF9rfnycKx+t53559BSSal+fMblPHlGXnMsvAcl8IofacYWzug==" saltValue="PV4Wjnm7onKIxkVa1Z8a8A==" spinCount="100000" sheet="1" objects="1" scenarios="1"/>
  <mergeCells count="6">
    <mergeCell ref="A48:K48"/>
    <mergeCell ref="A41:C41"/>
    <mergeCell ref="A11:K11"/>
    <mergeCell ref="A12:K12"/>
    <mergeCell ref="A13:K13"/>
    <mergeCell ref="A14:D14"/>
  </mergeCells>
  <phoneticPr fontId="57" type="noConversion"/>
  <pageMargins left="0.71" right="0.71" top="0.16" bottom="0.16" header="0.31" footer="0.31"/>
  <pageSetup scale="45" orientation="portrait" r:id="rId1"/>
  <ignoredErrors>
    <ignoredError sqref="I17 I2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C152"/>
  <sheetViews>
    <sheetView view="pageBreakPreview" zoomScale="70" zoomScaleNormal="70" zoomScaleSheetLayoutView="70" workbookViewId="0">
      <selection activeCell="A13" sqref="A13:K13"/>
    </sheetView>
  </sheetViews>
  <sheetFormatPr baseColWidth="10" defaultRowHeight="15"/>
  <cols>
    <col min="1" max="1" width="35.42578125" customWidth="1"/>
    <col min="3" max="3" width="15.85546875" customWidth="1"/>
    <col min="4" max="4" width="15.42578125" customWidth="1"/>
    <col min="5" max="5" width="23" customWidth="1"/>
    <col min="6" max="6" width="22" customWidth="1"/>
    <col min="7" max="7" width="27.42578125" customWidth="1"/>
    <col min="8" max="8" width="18.42578125" customWidth="1"/>
    <col min="10" max="10" width="18.42578125" customWidth="1"/>
    <col min="11" max="11" width="28.42578125" customWidth="1"/>
    <col min="12" max="12" width="21.42578125" customWidth="1"/>
  </cols>
  <sheetData>
    <row r="2" spans="1:29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9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9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29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9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29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29" ht="18.75">
      <c r="A8" s="2" t="s">
        <v>415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29" ht="18.75">
      <c r="A9" s="2" t="s">
        <v>414</v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3"/>
      <c r="N9" s="3"/>
      <c r="O9" s="3"/>
    </row>
    <row r="10" spans="1:29" ht="18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29" s="6" customFormat="1" ht="18.75">
      <c r="A11" s="223" t="s">
        <v>181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</row>
    <row r="12" spans="1:29" s="6" customFormat="1">
      <c r="A12" s="224" t="s">
        <v>455</v>
      </c>
      <c r="B12" s="224"/>
      <c r="C12" s="224"/>
      <c r="D12" s="224"/>
      <c r="E12" s="224"/>
      <c r="F12" s="224"/>
      <c r="G12" s="224"/>
      <c r="H12" s="224"/>
      <c r="I12" s="224"/>
      <c r="J12" s="224"/>
      <c r="K12" s="224"/>
    </row>
    <row r="13" spans="1:29" s="6" customFormat="1">
      <c r="A13" s="224" t="s">
        <v>6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</row>
    <row r="14" spans="1:29" s="6" customFormat="1" ht="70.5" customHeight="1">
      <c r="A14" s="85" t="s">
        <v>182</v>
      </c>
      <c r="B14" s="85" t="s">
        <v>183</v>
      </c>
      <c r="C14" s="85" t="s">
        <v>184</v>
      </c>
      <c r="D14" s="85" t="s">
        <v>185</v>
      </c>
      <c r="E14" s="85" t="s">
        <v>186</v>
      </c>
      <c r="F14" s="85" t="s">
        <v>187</v>
      </c>
      <c r="G14" s="85" t="s">
        <v>188</v>
      </c>
      <c r="H14" s="85" t="s">
        <v>189</v>
      </c>
      <c r="I14" s="85" t="s">
        <v>190</v>
      </c>
      <c r="J14" s="85" t="s">
        <v>450</v>
      </c>
      <c r="K14" s="85" t="s">
        <v>451</v>
      </c>
      <c r="M14" s="86"/>
      <c r="N14" s="87"/>
    </row>
    <row r="15" spans="1:29" s="6" customFormat="1" ht="15.75">
      <c r="A15" s="88" t="s">
        <v>191</v>
      </c>
      <c r="B15" s="89"/>
      <c r="C15" s="89"/>
      <c r="D15" s="89"/>
      <c r="E15" s="90">
        <f>SUM(E16:E19)</f>
        <v>0</v>
      </c>
      <c r="F15" s="90">
        <f>SUM(F16:F19)</f>
        <v>0</v>
      </c>
      <c r="G15" s="90">
        <f>SUM(G16:G19)</f>
        <v>0</v>
      </c>
      <c r="H15" s="90">
        <f>SUM(H16:H19)</f>
        <v>0</v>
      </c>
      <c r="I15" s="90"/>
      <c r="J15" s="90">
        <f>SUM(J16:J19)</f>
        <v>0</v>
      </c>
      <c r="K15" s="90">
        <f>E15-J15</f>
        <v>0</v>
      </c>
    </row>
    <row r="16" spans="1:29" s="6" customFormat="1" ht="15.75">
      <c r="A16" s="91" t="s">
        <v>7</v>
      </c>
      <c r="B16" s="83"/>
      <c r="C16" s="83"/>
      <c r="D16" s="83"/>
      <c r="E16" s="92"/>
      <c r="F16" s="92"/>
      <c r="G16" s="92"/>
      <c r="H16" s="92"/>
      <c r="I16" s="92"/>
      <c r="J16" s="92"/>
      <c r="K16" s="92">
        <f>E16-G16</f>
        <v>0</v>
      </c>
    </row>
    <row r="17" spans="1:11" s="6" customFormat="1" ht="15.75">
      <c r="A17" s="91" t="s">
        <v>8</v>
      </c>
      <c r="B17" s="83"/>
      <c r="C17" s="83"/>
      <c r="D17" s="83"/>
      <c r="E17" s="92"/>
      <c r="F17" s="92"/>
      <c r="G17" s="92"/>
      <c r="H17" s="92"/>
      <c r="I17" s="92"/>
      <c r="J17" s="92"/>
      <c r="K17" s="92">
        <f t="shared" ref="K17:K19" si="0">E17-G17</f>
        <v>0</v>
      </c>
    </row>
    <row r="18" spans="1:11" s="6" customFormat="1" ht="15.75">
      <c r="A18" s="91" t="s">
        <v>9</v>
      </c>
      <c r="B18" s="83"/>
      <c r="C18" s="83"/>
      <c r="D18" s="83"/>
      <c r="E18" s="92"/>
      <c r="F18" s="92"/>
      <c r="G18" s="92"/>
      <c r="H18" s="92"/>
      <c r="I18" s="92"/>
      <c r="J18" s="92"/>
      <c r="K18" s="92">
        <f t="shared" si="0"/>
        <v>0</v>
      </c>
    </row>
    <row r="19" spans="1:11" s="6" customFormat="1" ht="15.75">
      <c r="A19" s="91" t="s">
        <v>10</v>
      </c>
      <c r="B19" s="83"/>
      <c r="C19" s="83"/>
      <c r="D19" s="83"/>
      <c r="E19" s="92"/>
      <c r="F19" s="92"/>
      <c r="G19" s="92"/>
      <c r="H19" s="92"/>
      <c r="I19" s="92"/>
      <c r="J19" s="92"/>
      <c r="K19" s="92">
        <f t="shared" si="0"/>
        <v>0</v>
      </c>
    </row>
    <row r="20" spans="1:11" s="6" customFormat="1" ht="15.75">
      <c r="A20" s="91" t="s">
        <v>11</v>
      </c>
      <c r="B20" s="83"/>
      <c r="C20" s="83"/>
      <c r="D20" s="83"/>
      <c r="E20" s="92"/>
      <c r="F20" s="92"/>
      <c r="G20" s="92"/>
      <c r="H20" s="92"/>
      <c r="I20" s="92"/>
      <c r="J20" s="92"/>
      <c r="K20" s="92"/>
    </row>
    <row r="21" spans="1:11" s="6" customFormat="1" ht="15.75">
      <c r="A21" s="88" t="s">
        <v>192</v>
      </c>
      <c r="B21" s="89"/>
      <c r="C21" s="89"/>
      <c r="D21" s="89"/>
      <c r="E21" s="90">
        <f>SUM(E22:E25)</f>
        <v>0</v>
      </c>
      <c r="F21" s="90">
        <f t="shared" ref="F21:H21" si="1">SUM(F22:F25)</f>
        <v>0</v>
      </c>
      <c r="G21" s="90">
        <f t="shared" si="1"/>
        <v>0</v>
      </c>
      <c r="H21" s="90">
        <f t="shared" si="1"/>
        <v>0</v>
      </c>
      <c r="I21" s="90"/>
      <c r="J21" s="90">
        <f>SUM(J22:J25)</f>
        <v>0</v>
      </c>
      <c r="K21" s="90">
        <f>SUM(K22:K25)</f>
        <v>0</v>
      </c>
    </row>
    <row r="22" spans="1:11" s="6" customFormat="1" ht="15.75">
      <c r="A22" s="91" t="s">
        <v>12</v>
      </c>
      <c r="B22" s="83"/>
      <c r="C22" s="83"/>
      <c r="D22" s="83"/>
      <c r="E22" s="92"/>
      <c r="F22" s="92"/>
      <c r="G22" s="92"/>
      <c r="H22" s="92"/>
      <c r="I22" s="92"/>
      <c r="J22" s="92"/>
      <c r="K22" s="92">
        <f>E22-G22</f>
        <v>0</v>
      </c>
    </row>
    <row r="23" spans="1:11" s="6" customFormat="1" ht="15.75">
      <c r="A23" s="91" t="s">
        <v>13</v>
      </c>
      <c r="B23" s="83"/>
      <c r="C23" s="83"/>
      <c r="D23" s="83"/>
      <c r="E23" s="92"/>
      <c r="F23" s="92"/>
      <c r="G23" s="92"/>
      <c r="H23" s="92"/>
      <c r="I23" s="92"/>
      <c r="J23" s="92"/>
      <c r="K23" s="92">
        <f t="shared" ref="K23:K25" si="2">E23-G23</f>
        <v>0</v>
      </c>
    </row>
    <row r="24" spans="1:11" s="6" customFormat="1" ht="15.75">
      <c r="A24" s="91" t="s">
        <v>14</v>
      </c>
      <c r="B24" s="83"/>
      <c r="C24" s="83"/>
      <c r="D24" s="83"/>
      <c r="E24" s="92"/>
      <c r="F24" s="92"/>
      <c r="G24" s="92"/>
      <c r="H24" s="92"/>
      <c r="I24" s="92"/>
      <c r="J24" s="92"/>
      <c r="K24" s="92">
        <f t="shared" si="2"/>
        <v>0</v>
      </c>
    </row>
    <row r="25" spans="1:11" s="6" customFormat="1" ht="15.75">
      <c r="A25" s="91" t="s">
        <v>15</v>
      </c>
      <c r="B25" s="83"/>
      <c r="C25" s="83"/>
      <c r="D25" s="83"/>
      <c r="E25" s="92"/>
      <c r="F25" s="92"/>
      <c r="G25" s="92"/>
      <c r="H25" s="92"/>
      <c r="I25" s="92"/>
      <c r="J25" s="92"/>
      <c r="K25" s="92">
        <f t="shared" si="2"/>
        <v>0</v>
      </c>
    </row>
    <row r="26" spans="1:11" s="6" customFormat="1" ht="15.75">
      <c r="A26" s="91" t="s">
        <v>11</v>
      </c>
      <c r="B26" s="83"/>
      <c r="C26" s="83"/>
      <c r="D26" s="83"/>
      <c r="E26" s="92"/>
      <c r="F26" s="92"/>
      <c r="G26" s="92"/>
      <c r="H26" s="92"/>
      <c r="I26" s="92"/>
      <c r="J26" s="92"/>
      <c r="K26" s="92"/>
    </row>
    <row r="27" spans="1:11" s="6" customFormat="1" ht="31.5">
      <c r="A27" s="88" t="s">
        <v>413</v>
      </c>
      <c r="B27" s="89"/>
      <c r="C27" s="89"/>
      <c r="D27" s="89"/>
      <c r="E27" s="90">
        <f>E15+E21</f>
        <v>0</v>
      </c>
      <c r="F27" s="90">
        <f>F15+F21</f>
        <v>0</v>
      </c>
      <c r="G27" s="90">
        <f>G15+G21</f>
        <v>0</v>
      </c>
      <c r="H27" s="90">
        <f>H15+H21</f>
        <v>0</v>
      </c>
      <c r="I27" s="90"/>
      <c r="J27" s="90">
        <f>J15+J21</f>
        <v>0</v>
      </c>
      <c r="K27" s="90">
        <f>K15+K21</f>
        <v>0</v>
      </c>
    </row>
    <row r="28" spans="1:11" s="6" customFormat="1"/>
    <row r="29" spans="1:11" s="6" customFormat="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</row>
    <row r="30" spans="1:11" s="6" customFormat="1">
      <c r="A30" s="58" t="s">
        <v>233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</row>
    <row r="31" spans="1:11" s="6" customForma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</row>
    <row r="32" spans="1:11" s="6" customFormat="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</row>
    <row r="33" spans="1:11" s="6" customFormat="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</row>
    <row r="34" spans="1:11" s="6" customFormat="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</row>
    <row r="35" spans="1:11" s="6" customForma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</row>
    <row r="36" spans="1:11" s="6" customFormat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</row>
    <row r="37" spans="1:11" s="6" customForma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8" spans="1:11" s="6" customFormat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</row>
    <row r="39" spans="1:11" s="6" customFormat="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</row>
    <row r="40" spans="1:11" s="6" customFormat="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</row>
    <row r="41" spans="1:11" s="6" customFormat="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</row>
    <row r="42" spans="1:11" s="6" customForma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</sheetData>
  <sheetProtection algorithmName="SHA-512" hashValue="TWultW6ZiwEB9IpNLUsxOQeuEKdJHE19R5Yc/NOPGbQBhchDTX2AHh8CVJAS/0obg8Zx9h8+6VVYfhCWf7xfmw==" saltValue="zMMNgicT9gAi7XJNBD6tmA==" spinCount="100000" sheet="1" objects="1" scenarios="1"/>
  <mergeCells count="3">
    <mergeCell ref="A11:K11"/>
    <mergeCell ref="A12:K12"/>
    <mergeCell ref="A13:K13"/>
  </mergeCells>
  <phoneticPr fontId="57" type="noConversion"/>
  <pageMargins left="0.71" right="0.71" top="0.75000000000000011" bottom="0.75000000000000011" header="0.31" footer="0.31"/>
  <pageSetup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29"/>
  <sheetViews>
    <sheetView view="pageBreakPreview" zoomScaleSheetLayoutView="100" workbookViewId="0">
      <selection activeCell="C22" sqref="C22"/>
    </sheetView>
  </sheetViews>
  <sheetFormatPr baseColWidth="10" defaultRowHeight="15"/>
  <cols>
    <col min="1" max="1" width="70.42578125" customWidth="1"/>
    <col min="2" max="4" width="19.7109375" customWidth="1"/>
    <col min="5" max="5" width="12.7109375" customWidth="1"/>
  </cols>
  <sheetData>
    <row r="1" spans="1:3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3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3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3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3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33" ht="18.75">
      <c r="A7" s="2" t="s">
        <v>415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33" ht="18.75">
      <c r="A8" s="2" t="s">
        <v>414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3"/>
      <c r="N8" s="3"/>
      <c r="O8" s="3"/>
    </row>
    <row r="9" spans="1:3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s="6" customFormat="1" ht="18.75">
      <c r="A10" s="225" t="s">
        <v>193</v>
      </c>
      <c r="B10" s="226"/>
      <c r="C10" s="226"/>
      <c r="D10" s="227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</row>
    <row r="11" spans="1:33" s="6" customFormat="1">
      <c r="A11" s="228" t="s">
        <v>454</v>
      </c>
      <c r="B11" s="229"/>
      <c r="C11" s="229"/>
      <c r="D11" s="230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</row>
    <row r="12" spans="1:33" s="6" customFormat="1">
      <c r="A12" s="231" t="s">
        <v>6</v>
      </c>
      <c r="B12" s="232"/>
      <c r="C12" s="232"/>
      <c r="D12" s="233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</row>
    <row r="13" spans="1:33" s="6" customFormat="1" ht="35.25" customHeight="1">
      <c r="A13" s="85" t="s">
        <v>18</v>
      </c>
      <c r="B13" s="85" t="s">
        <v>194</v>
      </c>
      <c r="C13" s="85" t="s">
        <v>16</v>
      </c>
      <c r="D13" s="85" t="s">
        <v>17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</row>
    <row r="14" spans="1:33" s="6" customFormat="1" ht="15.75">
      <c r="A14" s="93" t="s">
        <v>203</v>
      </c>
      <c r="B14" s="94">
        <f>B15+B16+B17</f>
        <v>60290533</v>
      </c>
      <c r="C14" s="94">
        <f>C15+C16+C17</f>
        <v>44795369.710000001</v>
      </c>
      <c r="D14" s="95">
        <f>SUM(D15:D17)</f>
        <v>44795369.710000001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</row>
    <row r="15" spans="1:33" s="6" customFormat="1" ht="15.75">
      <c r="A15" s="96" t="s">
        <v>26</v>
      </c>
      <c r="B15" s="97">
        <v>6843289</v>
      </c>
      <c r="C15" s="97">
        <v>5982667.71</v>
      </c>
      <c r="D15" s="97">
        <v>5982667.71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</row>
    <row r="16" spans="1:33" s="6" customFormat="1" ht="15.75">
      <c r="A16" s="96" t="s">
        <v>28</v>
      </c>
      <c r="B16" s="97">
        <v>53447244</v>
      </c>
      <c r="C16" s="97">
        <v>38812702</v>
      </c>
      <c r="D16" s="97">
        <v>38812702</v>
      </c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</row>
    <row r="17" spans="1:33" s="6" customFormat="1" ht="15.75">
      <c r="A17" s="96" t="s">
        <v>204</v>
      </c>
      <c r="B17" s="98">
        <v>0</v>
      </c>
      <c r="C17" s="98">
        <v>0</v>
      </c>
      <c r="D17" s="99">
        <v>0</v>
      </c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</row>
    <row r="18" spans="1:33" s="6" customFormat="1" ht="15.75">
      <c r="A18" s="96"/>
      <c r="B18" s="98"/>
      <c r="C18" s="98"/>
      <c r="D18" s="99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</row>
    <row r="19" spans="1:33" s="6" customFormat="1" ht="15.75">
      <c r="A19" s="93" t="s">
        <v>205</v>
      </c>
      <c r="B19" s="100">
        <f>SUM(B20:B21)</f>
        <v>60290533</v>
      </c>
      <c r="C19" s="100">
        <f>SUM(C20:C21)</f>
        <v>40854545.010000005</v>
      </c>
      <c r="D19" s="101">
        <f>SUM(D20:D21)</f>
        <v>40304738.760000005</v>
      </c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</row>
    <row r="20" spans="1:33" s="6" customFormat="1" ht="15.75">
      <c r="A20" s="96" t="s">
        <v>206</v>
      </c>
      <c r="B20" s="97">
        <v>6843289</v>
      </c>
      <c r="C20" s="97">
        <v>4243780.16</v>
      </c>
      <c r="D20" s="102">
        <v>4090432.38</v>
      </c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</row>
    <row r="21" spans="1:33" s="6" customFormat="1" ht="15.75">
      <c r="A21" s="96" t="s">
        <v>199</v>
      </c>
      <c r="B21" s="97">
        <v>53447244</v>
      </c>
      <c r="C21" s="97">
        <v>36610764.850000001</v>
      </c>
      <c r="D21" s="102">
        <v>36214306.380000003</v>
      </c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</row>
    <row r="22" spans="1:33" s="6" customFormat="1" ht="15.75">
      <c r="A22" s="96"/>
      <c r="B22" s="98"/>
      <c r="C22" s="98"/>
      <c r="D22" s="99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</row>
    <row r="23" spans="1:33" s="6" customFormat="1" ht="15.75">
      <c r="A23" s="93" t="s">
        <v>207</v>
      </c>
      <c r="B23" s="98">
        <f>B24+B25</f>
        <v>0</v>
      </c>
      <c r="C23" s="98">
        <f>C24+C25</f>
        <v>0</v>
      </c>
      <c r="D23" s="99">
        <f>D24+D25</f>
        <v>0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</row>
    <row r="24" spans="1:33" s="6" customFormat="1" ht="15.75">
      <c r="A24" s="96" t="s">
        <v>208</v>
      </c>
      <c r="B24" s="98">
        <v>0</v>
      </c>
      <c r="C24" s="98">
        <v>0</v>
      </c>
      <c r="D24" s="99">
        <v>0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</row>
    <row r="25" spans="1:33" s="6" customFormat="1" ht="31.5">
      <c r="A25" s="96" t="s">
        <v>209</v>
      </c>
      <c r="B25" s="98">
        <v>0</v>
      </c>
      <c r="C25" s="98">
        <v>0</v>
      </c>
      <c r="D25" s="99">
        <v>0</v>
      </c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</row>
    <row r="26" spans="1:33" s="6" customFormat="1" ht="15.75">
      <c r="A26" s="96"/>
      <c r="B26" s="98"/>
      <c r="C26" s="98"/>
      <c r="D26" s="99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</row>
    <row r="27" spans="1:33" s="6" customFormat="1" ht="15.75">
      <c r="A27" s="96" t="s">
        <v>210</v>
      </c>
      <c r="B27" s="103">
        <f>B14-B19+B23</f>
        <v>0</v>
      </c>
      <c r="C27" s="97">
        <f>C14-C19+C23</f>
        <v>3940824.6999999955</v>
      </c>
      <c r="D27" s="102">
        <f>D14-D19+D23</f>
        <v>4490630.9499999955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</row>
    <row r="28" spans="1:33" s="6" customFormat="1" ht="15.75">
      <c r="A28" s="96" t="s">
        <v>211</v>
      </c>
      <c r="B28" s="103">
        <f>B27-B17</f>
        <v>0</v>
      </c>
      <c r="C28" s="97">
        <f>C27-C17</f>
        <v>3940824.6999999955</v>
      </c>
      <c r="D28" s="102">
        <f>D27-D17</f>
        <v>4490630.9499999955</v>
      </c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</row>
    <row r="29" spans="1:33" s="6" customFormat="1" ht="31.5">
      <c r="A29" s="104" t="s">
        <v>212</v>
      </c>
      <c r="B29" s="105">
        <f>B28-B23</f>
        <v>0</v>
      </c>
      <c r="C29" s="106">
        <f>C28-C23</f>
        <v>3940824.6999999955</v>
      </c>
      <c r="D29" s="107">
        <f>D28-D23</f>
        <v>4490630.9499999955</v>
      </c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</row>
    <row r="30" spans="1:33" s="6" customFormat="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</row>
    <row r="31" spans="1:33" s="6" customFormat="1" ht="20.25" customHeight="1">
      <c r="A31" s="108" t="s">
        <v>18</v>
      </c>
      <c r="B31" s="108" t="s">
        <v>19</v>
      </c>
      <c r="C31" s="108" t="s">
        <v>19</v>
      </c>
      <c r="D31" s="108" t="s">
        <v>20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</row>
    <row r="32" spans="1:33" s="6" customFormat="1" ht="15.75">
      <c r="A32" s="109" t="s">
        <v>213</v>
      </c>
      <c r="B32" s="110">
        <f>B33+B34</f>
        <v>0</v>
      </c>
      <c r="C32" s="110">
        <f>C33+C34</f>
        <v>0</v>
      </c>
      <c r="D32" s="110">
        <f>D33+D34</f>
        <v>0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s="6" customFormat="1" ht="15.75">
      <c r="A33" s="109" t="s">
        <v>214</v>
      </c>
      <c r="B33" s="98">
        <v>0</v>
      </c>
      <c r="C33" s="98">
        <v>0</v>
      </c>
      <c r="D33" s="98">
        <v>0</v>
      </c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</row>
    <row r="34" spans="1:33" s="6" customFormat="1" ht="15.75">
      <c r="A34" s="109" t="s">
        <v>215</v>
      </c>
      <c r="B34" s="98">
        <v>0</v>
      </c>
      <c r="C34" s="98">
        <v>0</v>
      </c>
      <c r="D34" s="98">
        <v>0</v>
      </c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</row>
    <row r="35" spans="1:33" s="6" customFormat="1" ht="15.75">
      <c r="A35" s="109"/>
      <c r="B35" s="98"/>
      <c r="C35" s="98"/>
      <c r="D35" s="9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</row>
    <row r="36" spans="1:33" s="6" customFormat="1" ht="15.75">
      <c r="A36" s="111" t="s">
        <v>216</v>
      </c>
      <c r="B36" s="112">
        <f>B29+B32</f>
        <v>0</v>
      </c>
      <c r="C36" s="113">
        <f>C29+C32</f>
        <v>3940824.6999999955</v>
      </c>
      <c r="D36" s="107">
        <f>D29+D32</f>
        <v>4490630.9499999955</v>
      </c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</row>
    <row r="37" spans="1:33" s="6" customForma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</row>
    <row r="38" spans="1:33" s="6" customFormat="1">
      <c r="A38" s="85" t="s">
        <v>18</v>
      </c>
      <c r="B38" s="85" t="s">
        <v>194</v>
      </c>
      <c r="C38" s="85" t="s">
        <v>16</v>
      </c>
      <c r="D38" s="85" t="s">
        <v>17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</row>
    <row r="39" spans="1:33" s="6" customFormat="1" ht="15.75">
      <c r="A39" s="114" t="s">
        <v>217</v>
      </c>
      <c r="B39" s="115">
        <f>B40+B41</f>
        <v>0</v>
      </c>
      <c r="C39" s="115">
        <f>C40+C41</f>
        <v>0</v>
      </c>
      <c r="D39" s="115">
        <f>D40+D41</f>
        <v>0</v>
      </c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</row>
    <row r="40" spans="1:33" s="6" customFormat="1" ht="17.25" customHeight="1">
      <c r="A40" s="96" t="s">
        <v>218</v>
      </c>
      <c r="B40" s="116">
        <v>0</v>
      </c>
      <c r="C40" s="116">
        <v>0</v>
      </c>
      <c r="D40" s="116">
        <v>0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</row>
    <row r="41" spans="1:33" s="6" customFormat="1" ht="31.5">
      <c r="A41" s="96" t="s">
        <v>219</v>
      </c>
      <c r="B41" s="116">
        <v>0</v>
      </c>
      <c r="C41" s="116">
        <v>0</v>
      </c>
      <c r="D41" s="116">
        <v>0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</row>
    <row r="42" spans="1:33" s="6" customFormat="1" ht="15.75">
      <c r="A42" s="109" t="s">
        <v>220</v>
      </c>
      <c r="B42" s="116">
        <f>B43+B44</f>
        <v>0</v>
      </c>
      <c r="C42" s="116">
        <f>C43+C44</f>
        <v>0</v>
      </c>
      <c r="D42" s="116">
        <f>D43+D44</f>
        <v>0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</row>
    <row r="43" spans="1:33" s="6" customFormat="1" ht="15.75">
      <c r="A43" s="109" t="s">
        <v>221</v>
      </c>
      <c r="B43" s="116">
        <v>0</v>
      </c>
      <c r="C43" s="116">
        <v>0</v>
      </c>
      <c r="D43" s="116">
        <v>0</v>
      </c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</row>
    <row r="44" spans="1:33" s="6" customFormat="1" ht="15.75">
      <c r="A44" s="109" t="s">
        <v>198</v>
      </c>
      <c r="B44" s="116">
        <v>0</v>
      </c>
      <c r="C44" s="116">
        <v>0</v>
      </c>
      <c r="D44" s="116">
        <v>0</v>
      </c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</row>
    <row r="45" spans="1:33" s="6" customFormat="1" ht="9.75" customHeight="1">
      <c r="A45" s="109"/>
      <c r="B45" s="116">
        <v>0</v>
      </c>
      <c r="C45" s="116">
        <v>0</v>
      </c>
      <c r="D45" s="116">
        <v>0</v>
      </c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</row>
    <row r="46" spans="1:33" s="6" customFormat="1" ht="15.75">
      <c r="A46" s="111" t="s">
        <v>204</v>
      </c>
      <c r="B46" s="117">
        <f>B39-B42</f>
        <v>0</v>
      </c>
      <c r="C46" s="117">
        <f>C39-C42</f>
        <v>0</v>
      </c>
      <c r="D46" s="117">
        <f>D39-D42</f>
        <v>0</v>
      </c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</row>
    <row r="47" spans="1:33" s="6" customFormat="1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</row>
    <row r="48" spans="1:33" s="6" customFormat="1">
      <c r="A48" s="85" t="s">
        <v>40</v>
      </c>
      <c r="B48" s="85" t="s">
        <v>194</v>
      </c>
      <c r="C48" s="85" t="s">
        <v>16</v>
      </c>
      <c r="D48" s="118" t="s">
        <v>17</v>
      </c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</row>
    <row r="49" spans="1:33" s="6" customFormat="1" ht="15.75">
      <c r="A49" s="119" t="s">
        <v>222</v>
      </c>
      <c r="B49" s="97">
        <f>B15</f>
        <v>6843289</v>
      </c>
      <c r="C49" s="97">
        <f t="shared" ref="C49:D49" si="0">C15</f>
        <v>5982667.71</v>
      </c>
      <c r="D49" s="97">
        <f t="shared" si="0"/>
        <v>5982667.71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</row>
    <row r="50" spans="1:33" s="6" customFormat="1" ht="31.5">
      <c r="A50" s="96" t="s">
        <v>223</v>
      </c>
      <c r="B50" s="98">
        <v>0</v>
      </c>
      <c r="C50" s="98">
        <v>0</v>
      </c>
      <c r="D50" s="99">
        <v>0</v>
      </c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</row>
    <row r="51" spans="1:33" s="6" customFormat="1" ht="15.75">
      <c r="A51" s="120" t="s">
        <v>224</v>
      </c>
      <c r="B51" s="98">
        <v>0</v>
      </c>
      <c r="C51" s="98">
        <v>0</v>
      </c>
      <c r="D51" s="99">
        <v>0</v>
      </c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</row>
    <row r="52" spans="1:33" s="6" customFormat="1" ht="15.75">
      <c r="A52" s="120" t="s">
        <v>225</v>
      </c>
      <c r="B52" s="98">
        <v>0</v>
      </c>
      <c r="C52" s="98">
        <v>0</v>
      </c>
      <c r="D52" s="99">
        <v>0</v>
      </c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</row>
    <row r="53" spans="1:33" s="6" customFormat="1" ht="9" customHeight="1">
      <c r="A53" s="109"/>
      <c r="B53" s="98"/>
      <c r="C53" s="98"/>
      <c r="D53" s="99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</row>
    <row r="54" spans="1:33" s="6" customFormat="1" ht="15.75">
      <c r="A54" s="109" t="s">
        <v>226</v>
      </c>
      <c r="B54" s="97">
        <f>B20</f>
        <v>6843289</v>
      </c>
      <c r="C54" s="97">
        <f t="shared" ref="C54:D54" si="1">C20</f>
        <v>4243780.16</v>
      </c>
      <c r="D54" s="97">
        <f t="shared" si="1"/>
        <v>4090432.38</v>
      </c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</row>
    <row r="55" spans="1:33" s="6" customFormat="1" ht="9.75" customHeight="1">
      <c r="A55" s="109"/>
      <c r="B55" s="97"/>
      <c r="C55" s="97"/>
      <c r="D55" s="102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</row>
    <row r="56" spans="1:33" s="6" customFormat="1" ht="15.75">
      <c r="A56" s="109" t="s">
        <v>227</v>
      </c>
      <c r="B56" s="98">
        <v>0</v>
      </c>
      <c r="C56" s="98">
        <v>0</v>
      </c>
      <c r="D56" s="99">
        <v>0</v>
      </c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</row>
    <row r="57" spans="1:33" s="6" customFormat="1" ht="10.5" customHeight="1">
      <c r="A57" s="109"/>
      <c r="B57" s="97"/>
      <c r="C57" s="97"/>
      <c r="D57" s="102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</row>
    <row r="58" spans="1:33" s="6" customFormat="1" ht="15.75">
      <c r="A58" s="96" t="s">
        <v>228</v>
      </c>
      <c r="B58" s="97">
        <f>B49+B50-B54+B56</f>
        <v>0</v>
      </c>
      <c r="C58" s="97">
        <f>C49+C50-C54+C56</f>
        <v>1738887.5499999998</v>
      </c>
      <c r="D58" s="102">
        <f>D49+D50-D54+D56</f>
        <v>1892235.33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</row>
    <row r="59" spans="1:33" s="6" customFormat="1" ht="15.75">
      <c r="A59" s="104" t="s">
        <v>229</v>
      </c>
      <c r="B59" s="106">
        <f>B58-B50</f>
        <v>0</v>
      </c>
      <c r="C59" s="106">
        <f>C58-C50</f>
        <v>1738887.5499999998</v>
      </c>
      <c r="D59" s="107">
        <f>D58-D50</f>
        <v>1892235.33</v>
      </c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</row>
    <row r="60" spans="1:33" s="6" customFormat="1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</row>
    <row r="61" spans="1:33" s="6" customFormat="1">
      <c r="A61" s="85" t="s">
        <v>18</v>
      </c>
      <c r="B61" s="85" t="s">
        <v>194</v>
      </c>
      <c r="C61" s="85" t="s">
        <v>16</v>
      </c>
      <c r="D61" s="118" t="s">
        <v>17</v>
      </c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</row>
    <row r="62" spans="1:33" s="6" customFormat="1" ht="15.75">
      <c r="A62" s="121" t="s">
        <v>195</v>
      </c>
      <c r="B62" s="97">
        <f>B16</f>
        <v>53447244</v>
      </c>
      <c r="C62" s="97">
        <f t="shared" ref="C62:D62" si="2">C16</f>
        <v>38812702</v>
      </c>
      <c r="D62" s="97">
        <f t="shared" si="2"/>
        <v>38812702</v>
      </c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</row>
    <row r="63" spans="1:33" s="6" customFormat="1" ht="31.5">
      <c r="A63" s="122" t="s">
        <v>196</v>
      </c>
      <c r="B63" s="98">
        <v>0</v>
      </c>
      <c r="C63" s="98">
        <v>0</v>
      </c>
      <c r="D63" s="99">
        <v>0</v>
      </c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</row>
    <row r="64" spans="1:33" s="6" customFormat="1" ht="31.5">
      <c r="A64" s="122" t="s">
        <v>197</v>
      </c>
      <c r="B64" s="98">
        <v>0</v>
      </c>
      <c r="C64" s="98">
        <v>0</v>
      </c>
      <c r="D64" s="99">
        <v>0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</row>
    <row r="65" spans="1:33" s="6" customFormat="1" ht="15.75">
      <c r="A65" s="122" t="s">
        <v>198</v>
      </c>
      <c r="B65" s="98">
        <v>0</v>
      </c>
      <c r="C65" s="98">
        <v>0</v>
      </c>
      <c r="D65" s="99">
        <v>0</v>
      </c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</row>
    <row r="66" spans="1:33" s="6" customFormat="1" ht="8.25" customHeight="1">
      <c r="A66" s="122"/>
      <c r="B66" s="97"/>
      <c r="C66" s="97"/>
      <c r="D66" s="102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</row>
    <row r="67" spans="1:33" s="6" customFormat="1" ht="15.75">
      <c r="A67" s="122" t="s">
        <v>199</v>
      </c>
      <c r="B67" s="97">
        <f>B21</f>
        <v>53447244</v>
      </c>
      <c r="C67" s="97">
        <f t="shared" ref="C67:D67" si="3">C21</f>
        <v>36610764.850000001</v>
      </c>
      <c r="D67" s="97">
        <f t="shared" si="3"/>
        <v>36214306.380000003</v>
      </c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</row>
    <row r="68" spans="1:33" s="6" customFormat="1" ht="10.5" customHeight="1">
      <c r="A68" s="122"/>
      <c r="B68" s="97"/>
      <c r="C68" s="97"/>
      <c r="D68" s="102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</row>
    <row r="69" spans="1:33" s="6" customFormat="1" ht="31.5">
      <c r="A69" s="122" t="s">
        <v>200</v>
      </c>
      <c r="B69" s="98">
        <v>0</v>
      </c>
      <c r="C69" s="98">
        <v>0</v>
      </c>
      <c r="D69" s="99">
        <v>0</v>
      </c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</row>
    <row r="70" spans="1:33" s="6" customFormat="1" ht="15.75">
      <c r="A70" s="122"/>
      <c r="B70" s="97"/>
      <c r="C70" s="97"/>
      <c r="D70" s="102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</row>
    <row r="71" spans="1:33" s="6" customFormat="1" ht="15.75">
      <c r="A71" s="122" t="s">
        <v>201</v>
      </c>
      <c r="B71" s="97">
        <f>B62+B63-B67+B69</f>
        <v>0</v>
      </c>
      <c r="C71" s="97">
        <f>C62+C63-C67+C69</f>
        <v>2201937.1499999985</v>
      </c>
      <c r="D71" s="102">
        <f>D62+D63-D67+D69</f>
        <v>2598395.6199999973</v>
      </c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</row>
    <row r="72" spans="1:33" s="6" customFormat="1" ht="18" customHeight="1">
      <c r="A72" s="123" t="s">
        <v>202</v>
      </c>
      <c r="B72" s="106">
        <f>B71-B63</f>
        <v>0</v>
      </c>
      <c r="C72" s="106">
        <f>C71-C63</f>
        <v>2201937.1499999985</v>
      </c>
      <c r="D72" s="107">
        <f>D71-D63</f>
        <v>2598395.6199999973</v>
      </c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</row>
    <row r="73" spans="1:33" s="6" customFormat="1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</row>
    <row r="74" spans="1:33" s="6" customFormat="1">
      <c r="A74" s="124" t="s">
        <v>233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</row>
    <row r="75" spans="1:33" s="6" customFormat="1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</row>
    <row r="76" spans="1:33" s="6" customFormat="1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</row>
    <row r="77" spans="1:33" s="6" customForma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</row>
    <row r="78" spans="1:33" s="6" customFormat="1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</row>
    <row r="79" spans="1:33" s="6" customFormat="1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</row>
    <row r="80" spans="1:33" s="6" customFormat="1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</row>
    <row r="81" spans="1:33" s="6" customFormat="1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</row>
    <row r="82" spans="1:33" s="6" customFormat="1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</row>
    <row r="83" spans="1:33" s="6" customFormat="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</row>
    <row r="84" spans="1:3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3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3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3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3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3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3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3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3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3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</sheetData>
  <sheetProtection algorithmName="SHA-512" hashValue="GylOWiBpWRV1WRQMyKEkOmOdGSzYv3SR84mDqqSCb5IY4VrCfndTurNhAyPVAKtLXZNhPmnmsa2mNNDC7yqO/A==" saltValue="WxoFdxmszPYSpzabgTNk9Q==" spinCount="100000" sheet="1" objects="1" scenarios="1"/>
  <mergeCells count="3">
    <mergeCell ref="A10:D10"/>
    <mergeCell ref="A11:D11"/>
    <mergeCell ref="A12:D12"/>
  </mergeCells>
  <phoneticPr fontId="57" type="noConversion"/>
  <pageMargins left="0.70866141732283472" right="0.70866141732283472" top="0.15748031496062992" bottom="0.15748031496062992" header="0.31496062992125984" footer="0.31496062992125984"/>
  <pageSetup scale="5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5"/>
  <sheetViews>
    <sheetView view="pageBreakPreview" zoomScaleSheetLayoutView="100" workbookViewId="0">
      <selection activeCell="B23" sqref="B23"/>
    </sheetView>
  </sheetViews>
  <sheetFormatPr baseColWidth="10" defaultRowHeight="15"/>
  <cols>
    <col min="1" max="1" width="63.28515625" style="6" customWidth="1"/>
    <col min="2" max="7" width="19.28515625" style="6" customWidth="1"/>
    <col min="8" max="16384" width="11.42578125" style="6"/>
  </cols>
  <sheetData>
    <row r="1" spans="1:7" customFormat="1">
      <c r="A1" s="1"/>
      <c r="B1" s="1"/>
      <c r="C1" s="1"/>
      <c r="D1" s="1"/>
      <c r="E1" s="1"/>
      <c r="F1" s="1"/>
      <c r="G1" s="1"/>
    </row>
    <row r="2" spans="1:7" customFormat="1">
      <c r="A2" s="1"/>
      <c r="B2" s="1"/>
      <c r="C2" s="1"/>
      <c r="D2" s="1"/>
      <c r="E2" s="1"/>
      <c r="F2" s="1"/>
      <c r="G2" s="1"/>
    </row>
    <row r="3" spans="1:7" customFormat="1">
      <c r="A3" s="1"/>
      <c r="B3" s="1"/>
      <c r="C3" s="1"/>
      <c r="D3" s="1"/>
      <c r="E3" s="1"/>
      <c r="F3" s="1"/>
      <c r="G3" s="1"/>
    </row>
    <row r="4" spans="1:7" customFormat="1">
      <c r="A4" s="1"/>
      <c r="B4" s="1"/>
      <c r="C4" s="1"/>
      <c r="D4" s="1"/>
      <c r="E4" s="1"/>
      <c r="F4" s="1"/>
      <c r="G4" s="1"/>
    </row>
    <row r="5" spans="1:7" customFormat="1">
      <c r="A5" s="1"/>
      <c r="B5" s="1"/>
      <c r="C5" s="1"/>
      <c r="D5" s="1"/>
      <c r="E5" s="1"/>
      <c r="F5" s="1"/>
      <c r="G5" s="1"/>
    </row>
    <row r="6" spans="1:7" customFormat="1">
      <c r="A6" s="1"/>
      <c r="B6" s="1"/>
      <c r="C6" s="1"/>
      <c r="D6" s="1"/>
      <c r="E6" s="1"/>
      <c r="F6" s="1"/>
      <c r="G6" s="1"/>
    </row>
    <row r="7" spans="1:7" customFormat="1" ht="18.75">
      <c r="A7" s="2" t="s">
        <v>415</v>
      </c>
      <c r="B7" s="1"/>
      <c r="C7" s="1"/>
      <c r="D7" s="1"/>
      <c r="E7" s="1"/>
      <c r="F7" s="1"/>
      <c r="G7" s="1"/>
    </row>
    <row r="8" spans="1:7" customFormat="1" ht="18.75">
      <c r="A8" s="2" t="s">
        <v>414</v>
      </c>
      <c r="B8" s="2"/>
      <c r="C8" s="2"/>
      <c r="D8" s="2"/>
      <c r="E8" s="2"/>
      <c r="F8" s="2"/>
      <c r="G8" s="2"/>
    </row>
    <row r="9" spans="1:7" customFormat="1" ht="18.75">
      <c r="A9" s="2"/>
      <c r="B9" s="2"/>
      <c r="C9" s="2"/>
      <c r="D9" s="2"/>
      <c r="E9" s="2"/>
      <c r="F9" s="2"/>
      <c r="G9" s="2"/>
    </row>
    <row r="10" spans="1:7" ht="15" customHeight="1">
      <c r="A10" s="234" t="s">
        <v>452</v>
      </c>
      <c r="B10" s="235"/>
      <c r="C10" s="235"/>
      <c r="D10" s="235"/>
      <c r="E10" s="235"/>
      <c r="F10" s="235"/>
      <c r="G10" s="236"/>
    </row>
    <row r="11" spans="1:7" ht="15" customHeight="1">
      <c r="A11" s="237"/>
      <c r="B11" s="238"/>
      <c r="C11" s="238"/>
      <c r="D11" s="238"/>
      <c r="E11" s="238"/>
      <c r="F11" s="238"/>
      <c r="G11" s="239"/>
    </row>
    <row r="12" spans="1:7" ht="15" customHeight="1">
      <c r="A12" s="237"/>
      <c r="B12" s="238"/>
      <c r="C12" s="238"/>
      <c r="D12" s="238"/>
      <c r="E12" s="238"/>
      <c r="F12" s="238"/>
      <c r="G12" s="239"/>
    </row>
    <row r="13" spans="1:7" ht="15" customHeight="1">
      <c r="A13" s="240"/>
      <c r="B13" s="241"/>
      <c r="C13" s="241"/>
      <c r="D13" s="241"/>
      <c r="E13" s="241"/>
      <c r="F13" s="241"/>
      <c r="G13" s="242"/>
    </row>
    <row r="14" spans="1:7">
      <c r="A14" s="243" t="s">
        <v>18</v>
      </c>
      <c r="B14" s="245" t="s">
        <v>21</v>
      </c>
      <c r="C14" s="246"/>
      <c r="D14" s="246"/>
      <c r="E14" s="246"/>
      <c r="F14" s="247"/>
      <c r="G14" s="243" t="s">
        <v>231</v>
      </c>
    </row>
    <row r="15" spans="1:7" ht="30">
      <c r="A15" s="244"/>
      <c r="B15" s="125" t="s">
        <v>230</v>
      </c>
      <c r="C15" s="85" t="s">
        <v>22</v>
      </c>
      <c r="D15" s="125" t="s">
        <v>23</v>
      </c>
      <c r="E15" s="125" t="s">
        <v>24</v>
      </c>
      <c r="F15" s="125" t="s">
        <v>25</v>
      </c>
      <c r="G15" s="244"/>
    </row>
    <row r="16" spans="1:7">
      <c r="A16" s="126" t="s">
        <v>26</v>
      </c>
      <c r="B16" s="127"/>
      <c r="C16" s="127"/>
      <c r="D16" s="127"/>
      <c r="E16" s="127"/>
      <c r="F16" s="127"/>
      <c r="G16" s="127"/>
    </row>
    <row r="17" spans="1:8">
      <c r="A17" s="128" t="s">
        <v>360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</row>
    <row r="18" spans="1:8">
      <c r="A18" s="128" t="s">
        <v>361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</row>
    <row r="19" spans="1:8">
      <c r="A19" s="128" t="s">
        <v>362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</row>
    <row r="20" spans="1:8">
      <c r="A20" s="128" t="s">
        <v>363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</row>
    <row r="21" spans="1:8">
      <c r="A21" s="128" t="s">
        <v>364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</row>
    <row r="22" spans="1:8">
      <c r="A22" s="128" t="s">
        <v>365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</row>
    <row r="23" spans="1:8">
      <c r="A23" s="128" t="s">
        <v>366</v>
      </c>
      <c r="B23" s="67">
        <v>6843289</v>
      </c>
      <c r="C23" s="67">
        <v>-206508.19</v>
      </c>
      <c r="D23" s="67">
        <f>B23+C23</f>
        <v>6636780.8099999996</v>
      </c>
      <c r="E23" s="67">
        <v>5982667.71</v>
      </c>
      <c r="F23" s="67">
        <v>5982667.71</v>
      </c>
      <c r="G23" s="67">
        <f t="shared" ref="G23" si="0">F23-B23</f>
        <v>-860621.29</v>
      </c>
      <c r="H23" s="129"/>
    </row>
    <row r="24" spans="1:8">
      <c r="A24" s="128" t="s">
        <v>367</v>
      </c>
      <c r="B24" s="67">
        <f>SUM(B25:B35)</f>
        <v>0</v>
      </c>
      <c r="C24" s="67">
        <f t="shared" ref="C24:G24" si="1">SUM(C25:C35)</f>
        <v>0</v>
      </c>
      <c r="D24" s="67">
        <f t="shared" si="1"/>
        <v>0</v>
      </c>
      <c r="E24" s="67">
        <f t="shared" si="1"/>
        <v>0</v>
      </c>
      <c r="F24" s="67">
        <f t="shared" si="1"/>
        <v>0</v>
      </c>
      <c r="G24" s="67">
        <f t="shared" si="1"/>
        <v>0</v>
      </c>
    </row>
    <row r="25" spans="1:8">
      <c r="A25" s="130" t="s">
        <v>368</v>
      </c>
      <c r="B25" s="63">
        <v>0</v>
      </c>
      <c r="C25" s="63">
        <v>0</v>
      </c>
      <c r="D25" s="63">
        <v>0</v>
      </c>
      <c r="E25" s="63">
        <v>0</v>
      </c>
      <c r="F25" s="63">
        <v>0</v>
      </c>
      <c r="G25" s="63">
        <v>0</v>
      </c>
    </row>
    <row r="26" spans="1:8">
      <c r="A26" s="130" t="s">
        <v>369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</row>
    <row r="27" spans="1:8">
      <c r="A27" s="130" t="s">
        <v>370</v>
      </c>
      <c r="B27" s="63">
        <v>0</v>
      </c>
      <c r="C27" s="63">
        <v>0</v>
      </c>
      <c r="D27" s="63">
        <v>0</v>
      </c>
      <c r="E27" s="63">
        <v>0</v>
      </c>
      <c r="F27" s="63">
        <v>0</v>
      </c>
      <c r="G27" s="63">
        <v>0</v>
      </c>
    </row>
    <row r="28" spans="1:8">
      <c r="A28" s="130" t="s">
        <v>371</v>
      </c>
      <c r="B28" s="63">
        <v>0</v>
      </c>
      <c r="C28" s="63">
        <v>0</v>
      </c>
      <c r="D28" s="63">
        <v>0</v>
      </c>
      <c r="E28" s="63">
        <v>0</v>
      </c>
      <c r="F28" s="63">
        <v>0</v>
      </c>
      <c r="G28" s="63">
        <v>0</v>
      </c>
    </row>
    <row r="29" spans="1:8">
      <c r="A29" s="130" t="s">
        <v>372</v>
      </c>
      <c r="B29" s="63">
        <v>0</v>
      </c>
      <c r="C29" s="63">
        <v>0</v>
      </c>
      <c r="D29" s="63">
        <v>0</v>
      </c>
      <c r="E29" s="63">
        <v>0</v>
      </c>
      <c r="F29" s="63">
        <v>0</v>
      </c>
      <c r="G29" s="63">
        <v>0</v>
      </c>
    </row>
    <row r="30" spans="1:8">
      <c r="A30" s="130" t="s">
        <v>373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</row>
    <row r="31" spans="1:8">
      <c r="A31" s="130" t="s">
        <v>374</v>
      </c>
      <c r="B31" s="63">
        <v>0</v>
      </c>
      <c r="C31" s="63">
        <v>0</v>
      </c>
      <c r="D31" s="63">
        <v>0</v>
      </c>
      <c r="E31" s="63">
        <v>0</v>
      </c>
      <c r="F31" s="63">
        <v>0</v>
      </c>
      <c r="G31" s="63">
        <v>0</v>
      </c>
    </row>
    <row r="32" spans="1:8">
      <c r="A32" s="130" t="s">
        <v>375</v>
      </c>
      <c r="B32" s="63">
        <v>0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</row>
    <row r="33" spans="1:7">
      <c r="A33" s="130" t="s">
        <v>376</v>
      </c>
      <c r="B33" s="63">
        <v>0</v>
      </c>
      <c r="C33" s="63">
        <v>0</v>
      </c>
      <c r="D33" s="63">
        <v>0</v>
      </c>
      <c r="E33" s="63">
        <v>0</v>
      </c>
      <c r="F33" s="63">
        <v>0</v>
      </c>
      <c r="G33" s="63">
        <v>0</v>
      </c>
    </row>
    <row r="34" spans="1:7">
      <c r="A34" s="130" t="s">
        <v>377</v>
      </c>
      <c r="B34" s="63">
        <v>0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</row>
    <row r="35" spans="1:7" ht="30">
      <c r="A35" s="131" t="s">
        <v>378</v>
      </c>
      <c r="B35" s="63">
        <v>0</v>
      </c>
      <c r="C35" s="63">
        <v>0</v>
      </c>
      <c r="D35" s="63">
        <v>0</v>
      </c>
      <c r="E35" s="63">
        <v>0</v>
      </c>
      <c r="F35" s="63">
        <v>0</v>
      </c>
      <c r="G35" s="63">
        <v>0</v>
      </c>
    </row>
    <row r="36" spans="1:7">
      <c r="A36" s="132" t="s">
        <v>379</v>
      </c>
      <c r="B36" s="67">
        <f>SUM(B37:B41)</f>
        <v>0</v>
      </c>
      <c r="C36" s="67">
        <f t="shared" ref="C36:G36" si="2">SUM(C37:C41)</f>
        <v>0</v>
      </c>
      <c r="D36" s="67">
        <f t="shared" si="2"/>
        <v>0</v>
      </c>
      <c r="E36" s="67">
        <f t="shared" si="2"/>
        <v>0</v>
      </c>
      <c r="F36" s="67">
        <f t="shared" si="2"/>
        <v>0</v>
      </c>
      <c r="G36" s="67">
        <f t="shared" si="2"/>
        <v>0</v>
      </c>
    </row>
    <row r="37" spans="1:7">
      <c r="A37" s="130" t="s">
        <v>380</v>
      </c>
      <c r="B37" s="63">
        <v>0</v>
      </c>
      <c r="C37" s="63">
        <v>0</v>
      </c>
      <c r="D37" s="63">
        <v>0</v>
      </c>
      <c r="E37" s="63">
        <v>0</v>
      </c>
      <c r="F37" s="63">
        <v>0</v>
      </c>
      <c r="G37" s="63">
        <v>0</v>
      </c>
    </row>
    <row r="38" spans="1:7">
      <c r="A38" s="130" t="s">
        <v>381</v>
      </c>
      <c r="B38" s="63">
        <v>0</v>
      </c>
      <c r="C38" s="63">
        <v>0</v>
      </c>
      <c r="D38" s="63">
        <v>0</v>
      </c>
      <c r="E38" s="63">
        <v>0</v>
      </c>
      <c r="F38" s="63">
        <v>0</v>
      </c>
      <c r="G38" s="63">
        <v>0</v>
      </c>
    </row>
    <row r="39" spans="1:7">
      <c r="A39" s="130" t="s">
        <v>382</v>
      </c>
      <c r="B39" s="63">
        <v>0</v>
      </c>
      <c r="C39" s="63">
        <v>0</v>
      </c>
      <c r="D39" s="63">
        <v>0</v>
      </c>
      <c r="E39" s="63">
        <v>0</v>
      </c>
      <c r="F39" s="63">
        <v>0</v>
      </c>
      <c r="G39" s="63">
        <v>0</v>
      </c>
    </row>
    <row r="40" spans="1:7">
      <c r="A40" s="130" t="s">
        <v>383</v>
      </c>
      <c r="B40" s="63">
        <v>0</v>
      </c>
      <c r="C40" s="63">
        <v>0</v>
      </c>
      <c r="D40" s="63">
        <v>0</v>
      </c>
      <c r="E40" s="63">
        <v>0</v>
      </c>
      <c r="F40" s="63">
        <v>0</v>
      </c>
      <c r="G40" s="63">
        <v>0</v>
      </c>
    </row>
    <row r="41" spans="1:7">
      <c r="A41" s="130" t="s">
        <v>384</v>
      </c>
      <c r="B41" s="63">
        <v>0</v>
      </c>
      <c r="C41" s="63">
        <v>0</v>
      </c>
      <c r="D41" s="63">
        <v>0</v>
      </c>
      <c r="E41" s="63">
        <v>0</v>
      </c>
      <c r="F41" s="63">
        <v>0</v>
      </c>
      <c r="G41" s="63">
        <v>0</v>
      </c>
    </row>
    <row r="42" spans="1:7">
      <c r="A42" s="128" t="s">
        <v>385</v>
      </c>
      <c r="B42" s="67">
        <v>0</v>
      </c>
      <c r="C42" s="67">
        <v>0</v>
      </c>
      <c r="D42" s="67">
        <v>0</v>
      </c>
      <c r="E42" s="67">
        <v>0</v>
      </c>
      <c r="F42" s="67">
        <v>0</v>
      </c>
      <c r="G42" s="67">
        <f>+E42-F42</f>
        <v>0</v>
      </c>
    </row>
    <row r="43" spans="1:7">
      <c r="A43" s="128" t="s">
        <v>298</v>
      </c>
      <c r="B43" s="67">
        <f>SUM(B44)</f>
        <v>0</v>
      </c>
      <c r="C43" s="67">
        <f t="shared" ref="C43:G43" si="3">SUM(C44)</f>
        <v>0</v>
      </c>
      <c r="D43" s="67">
        <f t="shared" si="3"/>
        <v>0</v>
      </c>
      <c r="E43" s="67">
        <f t="shared" si="3"/>
        <v>0</v>
      </c>
      <c r="F43" s="67">
        <f t="shared" si="3"/>
        <v>0</v>
      </c>
      <c r="G43" s="67">
        <f t="shared" si="3"/>
        <v>0</v>
      </c>
    </row>
    <row r="44" spans="1:7">
      <c r="A44" s="133" t="s">
        <v>386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</row>
    <row r="45" spans="1:7">
      <c r="A45" s="128" t="s">
        <v>387</v>
      </c>
      <c r="B45" s="67">
        <f>SUM(B46:B47)</f>
        <v>0</v>
      </c>
      <c r="C45" s="67">
        <f t="shared" ref="C45:G45" si="4">SUM(C46:C47)</f>
        <v>0</v>
      </c>
      <c r="D45" s="67">
        <f t="shared" si="4"/>
        <v>0</v>
      </c>
      <c r="E45" s="67">
        <f t="shared" si="4"/>
        <v>0</v>
      </c>
      <c r="F45" s="67">
        <f t="shared" si="4"/>
        <v>0</v>
      </c>
      <c r="G45" s="67">
        <f t="shared" si="4"/>
        <v>0</v>
      </c>
    </row>
    <row r="46" spans="1:7">
      <c r="A46" s="130" t="s">
        <v>388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</row>
    <row r="47" spans="1:7">
      <c r="A47" s="130" t="s">
        <v>387</v>
      </c>
      <c r="B47" s="63">
        <v>0</v>
      </c>
      <c r="C47" s="63">
        <v>0</v>
      </c>
      <c r="D47" s="63">
        <v>0</v>
      </c>
      <c r="E47" s="63">
        <v>0</v>
      </c>
      <c r="F47" s="63">
        <v>0</v>
      </c>
      <c r="G47" s="63">
        <v>0</v>
      </c>
    </row>
    <row r="48" spans="1:7">
      <c r="A48" s="134" t="s">
        <v>389</v>
      </c>
      <c r="B48" s="67">
        <f>B17+B18+B19+B20+B21+B22+B23+B24+B36+B42+B44+B43+B45</f>
        <v>6843289</v>
      </c>
      <c r="C48" s="67">
        <f t="shared" ref="C48:F48" si="5">C17+C18+C19+C20+C21+C22+C23+C24+C36+C42+C44+C43+C45</f>
        <v>-206508.19</v>
      </c>
      <c r="D48" s="67">
        <f t="shared" si="5"/>
        <v>6636780.8099999996</v>
      </c>
      <c r="E48" s="67">
        <f t="shared" si="5"/>
        <v>5982667.71</v>
      </c>
      <c r="F48" s="67">
        <f t="shared" si="5"/>
        <v>5982667.71</v>
      </c>
      <c r="G48" s="67">
        <f>G17+G18+G19+G20+G21+G22+G23+G24+G36+G42+G44+G43+G45</f>
        <v>-860621.29</v>
      </c>
    </row>
    <row r="49" spans="1:7">
      <c r="A49" s="135" t="s">
        <v>27</v>
      </c>
      <c r="B49" s="63"/>
      <c r="C49" s="63"/>
      <c r="D49" s="63"/>
      <c r="E49" s="63"/>
      <c r="F49" s="63"/>
      <c r="G49" s="63"/>
    </row>
    <row r="50" spans="1:7">
      <c r="A50" s="89"/>
      <c r="B50" s="63"/>
      <c r="C50" s="63"/>
      <c r="D50" s="63"/>
      <c r="E50" s="63"/>
      <c r="F50" s="63"/>
      <c r="G50" s="63"/>
    </row>
    <row r="51" spans="1:7">
      <c r="A51" s="135" t="s">
        <v>28</v>
      </c>
      <c r="B51" s="63"/>
      <c r="C51" s="63"/>
      <c r="D51" s="63"/>
      <c r="E51" s="63"/>
      <c r="F51" s="63"/>
      <c r="G51" s="63"/>
    </row>
    <row r="52" spans="1:7">
      <c r="A52" s="128" t="s">
        <v>390</v>
      </c>
      <c r="B52" s="67">
        <f>SUM(B53:B60)</f>
        <v>0</v>
      </c>
      <c r="C52" s="67">
        <f t="shared" ref="C52:G52" si="6">SUM(C53:C60)</f>
        <v>0</v>
      </c>
      <c r="D52" s="67">
        <f t="shared" si="6"/>
        <v>0</v>
      </c>
      <c r="E52" s="67">
        <f t="shared" si="6"/>
        <v>0</v>
      </c>
      <c r="F52" s="67">
        <f t="shared" si="6"/>
        <v>0</v>
      </c>
      <c r="G52" s="67">
        <f t="shared" si="6"/>
        <v>0</v>
      </c>
    </row>
    <row r="53" spans="1:7" ht="30">
      <c r="A53" s="131" t="s">
        <v>391</v>
      </c>
      <c r="B53" s="63">
        <v>0</v>
      </c>
      <c r="C53" s="63">
        <v>0</v>
      </c>
      <c r="D53" s="63">
        <v>0</v>
      </c>
      <c r="E53" s="63">
        <v>0</v>
      </c>
      <c r="F53" s="63">
        <v>0</v>
      </c>
      <c r="G53" s="63">
        <v>0</v>
      </c>
    </row>
    <row r="54" spans="1:7">
      <c r="A54" s="130" t="s">
        <v>392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0</v>
      </c>
    </row>
    <row r="55" spans="1:7">
      <c r="A55" s="130" t="s">
        <v>393</v>
      </c>
      <c r="B55" s="63">
        <v>0</v>
      </c>
      <c r="C55" s="63">
        <v>0</v>
      </c>
      <c r="D55" s="63">
        <v>0</v>
      </c>
      <c r="E55" s="63">
        <v>0</v>
      </c>
      <c r="F55" s="63">
        <v>0</v>
      </c>
      <c r="G55" s="63">
        <v>0</v>
      </c>
    </row>
    <row r="56" spans="1:7" ht="45">
      <c r="A56" s="131" t="s">
        <v>394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</row>
    <row r="57" spans="1:7">
      <c r="A57" s="130" t="s">
        <v>396</v>
      </c>
      <c r="B57" s="63">
        <v>0</v>
      </c>
      <c r="C57" s="63">
        <v>0</v>
      </c>
      <c r="D57" s="63">
        <v>0</v>
      </c>
      <c r="E57" s="63">
        <v>0</v>
      </c>
      <c r="F57" s="63">
        <v>0</v>
      </c>
      <c r="G57" s="63">
        <v>0</v>
      </c>
    </row>
    <row r="58" spans="1:7" ht="30">
      <c r="A58" s="131" t="s">
        <v>395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</row>
    <row r="59" spans="1:7" ht="30">
      <c r="A59" s="131" t="s">
        <v>397</v>
      </c>
      <c r="B59" s="63">
        <v>0</v>
      </c>
      <c r="C59" s="63">
        <v>0</v>
      </c>
      <c r="D59" s="63">
        <v>0</v>
      </c>
      <c r="E59" s="63">
        <v>0</v>
      </c>
      <c r="F59" s="63">
        <v>0</v>
      </c>
      <c r="G59" s="63">
        <v>0</v>
      </c>
    </row>
    <row r="60" spans="1:7" ht="30">
      <c r="A60" s="131" t="s">
        <v>398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</row>
    <row r="61" spans="1:7">
      <c r="A61" s="128" t="s">
        <v>399</v>
      </c>
      <c r="B61" s="67">
        <f>SUM(B62:B65)</f>
        <v>0</v>
      </c>
      <c r="C61" s="67">
        <f t="shared" ref="C61:G61" si="7">SUM(C62:C65)</f>
        <v>0</v>
      </c>
      <c r="D61" s="67">
        <f t="shared" si="7"/>
        <v>0</v>
      </c>
      <c r="E61" s="67">
        <f t="shared" si="7"/>
        <v>0</v>
      </c>
      <c r="F61" s="67">
        <f t="shared" si="7"/>
        <v>0</v>
      </c>
      <c r="G61" s="67">
        <f t="shared" si="7"/>
        <v>0</v>
      </c>
    </row>
    <row r="62" spans="1:7">
      <c r="A62" s="130" t="s">
        <v>400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</row>
    <row r="63" spans="1:7">
      <c r="A63" s="130" t="s">
        <v>401</v>
      </c>
      <c r="B63" s="63">
        <v>0</v>
      </c>
      <c r="C63" s="63">
        <v>0</v>
      </c>
      <c r="D63" s="63">
        <v>0</v>
      </c>
      <c r="E63" s="63">
        <v>0</v>
      </c>
      <c r="F63" s="63">
        <v>0</v>
      </c>
      <c r="G63" s="63">
        <v>0</v>
      </c>
    </row>
    <row r="64" spans="1:7">
      <c r="A64" s="130" t="s">
        <v>402</v>
      </c>
      <c r="B64" s="63">
        <v>0</v>
      </c>
      <c r="C64" s="63">
        <v>0</v>
      </c>
      <c r="D64" s="63">
        <v>0</v>
      </c>
      <c r="E64" s="63">
        <v>0</v>
      </c>
      <c r="F64" s="63">
        <v>0</v>
      </c>
      <c r="G64" s="63">
        <v>0</v>
      </c>
    </row>
    <row r="65" spans="1:7">
      <c r="A65" s="130" t="s">
        <v>386</v>
      </c>
      <c r="B65" s="63">
        <v>0</v>
      </c>
      <c r="C65" s="63">
        <v>0</v>
      </c>
      <c r="D65" s="63">
        <v>0</v>
      </c>
      <c r="E65" s="63">
        <v>0</v>
      </c>
      <c r="F65" s="63">
        <v>0</v>
      </c>
      <c r="G65" s="63">
        <v>0</v>
      </c>
    </row>
    <row r="66" spans="1:7">
      <c r="A66" s="128" t="s">
        <v>403</v>
      </c>
      <c r="B66" s="67">
        <f>SUM(B67:B68)</f>
        <v>0</v>
      </c>
      <c r="C66" s="67">
        <f t="shared" ref="C66:G66" si="8">SUM(C67:C68)</f>
        <v>0</v>
      </c>
      <c r="D66" s="67">
        <f t="shared" si="8"/>
        <v>0</v>
      </c>
      <c r="E66" s="67">
        <f t="shared" si="8"/>
        <v>0</v>
      </c>
      <c r="F66" s="67">
        <f t="shared" si="8"/>
        <v>0</v>
      </c>
      <c r="G66" s="67">
        <f t="shared" si="8"/>
        <v>0</v>
      </c>
    </row>
    <row r="67" spans="1:7" ht="30">
      <c r="A67" s="131" t="s">
        <v>404</v>
      </c>
      <c r="B67" s="63">
        <v>0</v>
      </c>
      <c r="C67" s="63">
        <v>0</v>
      </c>
      <c r="D67" s="63">
        <v>0</v>
      </c>
      <c r="E67" s="63">
        <v>0</v>
      </c>
      <c r="F67" s="63">
        <v>0</v>
      </c>
      <c r="G67" s="63">
        <v>0</v>
      </c>
    </row>
    <row r="68" spans="1:7">
      <c r="A68" s="130" t="s">
        <v>405</v>
      </c>
      <c r="B68" s="63">
        <v>0</v>
      </c>
      <c r="C68" s="63">
        <v>0</v>
      </c>
      <c r="D68" s="63">
        <v>0</v>
      </c>
      <c r="E68" s="63">
        <v>0</v>
      </c>
      <c r="F68" s="63">
        <v>0</v>
      </c>
      <c r="G68" s="63">
        <v>0</v>
      </c>
    </row>
    <row r="69" spans="1:7" ht="30">
      <c r="A69" s="136" t="s">
        <v>406</v>
      </c>
      <c r="B69" s="63">
        <v>53447244</v>
      </c>
      <c r="C69" s="63">
        <v>3276784</v>
      </c>
      <c r="D69" s="63">
        <f>B69+C69</f>
        <v>56724028</v>
      </c>
      <c r="E69" s="63">
        <v>39185922.460000001</v>
      </c>
      <c r="F69" s="63">
        <v>39105534.460000001</v>
      </c>
      <c r="G69" s="63">
        <f t="shared" ref="G69" si="9">F69-B69</f>
        <v>-14341709.539999999</v>
      </c>
    </row>
    <row r="70" spans="1:7">
      <c r="A70" s="133" t="s">
        <v>407</v>
      </c>
      <c r="B70" s="63">
        <v>0</v>
      </c>
      <c r="C70" s="63">
        <v>0</v>
      </c>
      <c r="D70" s="63">
        <v>0</v>
      </c>
      <c r="E70" s="63">
        <v>0</v>
      </c>
      <c r="F70" s="63">
        <v>0</v>
      </c>
      <c r="G70" s="63">
        <v>0</v>
      </c>
    </row>
    <row r="71" spans="1:7">
      <c r="A71" s="89"/>
      <c r="B71" s="137"/>
      <c r="C71" s="137"/>
      <c r="D71" s="137"/>
      <c r="E71" s="137"/>
      <c r="F71" s="137"/>
      <c r="G71" s="137"/>
    </row>
    <row r="72" spans="1:7">
      <c r="A72" s="138" t="s">
        <v>408</v>
      </c>
      <c r="B72" s="139">
        <f>B52+B61+B66+B69+B70</f>
        <v>53447244</v>
      </c>
      <c r="C72" s="139">
        <f t="shared" ref="C72:F72" si="10">C52+C61+C66+C69+C70</f>
        <v>3276784</v>
      </c>
      <c r="D72" s="139">
        <f t="shared" si="10"/>
        <v>56724028</v>
      </c>
      <c r="E72" s="139">
        <f t="shared" si="10"/>
        <v>39185922.460000001</v>
      </c>
      <c r="F72" s="139">
        <f t="shared" si="10"/>
        <v>39105534.460000001</v>
      </c>
      <c r="G72" s="139">
        <f>G52+G61+G66+G69+G70</f>
        <v>-14341709.539999999</v>
      </c>
    </row>
    <row r="73" spans="1:7">
      <c r="A73" s="89"/>
      <c r="B73" s="63"/>
      <c r="C73" s="63"/>
      <c r="D73" s="63"/>
      <c r="E73" s="63"/>
      <c r="F73" s="63"/>
      <c r="G73" s="63"/>
    </row>
    <row r="74" spans="1:7">
      <c r="A74" s="140" t="s">
        <v>409</v>
      </c>
      <c r="B74" s="67">
        <f>B75</f>
        <v>0</v>
      </c>
      <c r="C74" s="67">
        <f t="shared" ref="C74:G74" si="11">C75</f>
        <v>0</v>
      </c>
      <c r="D74" s="67">
        <f t="shared" si="11"/>
        <v>0</v>
      </c>
      <c r="E74" s="67">
        <f t="shared" si="11"/>
        <v>0</v>
      </c>
      <c r="F74" s="67">
        <f t="shared" si="11"/>
        <v>0</v>
      </c>
      <c r="G74" s="67">
        <f t="shared" si="11"/>
        <v>0</v>
      </c>
    </row>
    <row r="75" spans="1:7">
      <c r="A75" s="135" t="s">
        <v>410</v>
      </c>
      <c r="B75" s="63"/>
      <c r="C75" s="63"/>
      <c r="D75" s="63"/>
      <c r="E75" s="63"/>
      <c r="F75" s="63"/>
      <c r="G75" s="63"/>
    </row>
    <row r="76" spans="1:7">
      <c r="A76" s="89"/>
      <c r="B76" s="63"/>
      <c r="C76" s="63"/>
      <c r="D76" s="63"/>
      <c r="E76" s="63"/>
      <c r="F76" s="63"/>
      <c r="G76" s="63"/>
    </row>
    <row r="77" spans="1:7">
      <c r="A77" s="134" t="s">
        <v>411</v>
      </c>
      <c r="B77" s="141">
        <f>B48+B72+B74</f>
        <v>60290533</v>
      </c>
      <c r="C77" s="141">
        <f t="shared" ref="C77:F77" si="12">C48+C72+C74</f>
        <v>3070275.81</v>
      </c>
      <c r="D77" s="141">
        <f t="shared" si="12"/>
        <v>63360808.810000002</v>
      </c>
      <c r="E77" s="141">
        <f t="shared" si="12"/>
        <v>45168590.170000002</v>
      </c>
      <c r="F77" s="141">
        <f t="shared" si="12"/>
        <v>45088202.170000002</v>
      </c>
      <c r="G77" s="141">
        <f>G48+G72+G74</f>
        <v>-15202330.829999998</v>
      </c>
    </row>
    <row r="78" spans="1:7">
      <c r="A78" s="89"/>
      <c r="B78" s="63"/>
      <c r="C78" s="63"/>
      <c r="D78" s="63"/>
      <c r="E78" s="63"/>
      <c r="F78" s="63"/>
      <c r="G78" s="63"/>
    </row>
    <row r="79" spans="1:7">
      <c r="A79" s="133" t="s">
        <v>29</v>
      </c>
      <c r="B79" s="63"/>
      <c r="C79" s="63"/>
      <c r="D79" s="63"/>
      <c r="E79" s="63"/>
      <c r="F79" s="63"/>
      <c r="G79" s="63"/>
    </row>
    <row r="80" spans="1:7" ht="30">
      <c r="A80" s="136" t="s">
        <v>30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</row>
    <row r="81" spans="1:7" ht="30">
      <c r="A81" s="136" t="s">
        <v>31</v>
      </c>
      <c r="B81" s="63">
        <v>0</v>
      </c>
      <c r="C81" s="63">
        <v>0</v>
      </c>
      <c r="D81" s="63">
        <v>0</v>
      </c>
      <c r="E81" s="63">
        <v>0</v>
      </c>
      <c r="F81" s="63">
        <v>0</v>
      </c>
      <c r="G81" s="63">
        <v>0</v>
      </c>
    </row>
    <row r="82" spans="1:7">
      <c r="A82" s="128" t="s">
        <v>32</v>
      </c>
      <c r="B82" s="67">
        <f>B80+B81</f>
        <v>0</v>
      </c>
      <c r="C82" s="67">
        <f t="shared" ref="C82:G82" si="13">C80+C81</f>
        <v>0</v>
      </c>
      <c r="D82" s="67">
        <f t="shared" si="13"/>
        <v>0</v>
      </c>
      <c r="E82" s="67">
        <f t="shared" si="13"/>
        <v>0</v>
      </c>
      <c r="F82" s="67">
        <f t="shared" si="13"/>
        <v>0</v>
      </c>
      <c r="G82" s="67">
        <f t="shared" si="13"/>
        <v>0</v>
      </c>
    </row>
    <row r="84" spans="1:7">
      <c r="A84" s="248" t="s">
        <v>233</v>
      </c>
      <c r="B84" s="248"/>
      <c r="C84" s="248"/>
      <c r="D84" s="248"/>
      <c r="E84" s="248"/>
      <c r="F84" s="248"/>
      <c r="G84" s="248"/>
    </row>
    <row r="85" spans="1:7">
      <c r="A85" s="124"/>
    </row>
    <row r="95" spans="1:7">
      <c r="A95" s="58"/>
    </row>
  </sheetData>
  <sheetProtection algorithmName="SHA-512" hashValue="cLmYjtQtY5tDeKPaXhKbzTZQEhwn4b6Dcma+IfxUZ6rUOkfoImdpJmHnMkk8RHyZW9y06HxZ6duiseLlZIENmQ==" saltValue="tI2JlPq9zNcwmzpaqr+qPA==" spinCount="100000" sheet="1" objects="1" scenarios="1"/>
  <mergeCells count="5">
    <mergeCell ref="A10:G13"/>
    <mergeCell ref="A14:A15"/>
    <mergeCell ref="B14:F14"/>
    <mergeCell ref="G14:G15"/>
    <mergeCell ref="A84:G84"/>
  </mergeCells>
  <phoneticPr fontId="57" type="noConversion"/>
  <printOptions horizontalCentered="1"/>
  <pageMargins left="0.31496062992125984" right="0.31496062992125984" top="0.15748031496062992" bottom="0.15748031496062992" header="0.31496062992125984" footer="0.31496062992125984"/>
  <pageSetup scale="4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62"/>
  <sheetViews>
    <sheetView view="pageBreakPreview" zoomScale="80" zoomScaleNormal="85" zoomScaleSheetLayoutView="80" zoomScalePageLayoutView="25" workbookViewId="0">
      <selection activeCell="C198" sqref="C198"/>
    </sheetView>
  </sheetViews>
  <sheetFormatPr baseColWidth="10" defaultRowHeight="15"/>
  <cols>
    <col min="1" max="1" width="83.42578125" style="6" customWidth="1"/>
    <col min="2" max="2" width="21.7109375" style="6" customWidth="1"/>
    <col min="3" max="3" width="19.42578125" style="6" customWidth="1"/>
    <col min="4" max="6" width="18.85546875" style="6" bestFit="1" customWidth="1"/>
    <col min="7" max="7" width="18.85546875" style="6" customWidth="1"/>
    <col min="8" max="8" width="12.7109375" style="6" bestFit="1" customWidth="1"/>
    <col min="9" max="9" width="20" style="6" customWidth="1"/>
    <col min="10" max="16384" width="11.42578125" style="6"/>
  </cols>
  <sheetData>
    <row r="1" spans="1:13" customFormat="1">
      <c r="A1" s="1"/>
      <c r="B1" s="1"/>
      <c r="C1" s="1"/>
      <c r="D1" s="1"/>
      <c r="E1" s="1"/>
      <c r="F1" s="1"/>
      <c r="G1" s="1"/>
    </row>
    <row r="2" spans="1:13" customFormat="1">
      <c r="A2" s="1"/>
      <c r="B2" s="1"/>
      <c r="C2" s="1"/>
      <c r="D2" s="1"/>
      <c r="E2" s="1"/>
      <c r="F2" s="1"/>
      <c r="G2" s="1"/>
    </row>
    <row r="3" spans="1:13" customFormat="1">
      <c r="A3" s="1"/>
      <c r="B3" s="1"/>
      <c r="C3" s="1"/>
      <c r="D3" s="1"/>
      <c r="E3" s="1"/>
      <c r="F3" s="1"/>
      <c r="G3" s="1"/>
    </row>
    <row r="4" spans="1:13" customFormat="1">
      <c r="A4" s="1"/>
      <c r="B4" s="1"/>
      <c r="C4" s="1"/>
      <c r="D4" s="1"/>
      <c r="E4" s="1"/>
      <c r="F4" s="1"/>
      <c r="G4" s="1"/>
    </row>
    <row r="5" spans="1:13" customFormat="1">
      <c r="A5" s="1"/>
      <c r="B5" s="1"/>
      <c r="C5" s="1"/>
      <c r="D5" s="1"/>
      <c r="E5" s="1"/>
      <c r="F5" s="1"/>
      <c r="G5" s="1"/>
    </row>
    <row r="6" spans="1:13" customFormat="1">
      <c r="A6" s="1"/>
      <c r="B6" s="1"/>
      <c r="C6" s="1"/>
      <c r="D6" s="1"/>
      <c r="E6" s="1"/>
      <c r="F6" s="1"/>
      <c r="G6" s="1"/>
    </row>
    <row r="7" spans="1:13" customFormat="1" ht="18.75">
      <c r="A7" s="2" t="s">
        <v>415</v>
      </c>
      <c r="B7" s="1"/>
      <c r="C7" s="1"/>
      <c r="D7" s="1"/>
      <c r="E7" s="1"/>
      <c r="F7" s="1"/>
      <c r="G7" s="1"/>
    </row>
    <row r="8" spans="1:13" customFormat="1" ht="18.75">
      <c r="A8" s="2" t="s">
        <v>414</v>
      </c>
      <c r="B8" s="2"/>
      <c r="C8" s="2"/>
      <c r="D8" s="2"/>
      <c r="E8" s="2"/>
      <c r="F8" s="2"/>
      <c r="G8" s="2"/>
    </row>
    <row r="9" spans="1:13" customFormat="1" ht="3.75" customHeight="1">
      <c r="A9" s="4"/>
      <c r="B9" s="2"/>
      <c r="C9" s="2"/>
      <c r="D9" s="2"/>
      <c r="E9" s="2"/>
      <c r="F9" s="2"/>
      <c r="G9" s="5"/>
    </row>
    <row r="10" spans="1:13" ht="15" customHeight="1">
      <c r="A10" s="249" t="s">
        <v>453</v>
      </c>
      <c r="B10" s="250"/>
      <c r="C10" s="250"/>
      <c r="D10" s="250"/>
      <c r="E10" s="250"/>
      <c r="F10" s="250"/>
      <c r="G10" s="251"/>
      <c r="H10" s="58"/>
      <c r="I10" s="58"/>
      <c r="J10" s="58"/>
      <c r="K10" s="58"/>
      <c r="L10" s="58"/>
      <c r="M10" s="58"/>
    </row>
    <row r="11" spans="1:13">
      <c r="A11" s="252"/>
      <c r="B11" s="253"/>
      <c r="C11" s="253"/>
      <c r="D11" s="253"/>
      <c r="E11" s="253"/>
      <c r="F11" s="253"/>
      <c r="G11" s="254"/>
      <c r="H11" s="58"/>
      <c r="I11" s="58"/>
      <c r="J11" s="58"/>
      <c r="K11" s="58"/>
      <c r="L11" s="58"/>
      <c r="M11" s="58"/>
    </row>
    <row r="12" spans="1:13">
      <c r="A12" s="252"/>
      <c r="B12" s="253"/>
      <c r="C12" s="253"/>
      <c r="D12" s="253"/>
      <c r="E12" s="253"/>
      <c r="F12" s="253"/>
      <c r="G12" s="254"/>
      <c r="H12" s="58"/>
      <c r="I12" s="58"/>
      <c r="J12" s="58"/>
      <c r="K12" s="58"/>
      <c r="L12" s="58"/>
      <c r="M12" s="58"/>
    </row>
    <row r="13" spans="1:13">
      <c r="A13" s="252"/>
      <c r="B13" s="253"/>
      <c r="C13" s="253"/>
      <c r="D13" s="253"/>
      <c r="E13" s="253"/>
      <c r="F13" s="253"/>
      <c r="G13" s="254"/>
      <c r="H13" s="58"/>
      <c r="I13" s="58"/>
      <c r="J13" s="58"/>
      <c r="K13" s="58"/>
      <c r="L13" s="58"/>
      <c r="M13" s="58"/>
    </row>
    <row r="14" spans="1:13" ht="11.25" customHeight="1">
      <c r="A14" s="255"/>
      <c r="B14" s="256"/>
      <c r="C14" s="256"/>
      <c r="D14" s="256"/>
      <c r="E14" s="256"/>
      <c r="F14" s="256"/>
      <c r="G14" s="257"/>
      <c r="H14" s="58"/>
      <c r="I14" s="58"/>
      <c r="J14" s="58"/>
      <c r="K14" s="58"/>
      <c r="L14" s="58"/>
      <c r="M14" s="58"/>
    </row>
    <row r="15" spans="1:13">
      <c r="A15" s="243" t="s">
        <v>416</v>
      </c>
      <c r="B15" s="258" t="s">
        <v>33</v>
      </c>
      <c r="C15" s="258"/>
      <c r="D15" s="258"/>
      <c r="E15" s="258"/>
      <c r="F15" s="258"/>
      <c r="G15" s="259" t="s">
        <v>312</v>
      </c>
      <c r="H15" s="58"/>
      <c r="I15" s="58"/>
      <c r="J15" s="58"/>
      <c r="K15" s="58"/>
      <c r="L15" s="58"/>
      <c r="M15" s="58"/>
    </row>
    <row r="16" spans="1:13" ht="39.75" customHeight="1">
      <c r="A16" s="244"/>
      <c r="B16" s="85" t="s">
        <v>311</v>
      </c>
      <c r="C16" s="85" t="s">
        <v>22</v>
      </c>
      <c r="D16" s="125" t="s">
        <v>23</v>
      </c>
      <c r="E16" s="125" t="s">
        <v>24</v>
      </c>
      <c r="F16" s="125" t="s">
        <v>20</v>
      </c>
      <c r="G16" s="259"/>
      <c r="H16" s="58"/>
      <c r="I16" s="58"/>
      <c r="J16" s="58"/>
      <c r="K16" s="58"/>
      <c r="L16" s="58"/>
      <c r="M16" s="58"/>
    </row>
    <row r="17" spans="1:13" ht="18.75">
      <c r="A17" s="142" t="s">
        <v>234</v>
      </c>
      <c r="B17" s="143">
        <f>B18+B26+B36+B46+B56+B66+B79+B83+B70</f>
        <v>6843289</v>
      </c>
      <c r="C17" s="143">
        <f>C18+C26+C36+C46+C56+C66+C79+C83+C70</f>
        <v>-60478.189999999995</v>
      </c>
      <c r="D17" s="143">
        <f t="shared" ref="D17:F17" si="0">D18+D26+D36+D46+D56+D66+D79+D83+D70</f>
        <v>6782810.8100000005</v>
      </c>
      <c r="E17" s="143">
        <f>E18+E26+E36+E46+E56+E66+E79+E83+E70</f>
        <v>4243780.16</v>
      </c>
      <c r="F17" s="143">
        <f t="shared" si="0"/>
        <v>4090432.38</v>
      </c>
      <c r="G17" s="143">
        <f t="shared" ref="G17" si="1">G18+G26+G36+G46+G56+G66+G79+G83+G70</f>
        <v>2539030.6500000004</v>
      </c>
      <c r="H17" s="58"/>
      <c r="I17" s="58"/>
      <c r="J17" s="58"/>
      <c r="K17" s="58"/>
      <c r="L17" s="58"/>
      <c r="M17" s="58"/>
    </row>
    <row r="18" spans="1:13" ht="18.75">
      <c r="A18" s="144" t="s">
        <v>235</v>
      </c>
      <c r="B18" s="145">
        <f>SUM(B19:B25)</f>
        <v>0</v>
      </c>
      <c r="C18" s="145">
        <f t="shared" ref="C18:G18" si="2">SUM(C19:C25)</f>
        <v>0</v>
      </c>
      <c r="D18" s="145">
        <f t="shared" si="2"/>
        <v>0</v>
      </c>
      <c r="E18" s="145">
        <f t="shared" si="2"/>
        <v>0</v>
      </c>
      <c r="F18" s="145">
        <f t="shared" si="2"/>
        <v>0</v>
      </c>
      <c r="G18" s="145">
        <f t="shared" si="2"/>
        <v>0</v>
      </c>
      <c r="H18" s="58"/>
      <c r="I18" s="58"/>
      <c r="J18" s="58"/>
      <c r="K18" s="58"/>
      <c r="L18" s="58"/>
      <c r="M18" s="58"/>
    </row>
    <row r="19" spans="1:13" ht="18.75">
      <c r="A19" s="146" t="s">
        <v>236</v>
      </c>
      <c r="B19" s="147">
        <v>0</v>
      </c>
      <c r="C19" s="147">
        <v>0</v>
      </c>
      <c r="D19" s="147">
        <v>0</v>
      </c>
      <c r="E19" s="147">
        <v>0</v>
      </c>
      <c r="F19" s="147">
        <v>0</v>
      </c>
      <c r="G19" s="148">
        <f t="shared" ref="G19" si="3">D19-E19</f>
        <v>0</v>
      </c>
      <c r="H19" s="58"/>
      <c r="I19" s="58"/>
      <c r="J19" s="58"/>
      <c r="K19" s="58"/>
      <c r="L19" s="58"/>
      <c r="M19" s="58"/>
    </row>
    <row r="20" spans="1:13" ht="18.75">
      <c r="A20" s="146" t="s">
        <v>237</v>
      </c>
      <c r="B20" s="147">
        <v>0</v>
      </c>
      <c r="C20" s="147">
        <v>0</v>
      </c>
      <c r="D20" s="147">
        <v>0</v>
      </c>
      <c r="E20" s="147">
        <v>0</v>
      </c>
      <c r="F20" s="147">
        <v>0</v>
      </c>
      <c r="G20" s="148">
        <v>0</v>
      </c>
      <c r="H20" s="58"/>
      <c r="I20" s="58"/>
      <c r="J20" s="58"/>
      <c r="K20" s="58"/>
      <c r="L20" s="58"/>
      <c r="M20" s="58"/>
    </row>
    <row r="21" spans="1:13" ht="18.75">
      <c r="A21" s="146" t="s">
        <v>238</v>
      </c>
      <c r="B21" s="147">
        <v>0</v>
      </c>
      <c r="C21" s="147">
        <v>0</v>
      </c>
      <c r="D21" s="147">
        <v>0</v>
      </c>
      <c r="E21" s="147">
        <v>0</v>
      </c>
      <c r="F21" s="147">
        <v>0</v>
      </c>
      <c r="G21" s="148">
        <v>0</v>
      </c>
      <c r="H21" s="58"/>
      <c r="I21" s="58"/>
      <c r="J21" s="58"/>
      <c r="K21" s="58"/>
      <c r="L21" s="58"/>
      <c r="M21" s="58"/>
    </row>
    <row r="22" spans="1:13" ht="18.75">
      <c r="A22" s="146" t="s">
        <v>239</v>
      </c>
      <c r="B22" s="147">
        <v>0</v>
      </c>
      <c r="C22" s="147">
        <v>0</v>
      </c>
      <c r="D22" s="147">
        <v>0</v>
      </c>
      <c r="E22" s="147">
        <v>0</v>
      </c>
      <c r="F22" s="147">
        <v>0</v>
      </c>
      <c r="G22" s="148">
        <v>0</v>
      </c>
      <c r="H22" s="58"/>
      <c r="I22" s="58"/>
      <c r="J22" s="58"/>
      <c r="K22" s="58"/>
      <c r="L22" s="58"/>
      <c r="M22" s="58"/>
    </row>
    <row r="23" spans="1:13" ht="18.75">
      <c r="A23" s="146" t="s">
        <v>240</v>
      </c>
      <c r="B23" s="147">
        <v>0</v>
      </c>
      <c r="C23" s="147">
        <v>0</v>
      </c>
      <c r="D23" s="147">
        <v>0</v>
      </c>
      <c r="E23" s="147">
        <v>0</v>
      </c>
      <c r="F23" s="147">
        <v>0</v>
      </c>
      <c r="G23" s="148">
        <v>0</v>
      </c>
      <c r="H23" s="58"/>
      <c r="I23" s="58"/>
      <c r="J23" s="58"/>
      <c r="K23" s="58"/>
      <c r="L23" s="58"/>
      <c r="M23" s="58"/>
    </row>
    <row r="24" spans="1:13" ht="18.75">
      <c r="A24" s="146" t="s">
        <v>241</v>
      </c>
      <c r="B24" s="147">
        <v>0</v>
      </c>
      <c r="C24" s="147">
        <v>0</v>
      </c>
      <c r="D24" s="147">
        <v>0</v>
      </c>
      <c r="E24" s="147">
        <v>0</v>
      </c>
      <c r="F24" s="147">
        <v>0</v>
      </c>
      <c r="G24" s="148">
        <v>0</v>
      </c>
      <c r="H24" s="58"/>
      <c r="I24" s="58"/>
      <c r="J24" s="58"/>
      <c r="K24" s="58"/>
      <c r="L24" s="58"/>
      <c r="M24" s="58"/>
    </row>
    <row r="25" spans="1:13" ht="18.75">
      <c r="A25" s="146" t="s">
        <v>242</v>
      </c>
      <c r="B25" s="147">
        <v>0</v>
      </c>
      <c r="C25" s="147">
        <v>0</v>
      </c>
      <c r="D25" s="147">
        <v>0</v>
      </c>
      <c r="E25" s="147">
        <v>0</v>
      </c>
      <c r="F25" s="147">
        <v>0</v>
      </c>
      <c r="G25" s="148">
        <v>0</v>
      </c>
      <c r="H25" s="58"/>
      <c r="I25" s="58"/>
      <c r="J25" s="58"/>
      <c r="K25" s="58"/>
      <c r="L25" s="58"/>
      <c r="M25" s="58"/>
    </row>
    <row r="26" spans="1:13" ht="18.75">
      <c r="A26" s="144" t="s">
        <v>243</v>
      </c>
      <c r="B26" s="145">
        <f>SUM(B27:B35)</f>
        <v>343000</v>
      </c>
      <c r="C26" s="145">
        <f t="shared" ref="C26:G26" si="4">SUM(C27:C35)</f>
        <v>-12956.220000000001</v>
      </c>
      <c r="D26" s="145">
        <f>SUM(D27:D35)</f>
        <v>330043.78000000003</v>
      </c>
      <c r="E26" s="145">
        <f t="shared" si="4"/>
        <v>153078.58000000002</v>
      </c>
      <c r="F26" s="145">
        <f t="shared" si="4"/>
        <v>153078.58000000002</v>
      </c>
      <c r="G26" s="145">
        <f t="shared" si="4"/>
        <v>176965.2</v>
      </c>
      <c r="H26" s="58"/>
      <c r="I26" s="58"/>
      <c r="J26" s="58"/>
      <c r="K26" s="58"/>
      <c r="L26" s="58"/>
      <c r="M26" s="58"/>
    </row>
    <row r="27" spans="1:13" ht="37.5">
      <c r="A27" s="149" t="s">
        <v>244</v>
      </c>
      <c r="B27" s="147">
        <v>43000</v>
      </c>
      <c r="C27" s="147">
        <v>34865.360000000001</v>
      </c>
      <c r="D27" s="147">
        <f>B27+C27</f>
        <v>77865.36</v>
      </c>
      <c r="E27" s="147">
        <v>30260.01</v>
      </c>
      <c r="F27" s="147">
        <v>30260.01</v>
      </c>
      <c r="G27" s="148">
        <f>D27-E27</f>
        <v>47605.350000000006</v>
      </c>
      <c r="H27" s="58"/>
      <c r="I27" s="58"/>
      <c r="J27" s="58"/>
      <c r="K27" s="58"/>
      <c r="L27" s="58"/>
      <c r="M27" s="58"/>
    </row>
    <row r="28" spans="1:13" ht="18.75">
      <c r="A28" s="146" t="s">
        <v>245</v>
      </c>
      <c r="B28" s="147">
        <v>20000</v>
      </c>
      <c r="C28" s="147">
        <v>2738.88</v>
      </c>
      <c r="D28" s="147">
        <f t="shared" ref="D28:D35" si="5">B28+C28</f>
        <v>22738.880000000001</v>
      </c>
      <c r="E28" s="147">
        <v>22738.880000000001</v>
      </c>
      <c r="F28" s="147">
        <v>22738.880000000001</v>
      </c>
      <c r="G28" s="148">
        <f t="shared" ref="G28:G35" si="6">D28-E28</f>
        <v>0</v>
      </c>
      <c r="H28" s="58"/>
      <c r="I28" s="58"/>
      <c r="J28" s="58"/>
      <c r="K28" s="58"/>
      <c r="L28" s="58"/>
      <c r="M28" s="58"/>
    </row>
    <row r="29" spans="1:13" ht="18.75">
      <c r="A29" s="146" t="s">
        <v>246</v>
      </c>
      <c r="B29" s="147">
        <v>0</v>
      </c>
      <c r="C29" s="147">
        <v>0</v>
      </c>
      <c r="D29" s="147">
        <f t="shared" si="5"/>
        <v>0</v>
      </c>
      <c r="E29" s="147">
        <v>0</v>
      </c>
      <c r="F29" s="147">
        <v>0</v>
      </c>
      <c r="G29" s="148">
        <f t="shared" si="6"/>
        <v>0</v>
      </c>
      <c r="H29" s="58"/>
      <c r="I29" s="58"/>
      <c r="J29" s="58"/>
      <c r="K29" s="58"/>
      <c r="L29" s="58"/>
      <c r="M29" s="58"/>
    </row>
    <row r="30" spans="1:13" ht="18.75">
      <c r="A30" s="146" t="s">
        <v>247</v>
      </c>
      <c r="B30" s="147">
        <v>29000</v>
      </c>
      <c r="C30" s="147">
        <v>-4110.32</v>
      </c>
      <c r="D30" s="147">
        <f t="shared" si="5"/>
        <v>24889.68</v>
      </c>
      <c r="E30" s="147">
        <v>19862.63</v>
      </c>
      <c r="F30" s="147">
        <v>19862.63</v>
      </c>
      <c r="G30" s="148">
        <f t="shared" si="6"/>
        <v>5027.0499999999993</v>
      </c>
      <c r="H30" s="58"/>
      <c r="I30" s="58"/>
      <c r="J30" s="58"/>
      <c r="K30" s="58"/>
      <c r="L30" s="58"/>
      <c r="M30" s="58"/>
    </row>
    <row r="31" spans="1:13" ht="18.75">
      <c r="A31" s="146" t="s">
        <v>248</v>
      </c>
      <c r="B31" s="147">
        <v>143000</v>
      </c>
      <c r="C31" s="147">
        <v>-66000</v>
      </c>
      <c r="D31" s="147">
        <f t="shared" si="5"/>
        <v>77000</v>
      </c>
      <c r="E31" s="147">
        <v>7057.49</v>
      </c>
      <c r="F31" s="147">
        <v>7057.49</v>
      </c>
      <c r="G31" s="148">
        <f t="shared" si="6"/>
        <v>69942.509999999995</v>
      </c>
      <c r="H31" s="58"/>
      <c r="I31" s="58"/>
      <c r="J31" s="58"/>
      <c r="K31" s="58"/>
      <c r="L31" s="58"/>
      <c r="M31" s="58"/>
    </row>
    <row r="32" spans="1:13" ht="18.75">
      <c r="A32" s="146" t="s">
        <v>249</v>
      </c>
      <c r="B32" s="147">
        <v>57000</v>
      </c>
      <c r="C32" s="147">
        <v>-5705.14</v>
      </c>
      <c r="D32" s="147">
        <f t="shared" si="5"/>
        <v>51294.86</v>
      </c>
      <c r="E32" s="147">
        <v>25234.57</v>
      </c>
      <c r="F32" s="147">
        <v>25234.57</v>
      </c>
      <c r="G32" s="148">
        <f t="shared" si="6"/>
        <v>26060.29</v>
      </c>
      <c r="H32" s="58"/>
      <c r="I32" s="58"/>
      <c r="J32" s="58"/>
      <c r="K32" s="58"/>
      <c r="L32" s="58"/>
      <c r="M32" s="58"/>
    </row>
    <row r="33" spans="1:13" ht="18.75">
      <c r="A33" s="146" t="s">
        <v>250</v>
      </c>
      <c r="B33" s="147">
        <v>5000</v>
      </c>
      <c r="C33" s="147">
        <v>-682.4</v>
      </c>
      <c r="D33" s="147">
        <f t="shared" si="5"/>
        <v>4317.6000000000004</v>
      </c>
      <c r="E33" s="147">
        <v>4317.6000000000004</v>
      </c>
      <c r="F33" s="147">
        <v>4317.6000000000004</v>
      </c>
      <c r="G33" s="148">
        <f t="shared" si="6"/>
        <v>0</v>
      </c>
      <c r="H33" s="58"/>
      <c r="I33" s="58"/>
      <c r="J33" s="58"/>
      <c r="K33" s="58"/>
      <c r="L33" s="58"/>
      <c r="M33" s="58"/>
    </row>
    <row r="34" spans="1:13" ht="18.75">
      <c r="A34" s="146" t="s">
        <v>251</v>
      </c>
      <c r="B34" s="147">
        <v>0</v>
      </c>
      <c r="C34" s="147">
        <v>0</v>
      </c>
      <c r="D34" s="147">
        <f t="shared" si="5"/>
        <v>0</v>
      </c>
      <c r="E34" s="147">
        <v>0</v>
      </c>
      <c r="F34" s="147">
        <v>0</v>
      </c>
      <c r="G34" s="148">
        <f t="shared" si="6"/>
        <v>0</v>
      </c>
      <c r="H34" s="58"/>
      <c r="I34" s="58"/>
      <c r="J34" s="58"/>
      <c r="K34" s="58"/>
      <c r="L34" s="58"/>
      <c r="M34" s="58"/>
    </row>
    <row r="35" spans="1:13" ht="18.75">
      <c r="A35" s="146" t="s">
        <v>252</v>
      </c>
      <c r="B35" s="147">
        <v>46000</v>
      </c>
      <c r="C35" s="147">
        <v>25937.4</v>
      </c>
      <c r="D35" s="147">
        <f t="shared" si="5"/>
        <v>71937.399999999994</v>
      </c>
      <c r="E35" s="147">
        <v>43607.4</v>
      </c>
      <c r="F35" s="147">
        <v>43607.4</v>
      </c>
      <c r="G35" s="148">
        <f t="shared" si="6"/>
        <v>28329.999999999993</v>
      </c>
      <c r="H35" s="58"/>
      <c r="I35" s="58"/>
      <c r="J35" s="58"/>
      <c r="K35" s="58"/>
      <c r="L35" s="58"/>
      <c r="M35" s="58"/>
    </row>
    <row r="36" spans="1:13" ht="18.75">
      <c r="A36" s="144" t="s">
        <v>253</v>
      </c>
      <c r="B36" s="145">
        <f>SUM(B37:B45)</f>
        <v>6385289</v>
      </c>
      <c r="C36" s="145">
        <f t="shared" ref="C36:G36" si="7">SUM(C37:C45)</f>
        <v>-90000.459999999992</v>
      </c>
      <c r="D36" s="145">
        <f t="shared" si="7"/>
        <v>6295288.54</v>
      </c>
      <c r="E36" s="145">
        <f t="shared" si="7"/>
        <v>3993444.58</v>
      </c>
      <c r="F36" s="145">
        <f t="shared" si="7"/>
        <v>3840096.8</v>
      </c>
      <c r="G36" s="145">
        <f t="shared" si="7"/>
        <v>2301843.96</v>
      </c>
      <c r="H36" s="58"/>
      <c r="I36" s="58"/>
      <c r="J36" s="58"/>
      <c r="K36" s="58"/>
      <c r="L36" s="58"/>
      <c r="M36" s="58"/>
    </row>
    <row r="37" spans="1:13" ht="18.75">
      <c r="A37" s="146" t="s">
        <v>254</v>
      </c>
      <c r="B37" s="147">
        <v>10000</v>
      </c>
      <c r="C37" s="147">
        <v>-6008.04</v>
      </c>
      <c r="D37" s="147">
        <f t="shared" ref="D37:D55" si="8">B37+C37</f>
        <v>3991.96</v>
      </c>
      <c r="E37" s="147">
        <v>991.96</v>
      </c>
      <c r="F37" s="147">
        <v>991.96</v>
      </c>
      <c r="G37" s="148">
        <f>D37-E37</f>
        <v>3000</v>
      </c>
      <c r="H37" s="58"/>
      <c r="I37" s="58"/>
      <c r="J37" s="58"/>
      <c r="K37" s="58"/>
      <c r="L37" s="58"/>
      <c r="M37" s="58"/>
    </row>
    <row r="38" spans="1:13" ht="18.75">
      <c r="A38" s="146" t="s">
        <v>255</v>
      </c>
      <c r="B38" s="147">
        <v>208000</v>
      </c>
      <c r="C38" s="147">
        <v>-29000</v>
      </c>
      <c r="D38" s="147">
        <f t="shared" si="8"/>
        <v>179000</v>
      </c>
      <c r="E38" s="147">
        <v>173839.03</v>
      </c>
      <c r="F38" s="147">
        <v>173839.03</v>
      </c>
      <c r="G38" s="148">
        <f t="shared" ref="G38:G55" si="9">D38-E38</f>
        <v>5160.9700000000012</v>
      </c>
      <c r="H38" s="58"/>
      <c r="I38" s="58"/>
      <c r="J38" s="58"/>
      <c r="K38" s="58"/>
      <c r="L38" s="58"/>
      <c r="M38" s="58"/>
    </row>
    <row r="39" spans="1:13" ht="18.75">
      <c r="A39" s="146" t="s">
        <v>256</v>
      </c>
      <c r="B39" s="147">
        <v>3267509.15</v>
      </c>
      <c r="C39" s="147">
        <v>58972.55</v>
      </c>
      <c r="D39" s="147">
        <f t="shared" si="8"/>
        <v>3326481.6999999997</v>
      </c>
      <c r="E39" s="147">
        <v>1949013.03</v>
      </c>
      <c r="F39" s="147">
        <v>1877735.35</v>
      </c>
      <c r="G39" s="148">
        <f t="shared" si="9"/>
        <v>1377468.6699999997</v>
      </c>
      <c r="H39" s="150"/>
      <c r="I39" s="58"/>
      <c r="J39" s="58"/>
      <c r="K39" s="58"/>
      <c r="L39" s="58"/>
      <c r="M39" s="58"/>
    </row>
    <row r="40" spans="1:13" ht="18.75">
      <c r="A40" s="146" t="s">
        <v>257</v>
      </c>
      <c r="B40" s="147">
        <v>128000</v>
      </c>
      <c r="C40" s="147">
        <v>5722.71</v>
      </c>
      <c r="D40" s="147">
        <f t="shared" si="8"/>
        <v>133722.71</v>
      </c>
      <c r="E40" s="147">
        <v>2750.85</v>
      </c>
      <c r="F40" s="147">
        <v>2750.85</v>
      </c>
      <c r="G40" s="148">
        <f t="shared" si="9"/>
        <v>130971.85999999999</v>
      </c>
      <c r="H40" s="58"/>
      <c r="I40" s="58"/>
      <c r="J40" s="58"/>
      <c r="K40" s="58"/>
      <c r="L40" s="58"/>
      <c r="M40" s="58"/>
    </row>
    <row r="41" spans="1:13" ht="18.75">
      <c r="A41" s="149" t="s">
        <v>258</v>
      </c>
      <c r="B41" s="147">
        <v>712743</v>
      </c>
      <c r="C41" s="147">
        <v>-65840.679999999993</v>
      </c>
      <c r="D41" s="147">
        <f t="shared" si="8"/>
        <v>646902.32000000007</v>
      </c>
      <c r="E41" s="147">
        <v>562980.23</v>
      </c>
      <c r="F41" s="147">
        <v>562980.23</v>
      </c>
      <c r="G41" s="148">
        <f t="shared" si="9"/>
        <v>83922.090000000084</v>
      </c>
      <c r="H41" s="58"/>
      <c r="I41" s="58"/>
      <c r="J41" s="58"/>
      <c r="K41" s="58"/>
      <c r="L41" s="58"/>
      <c r="M41" s="58"/>
    </row>
    <row r="42" spans="1:13" ht="18.75">
      <c r="A42" s="146" t="s">
        <v>259</v>
      </c>
      <c r="B42" s="147">
        <v>0</v>
      </c>
      <c r="C42" s="147">
        <v>0</v>
      </c>
      <c r="D42" s="147">
        <f t="shared" si="8"/>
        <v>0</v>
      </c>
      <c r="E42" s="147">
        <v>0</v>
      </c>
      <c r="F42" s="147">
        <v>0</v>
      </c>
      <c r="G42" s="148">
        <f t="shared" si="9"/>
        <v>0</v>
      </c>
      <c r="H42" s="58"/>
      <c r="I42" s="58"/>
      <c r="J42" s="58"/>
      <c r="K42" s="58"/>
      <c r="L42" s="58"/>
      <c r="M42" s="58"/>
    </row>
    <row r="43" spans="1:13" ht="18.75">
      <c r="A43" s="146" t="s">
        <v>260</v>
      </c>
      <c r="B43" s="147">
        <v>112000</v>
      </c>
      <c r="C43" s="147">
        <v>7625.44</v>
      </c>
      <c r="D43" s="147">
        <f t="shared" si="8"/>
        <v>119625.44</v>
      </c>
      <c r="E43" s="147">
        <v>111799.67999999999</v>
      </c>
      <c r="F43" s="147">
        <v>111799.67999999999</v>
      </c>
      <c r="G43" s="148">
        <f t="shared" si="9"/>
        <v>7825.7600000000093</v>
      </c>
      <c r="H43" s="58"/>
      <c r="I43" s="58"/>
      <c r="J43" s="58"/>
      <c r="K43" s="58"/>
      <c r="L43" s="58"/>
      <c r="M43" s="58"/>
    </row>
    <row r="44" spans="1:13" ht="18.75">
      <c r="A44" s="146" t="s">
        <v>261</v>
      </c>
      <c r="B44" s="147">
        <v>182000</v>
      </c>
      <c r="C44" s="147">
        <v>-84681.25</v>
      </c>
      <c r="D44" s="147">
        <f t="shared" si="8"/>
        <v>97318.75</v>
      </c>
      <c r="E44" s="147">
        <v>93660.75</v>
      </c>
      <c r="F44" s="147">
        <v>93660.75</v>
      </c>
      <c r="G44" s="148">
        <f t="shared" si="9"/>
        <v>3658</v>
      </c>
      <c r="H44" s="58"/>
      <c r="I44" s="58"/>
      <c r="J44" s="58"/>
      <c r="K44" s="58"/>
      <c r="L44" s="58"/>
      <c r="M44" s="58"/>
    </row>
    <row r="45" spans="1:13" ht="18.75">
      <c r="A45" s="146" t="s">
        <v>262</v>
      </c>
      <c r="B45" s="147">
        <v>1765036.85</v>
      </c>
      <c r="C45" s="147">
        <v>23208.81</v>
      </c>
      <c r="D45" s="147">
        <f t="shared" si="8"/>
        <v>1788245.6600000001</v>
      </c>
      <c r="E45" s="147">
        <v>1098409.05</v>
      </c>
      <c r="F45" s="147">
        <v>1016338.95</v>
      </c>
      <c r="G45" s="148">
        <f t="shared" si="9"/>
        <v>689836.6100000001</v>
      </c>
      <c r="H45" s="58"/>
      <c r="I45" s="58"/>
      <c r="J45" s="58"/>
      <c r="K45" s="58"/>
      <c r="L45" s="58"/>
      <c r="M45" s="58"/>
    </row>
    <row r="46" spans="1:13" ht="18.75" customHeight="1">
      <c r="A46" s="151" t="s">
        <v>263</v>
      </c>
      <c r="B46" s="145">
        <f>SUM(B47:B55)</f>
        <v>115000</v>
      </c>
      <c r="C46" s="145">
        <f t="shared" ref="C46:G46" si="10">SUM(C47:C55)</f>
        <v>-17743</v>
      </c>
      <c r="D46" s="145">
        <f t="shared" si="10"/>
        <v>97257</v>
      </c>
      <c r="E46" s="145">
        <f t="shared" si="10"/>
        <v>97257</v>
      </c>
      <c r="F46" s="145">
        <f t="shared" si="10"/>
        <v>97257</v>
      </c>
      <c r="G46" s="145">
        <f t="shared" si="10"/>
        <v>0</v>
      </c>
      <c r="H46" s="58"/>
      <c r="I46" s="58"/>
      <c r="J46" s="58"/>
      <c r="K46" s="58"/>
      <c r="L46" s="58"/>
      <c r="M46" s="58"/>
    </row>
    <row r="47" spans="1:13" ht="18.75">
      <c r="A47" s="146" t="s">
        <v>264</v>
      </c>
      <c r="B47" s="147">
        <v>0</v>
      </c>
      <c r="C47" s="147">
        <v>0</v>
      </c>
      <c r="D47" s="147">
        <f t="shared" si="8"/>
        <v>0</v>
      </c>
      <c r="E47" s="147">
        <v>0</v>
      </c>
      <c r="F47" s="147">
        <v>0</v>
      </c>
      <c r="G47" s="148">
        <f t="shared" si="9"/>
        <v>0</v>
      </c>
      <c r="H47" s="58"/>
      <c r="I47" s="58"/>
      <c r="J47" s="58"/>
      <c r="K47" s="58"/>
      <c r="L47" s="58"/>
      <c r="M47" s="58"/>
    </row>
    <row r="48" spans="1:13" ht="18.75">
      <c r="A48" s="146" t="s">
        <v>265</v>
      </c>
      <c r="B48" s="147">
        <v>0</v>
      </c>
      <c r="C48" s="147">
        <v>0</v>
      </c>
      <c r="D48" s="147">
        <f t="shared" si="8"/>
        <v>0</v>
      </c>
      <c r="E48" s="147">
        <v>0</v>
      </c>
      <c r="F48" s="147">
        <v>0</v>
      </c>
      <c r="G48" s="148">
        <f t="shared" si="9"/>
        <v>0</v>
      </c>
      <c r="H48" s="58"/>
      <c r="I48" s="58"/>
      <c r="J48" s="58"/>
      <c r="K48" s="58"/>
      <c r="L48" s="58"/>
      <c r="M48" s="58"/>
    </row>
    <row r="49" spans="1:13" ht="18.75">
      <c r="A49" s="146" t="s">
        <v>266</v>
      </c>
      <c r="B49" s="147">
        <v>0</v>
      </c>
      <c r="C49" s="147">
        <v>0</v>
      </c>
      <c r="D49" s="147">
        <f t="shared" si="8"/>
        <v>0</v>
      </c>
      <c r="E49" s="147">
        <v>0</v>
      </c>
      <c r="F49" s="147">
        <v>0</v>
      </c>
      <c r="G49" s="148">
        <f t="shared" si="9"/>
        <v>0</v>
      </c>
      <c r="H49" s="58"/>
      <c r="I49" s="58"/>
      <c r="J49" s="58"/>
      <c r="K49" s="58"/>
      <c r="L49" s="58"/>
      <c r="M49" s="58"/>
    </row>
    <row r="50" spans="1:13" ht="18.75">
      <c r="A50" s="146" t="s">
        <v>267</v>
      </c>
      <c r="B50" s="147">
        <v>115000</v>
      </c>
      <c r="C50" s="147">
        <v>-17743</v>
      </c>
      <c r="D50" s="147">
        <f t="shared" si="8"/>
        <v>97257</v>
      </c>
      <c r="E50" s="147">
        <v>97257</v>
      </c>
      <c r="F50" s="147">
        <v>97257</v>
      </c>
      <c r="G50" s="148">
        <f t="shared" si="9"/>
        <v>0</v>
      </c>
      <c r="H50" s="58"/>
      <c r="I50" s="58"/>
      <c r="J50" s="58"/>
      <c r="K50" s="58"/>
      <c r="L50" s="58"/>
      <c r="M50" s="58"/>
    </row>
    <row r="51" spans="1:13" ht="18.75">
      <c r="A51" s="146" t="s">
        <v>268</v>
      </c>
      <c r="B51" s="147">
        <v>0</v>
      </c>
      <c r="C51" s="147">
        <v>0</v>
      </c>
      <c r="D51" s="147">
        <f t="shared" si="8"/>
        <v>0</v>
      </c>
      <c r="E51" s="147">
        <v>0</v>
      </c>
      <c r="F51" s="147">
        <v>0</v>
      </c>
      <c r="G51" s="148">
        <f t="shared" si="9"/>
        <v>0</v>
      </c>
      <c r="H51" s="58"/>
      <c r="I51" s="58"/>
      <c r="J51" s="58"/>
      <c r="K51" s="58"/>
      <c r="L51" s="58"/>
      <c r="M51" s="58"/>
    </row>
    <row r="52" spans="1:13" ht="18.75">
      <c r="A52" s="146" t="s">
        <v>269</v>
      </c>
      <c r="B52" s="147">
        <v>0</v>
      </c>
      <c r="C52" s="147">
        <v>0</v>
      </c>
      <c r="D52" s="147">
        <f t="shared" si="8"/>
        <v>0</v>
      </c>
      <c r="E52" s="147">
        <v>0</v>
      </c>
      <c r="F52" s="147">
        <v>0</v>
      </c>
      <c r="G52" s="148">
        <f t="shared" si="9"/>
        <v>0</v>
      </c>
      <c r="H52" s="58"/>
      <c r="I52" s="58"/>
      <c r="J52" s="58"/>
      <c r="K52" s="58"/>
      <c r="L52" s="58"/>
      <c r="M52" s="58"/>
    </row>
    <row r="53" spans="1:13" ht="18.75">
      <c r="A53" s="146" t="s">
        <v>270</v>
      </c>
      <c r="B53" s="147">
        <v>0</v>
      </c>
      <c r="C53" s="147">
        <v>0</v>
      </c>
      <c r="D53" s="147">
        <f t="shared" si="8"/>
        <v>0</v>
      </c>
      <c r="E53" s="147">
        <v>0</v>
      </c>
      <c r="F53" s="147">
        <v>0</v>
      </c>
      <c r="G53" s="148">
        <f t="shared" si="9"/>
        <v>0</v>
      </c>
      <c r="H53" s="58"/>
      <c r="I53" s="58"/>
      <c r="J53" s="58"/>
      <c r="K53" s="58"/>
      <c r="L53" s="58"/>
      <c r="M53" s="58"/>
    </row>
    <row r="54" spans="1:13" ht="18.75">
      <c r="A54" s="146" t="s">
        <v>271</v>
      </c>
      <c r="B54" s="147">
        <v>0</v>
      </c>
      <c r="C54" s="147">
        <v>0</v>
      </c>
      <c r="D54" s="147">
        <f t="shared" si="8"/>
        <v>0</v>
      </c>
      <c r="E54" s="147">
        <v>0</v>
      </c>
      <c r="F54" s="147">
        <v>0</v>
      </c>
      <c r="G54" s="148">
        <f t="shared" si="9"/>
        <v>0</v>
      </c>
      <c r="H54" s="58"/>
      <c r="I54" s="58"/>
      <c r="J54" s="58"/>
      <c r="K54" s="58"/>
      <c r="L54" s="58"/>
      <c r="M54" s="58"/>
    </row>
    <row r="55" spans="1:13" ht="18.75">
      <c r="A55" s="146" t="s">
        <v>272</v>
      </c>
      <c r="B55" s="147">
        <v>0</v>
      </c>
      <c r="C55" s="147">
        <v>0</v>
      </c>
      <c r="D55" s="147">
        <f t="shared" si="8"/>
        <v>0</v>
      </c>
      <c r="E55" s="147">
        <v>0</v>
      </c>
      <c r="F55" s="147">
        <v>0</v>
      </c>
      <c r="G55" s="148">
        <f t="shared" si="9"/>
        <v>0</v>
      </c>
      <c r="H55" s="58"/>
      <c r="I55" s="58"/>
      <c r="J55" s="58"/>
      <c r="K55" s="58"/>
      <c r="L55" s="58"/>
      <c r="M55" s="58"/>
    </row>
    <row r="56" spans="1:13" ht="18.75" customHeight="1">
      <c r="A56" s="151" t="s">
        <v>273</v>
      </c>
      <c r="B56" s="145">
        <f t="shared" ref="B56:G56" si="11">SUM(B57:B65)</f>
        <v>0</v>
      </c>
      <c r="C56" s="145">
        <f t="shared" si="11"/>
        <v>60221.49</v>
      </c>
      <c r="D56" s="145">
        <f t="shared" si="11"/>
        <v>60221.49</v>
      </c>
      <c r="E56" s="145">
        <f t="shared" si="11"/>
        <v>0</v>
      </c>
      <c r="F56" s="145">
        <f t="shared" si="11"/>
        <v>0</v>
      </c>
      <c r="G56" s="145">
        <f t="shared" si="11"/>
        <v>60221.49</v>
      </c>
      <c r="H56" s="58"/>
      <c r="I56" s="58"/>
      <c r="J56" s="58"/>
      <c r="K56" s="58"/>
      <c r="L56" s="58"/>
      <c r="M56" s="58"/>
    </row>
    <row r="57" spans="1:13" ht="18.75">
      <c r="A57" s="146" t="s">
        <v>274</v>
      </c>
      <c r="B57" s="147">
        <v>0</v>
      </c>
      <c r="C57" s="147">
        <v>60221.49</v>
      </c>
      <c r="D57" s="147">
        <f>B57+C57</f>
        <v>60221.49</v>
      </c>
      <c r="E57" s="147">
        <v>0</v>
      </c>
      <c r="F57" s="147">
        <v>0</v>
      </c>
      <c r="G57" s="148">
        <f t="shared" ref="G57:G62" si="12">D57-E57</f>
        <v>60221.49</v>
      </c>
      <c r="H57" s="58"/>
      <c r="I57" s="58"/>
      <c r="J57" s="58"/>
      <c r="K57" s="58"/>
      <c r="L57" s="58"/>
      <c r="M57" s="58"/>
    </row>
    <row r="58" spans="1:13" ht="18.75">
      <c r="A58" s="146" t="s">
        <v>275</v>
      </c>
      <c r="B58" s="147">
        <v>0</v>
      </c>
      <c r="C58" s="147">
        <v>0</v>
      </c>
      <c r="D58" s="147">
        <f t="shared" ref="D58:D65" si="13">B58+C58</f>
        <v>0</v>
      </c>
      <c r="E58" s="147">
        <v>0</v>
      </c>
      <c r="F58" s="147">
        <v>0</v>
      </c>
      <c r="G58" s="148">
        <f t="shared" si="12"/>
        <v>0</v>
      </c>
      <c r="H58" s="58"/>
      <c r="I58" s="58"/>
      <c r="J58" s="58"/>
      <c r="K58" s="58"/>
      <c r="L58" s="58"/>
      <c r="M58" s="58"/>
    </row>
    <row r="59" spans="1:13" ht="18.75">
      <c r="A59" s="146" t="s">
        <v>276</v>
      </c>
      <c r="B59" s="147">
        <v>0</v>
      </c>
      <c r="C59" s="147">
        <v>0</v>
      </c>
      <c r="D59" s="147">
        <f t="shared" si="13"/>
        <v>0</v>
      </c>
      <c r="E59" s="147">
        <v>0</v>
      </c>
      <c r="F59" s="147">
        <v>0</v>
      </c>
      <c r="G59" s="148">
        <f t="shared" si="12"/>
        <v>0</v>
      </c>
      <c r="H59" s="58"/>
      <c r="I59" s="58"/>
      <c r="J59" s="58"/>
      <c r="K59" s="58"/>
      <c r="L59" s="58"/>
      <c r="M59" s="58"/>
    </row>
    <row r="60" spans="1:13" ht="18.75">
      <c r="A60" s="146" t="s">
        <v>277</v>
      </c>
      <c r="B60" s="147">
        <v>0</v>
      </c>
      <c r="C60" s="147">
        <v>0</v>
      </c>
      <c r="D60" s="147">
        <f t="shared" si="13"/>
        <v>0</v>
      </c>
      <c r="E60" s="147">
        <v>0</v>
      </c>
      <c r="F60" s="147">
        <v>0</v>
      </c>
      <c r="G60" s="148">
        <f t="shared" si="12"/>
        <v>0</v>
      </c>
      <c r="H60" s="58"/>
      <c r="I60" s="58"/>
      <c r="J60" s="58"/>
      <c r="K60" s="58"/>
      <c r="L60" s="58"/>
      <c r="M60" s="58"/>
    </row>
    <row r="61" spans="1:13" ht="18.75">
      <c r="A61" s="146" t="s">
        <v>278</v>
      </c>
      <c r="B61" s="147">
        <v>0</v>
      </c>
      <c r="C61" s="147">
        <v>0</v>
      </c>
      <c r="D61" s="147">
        <f t="shared" si="13"/>
        <v>0</v>
      </c>
      <c r="E61" s="147">
        <v>0</v>
      </c>
      <c r="F61" s="147">
        <v>0</v>
      </c>
      <c r="G61" s="148">
        <f t="shared" si="12"/>
        <v>0</v>
      </c>
      <c r="H61" s="58"/>
      <c r="I61" s="58"/>
      <c r="J61" s="58"/>
      <c r="K61" s="58"/>
      <c r="L61" s="58"/>
      <c r="M61" s="58"/>
    </row>
    <row r="62" spans="1:13" ht="18.75">
      <c r="A62" s="146" t="s">
        <v>279</v>
      </c>
      <c r="B62" s="147">
        <v>0</v>
      </c>
      <c r="C62" s="147">
        <v>0</v>
      </c>
      <c r="D62" s="147">
        <f t="shared" si="13"/>
        <v>0</v>
      </c>
      <c r="E62" s="147">
        <v>0</v>
      </c>
      <c r="F62" s="147">
        <v>0</v>
      </c>
      <c r="G62" s="148">
        <f t="shared" si="12"/>
        <v>0</v>
      </c>
      <c r="H62" s="58"/>
      <c r="I62" s="58"/>
      <c r="J62" s="58"/>
      <c r="K62" s="58"/>
      <c r="L62" s="58"/>
      <c r="M62" s="58"/>
    </row>
    <row r="63" spans="1:13" ht="18.75">
      <c r="A63" s="146" t="s">
        <v>280</v>
      </c>
      <c r="B63" s="147">
        <v>0</v>
      </c>
      <c r="C63" s="147">
        <v>0</v>
      </c>
      <c r="D63" s="147">
        <f t="shared" si="13"/>
        <v>0</v>
      </c>
      <c r="E63" s="147">
        <v>0</v>
      </c>
      <c r="F63" s="147">
        <v>0</v>
      </c>
      <c r="G63" s="148">
        <v>0</v>
      </c>
      <c r="H63" s="58"/>
      <c r="I63" s="58"/>
      <c r="J63" s="58"/>
      <c r="K63" s="58"/>
      <c r="L63" s="58"/>
      <c r="M63" s="58"/>
    </row>
    <row r="64" spans="1:13" ht="18.75">
      <c r="A64" s="146" t="s">
        <v>281</v>
      </c>
      <c r="B64" s="147">
        <v>0</v>
      </c>
      <c r="C64" s="147">
        <v>0</v>
      </c>
      <c r="D64" s="147">
        <f t="shared" si="13"/>
        <v>0</v>
      </c>
      <c r="E64" s="147">
        <v>0</v>
      </c>
      <c r="F64" s="147">
        <v>0</v>
      </c>
      <c r="G64" s="148">
        <v>0</v>
      </c>
      <c r="H64" s="58"/>
      <c r="I64" s="58"/>
      <c r="J64" s="58"/>
      <c r="K64" s="58"/>
      <c r="L64" s="58"/>
      <c r="M64" s="58"/>
    </row>
    <row r="65" spans="1:13" ht="18.75">
      <c r="A65" s="146" t="s">
        <v>282</v>
      </c>
      <c r="B65" s="147">
        <v>0</v>
      </c>
      <c r="C65" s="147">
        <v>0</v>
      </c>
      <c r="D65" s="147">
        <f t="shared" si="13"/>
        <v>0</v>
      </c>
      <c r="E65" s="147">
        <v>0</v>
      </c>
      <c r="F65" s="147">
        <v>0</v>
      </c>
      <c r="G65" s="148">
        <v>0</v>
      </c>
      <c r="H65" s="58"/>
      <c r="I65" s="58"/>
      <c r="J65" s="58"/>
      <c r="K65" s="58"/>
      <c r="L65" s="58"/>
      <c r="M65" s="58"/>
    </row>
    <row r="66" spans="1:13" ht="18.75">
      <c r="A66" s="144" t="s">
        <v>283</v>
      </c>
      <c r="B66" s="152">
        <v>0</v>
      </c>
      <c r="C66" s="152">
        <v>0</v>
      </c>
      <c r="D66" s="152">
        <v>0</v>
      </c>
      <c r="E66" s="152">
        <v>0</v>
      </c>
      <c r="F66" s="152">
        <v>0</v>
      </c>
      <c r="G66" s="152">
        <f t="shared" ref="G66" si="14">SUM(G67:G75)</f>
        <v>0</v>
      </c>
      <c r="H66" s="58"/>
      <c r="I66" s="58"/>
      <c r="J66" s="58"/>
      <c r="K66" s="58"/>
      <c r="L66" s="58"/>
      <c r="M66" s="58"/>
    </row>
    <row r="67" spans="1:13" ht="18.75">
      <c r="A67" s="146" t="s">
        <v>284</v>
      </c>
      <c r="B67" s="153">
        <v>0</v>
      </c>
      <c r="C67" s="153">
        <v>0</v>
      </c>
      <c r="D67" s="153">
        <v>0</v>
      </c>
      <c r="E67" s="153">
        <v>0</v>
      </c>
      <c r="F67" s="153">
        <v>0</v>
      </c>
      <c r="G67" s="153">
        <v>0</v>
      </c>
      <c r="H67" s="58"/>
      <c r="I67" s="58"/>
      <c r="J67" s="58"/>
      <c r="K67" s="58"/>
      <c r="L67" s="58"/>
      <c r="M67" s="58"/>
    </row>
    <row r="68" spans="1:13" ht="18.75">
      <c r="A68" s="146" t="s">
        <v>285</v>
      </c>
      <c r="B68" s="153">
        <v>0</v>
      </c>
      <c r="C68" s="153">
        <v>0</v>
      </c>
      <c r="D68" s="153">
        <v>0</v>
      </c>
      <c r="E68" s="153">
        <v>0</v>
      </c>
      <c r="F68" s="153">
        <v>0</v>
      </c>
      <c r="G68" s="153">
        <v>0</v>
      </c>
      <c r="H68" s="58"/>
      <c r="I68" s="58"/>
      <c r="J68" s="58"/>
      <c r="K68" s="58"/>
      <c r="L68" s="58"/>
      <c r="M68" s="58"/>
    </row>
    <row r="69" spans="1:13" ht="18.75">
      <c r="A69" s="146" t="s">
        <v>286</v>
      </c>
      <c r="B69" s="153">
        <v>0</v>
      </c>
      <c r="C69" s="153">
        <v>0</v>
      </c>
      <c r="D69" s="153">
        <v>0</v>
      </c>
      <c r="E69" s="153">
        <v>0</v>
      </c>
      <c r="F69" s="153">
        <v>0</v>
      </c>
      <c r="G69" s="153">
        <v>0</v>
      </c>
      <c r="H69" s="58"/>
      <c r="I69" s="58"/>
      <c r="J69" s="58"/>
      <c r="K69" s="58"/>
      <c r="L69" s="58"/>
      <c r="M69" s="58"/>
    </row>
    <row r="70" spans="1:13" ht="18.75" customHeight="1">
      <c r="A70" s="154" t="s">
        <v>287</v>
      </c>
      <c r="B70" s="152">
        <v>0</v>
      </c>
      <c r="C70" s="152">
        <v>0</v>
      </c>
      <c r="D70" s="152">
        <v>0</v>
      </c>
      <c r="E70" s="152">
        <v>0</v>
      </c>
      <c r="F70" s="152">
        <v>0</v>
      </c>
      <c r="G70" s="152">
        <f t="shared" ref="G70" si="15">SUM(G71:G79)</f>
        <v>0</v>
      </c>
      <c r="H70" s="58"/>
      <c r="I70" s="58"/>
      <c r="J70" s="58"/>
      <c r="K70" s="58"/>
      <c r="L70" s="58"/>
      <c r="M70" s="58"/>
    </row>
    <row r="71" spans="1:13" ht="18.75">
      <c r="A71" s="146" t="s">
        <v>288</v>
      </c>
      <c r="B71" s="153">
        <v>0</v>
      </c>
      <c r="C71" s="153">
        <v>0</v>
      </c>
      <c r="D71" s="153">
        <v>0</v>
      </c>
      <c r="E71" s="153">
        <v>0</v>
      </c>
      <c r="F71" s="153">
        <v>0</v>
      </c>
      <c r="G71" s="153">
        <v>0</v>
      </c>
      <c r="H71" s="58"/>
      <c r="I71" s="58"/>
      <c r="J71" s="58"/>
      <c r="K71" s="58"/>
      <c r="L71" s="58"/>
      <c r="M71" s="58"/>
    </row>
    <row r="72" spans="1:13" ht="18.75">
      <c r="A72" s="146" t="s">
        <v>289</v>
      </c>
      <c r="B72" s="153">
        <v>0</v>
      </c>
      <c r="C72" s="153">
        <v>0</v>
      </c>
      <c r="D72" s="153">
        <v>0</v>
      </c>
      <c r="E72" s="153">
        <v>0</v>
      </c>
      <c r="F72" s="153">
        <v>0</v>
      </c>
      <c r="G72" s="153">
        <v>0</v>
      </c>
      <c r="H72" s="58"/>
      <c r="I72" s="58"/>
      <c r="J72" s="58"/>
      <c r="K72" s="58"/>
      <c r="L72" s="58"/>
      <c r="M72" s="58"/>
    </row>
    <row r="73" spans="1:13" ht="18.75">
      <c r="A73" s="146" t="s">
        <v>290</v>
      </c>
      <c r="B73" s="153">
        <v>0</v>
      </c>
      <c r="C73" s="153">
        <v>0</v>
      </c>
      <c r="D73" s="153">
        <v>0</v>
      </c>
      <c r="E73" s="153">
        <v>0</v>
      </c>
      <c r="F73" s="153">
        <v>0</v>
      </c>
      <c r="G73" s="153">
        <v>0</v>
      </c>
      <c r="H73" s="58"/>
      <c r="I73" s="58"/>
      <c r="J73" s="58"/>
      <c r="K73" s="58"/>
      <c r="L73" s="58"/>
      <c r="M73" s="58"/>
    </row>
    <row r="74" spans="1:13" ht="18.75">
      <c r="A74" s="146" t="s">
        <v>291</v>
      </c>
      <c r="B74" s="153">
        <v>0</v>
      </c>
      <c r="C74" s="153">
        <v>0</v>
      </c>
      <c r="D74" s="153">
        <v>0</v>
      </c>
      <c r="E74" s="153">
        <v>0</v>
      </c>
      <c r="F74" s="153">
        <v>0</v>
      </c>
      <c r="G74" s="153">
        <v>0</v>
      </c>
      <c r="H74" s="58"/>
      <c r="I74" s="58"/>
      <c r="J74" s="58"/>
      <c r="K74" s="58"/>
      <c r="L74" s="58"/>
      <c r="M74" s="58"/>
    </row>
    <row r="75" spans="1:13" ht="18.75">
      <c r="A75" s="146" t="s">
        <v>292</v>
      </c>
      <c r="B75" s="153">
        <v>0</v>
      </c>
      <c r="C75" s="153">
        <v>0</v>
      </c>
      <c r="D75" s="153">
        <v>0</v>
      </c>
      <c r="E75" s="153">
        <v>0</v>
      </c>
      <c r="F75" s="153">
        <v>0</v>
      </c>
      <c r="G75" s="153">
        <v>0</v>
      </c>
      <c r="H75" s="58"/>
      <c r="I75" s="58"/>
      <c r="J75" s="58"/>
      <c r="K75" s="58"/>
      <c r="L75" s="58"/>
      <c r="M75" s="58"/>
    </row>
    <row r="76" spans="1:13" ht="18.75">
      <c r="A76" s="146" t="s">
        <v>35</v>
      </c>
      <c r="B76" s="153">
        <v>0</v>
      </c>
      <c r="C76" s="153">
        <v>0</v>
      </c>
      <c r="D76" s="153">
        <v>0</v>
      </c>
      <c r="E76" s="153">
        <v>0</v>
      </c>
      <c r="F76" s="153">
        <v>0</v>
      </c>
      <c r="G76" s="153">
        <v>0</v>
      </c>
      <c r="H76" s="58"/>
      <c r="I76" s="58"/>
      <c r="J76" s="58"/>
      <c r="K76" s="58"/>
      <c r="L76" s="58"/>
      <c r="M76" s="58"/>
    </row>
    <row r="77" spans="1:13" ht="18.75">
      <c r="A77" s="146" t="s">
        <v>293</v>
      </c>
      <c r="B77" s="153">
        <v>0</v>
      </c>
      <c r="C77" s="153">
        <v>0</v>
      </c>
      <c r="D77" s="153">
        <v>0</v>
      </c>
      <c r="E77" s="153">
        <v>0</v>
      </c>
      <c r="F77" s="153">
        <v>0</v>
      </c>
      <c r="G77" s="153">
        <v>0</v>
      </c>
      <c r="H77" s="58"/>
      <c r="I77" s="58"/>
      <c r="J77" s="58"/>
      <c r="K77" s="58"/>
      <c r="L77" s="58"/>
      <c r="M77" s="58"/>
    </row>
    <row r="78" spans="1:13" ht="18.75">
      <c r="A78" s="146" t="s">
        <v>294</v>
      </c>
      <c r="B78" s="153">
        <v>0</v>
      </c>
      <c r="C78" s="153">
        <v>0</v>
      </c>
      <c r="D78" s="153">
        <v>0</v>
      </c>
      <c r="E78" s="153">
        <v>0</v>
      </c>
      <c r="F78" s="153">
        <v>0</v>
      </c>
      <c r="G78" s="153">
        <v>0</v>
      </c>
      <c r="H78" s="58"/>
      <c r="I78" s="58"/>
      <c r="J78" s="58"/>
      <c r="K78" s="58"/>
      <c r="L78" s="58"/>
      <c r="M78" s="58"/>
    </row>
    <row r="79" spans="1:13" ht="18.75">
      <c r="A79" s="144" t="s">
        <v>295</v>
      </c>
      <c r="B79" s="152">
        <v>0</v>
      </c>
      <c r="C79" s="152">
        <v>0</v>
      </c>
      <c r="D79" s="152">
        <v>0</v>
      </c>
      <c r="E79" s="152">
        <v>0</v>
      </c>
      <c r="F79" s="152">
        <v>0</v>
      </c>
      <c r="G79" s="152">
        <f t="shared" ref="G79" si="16">SUM(G80:G88)</f>
        <v>0</v>
      </c>
      <c r="H79" s="58"/>
      <c r="I79" s="58"/>
      <c r="J79" s="58"/>
      <c r="K79" s="58"/>
      <c r="L79" s="58"/>
      <c r="M79" s="58"/>
    </row>
    <row r="80" spans="1:13" ht="18.75">
      <c r="A80" s="146" t="s">
        <v>296</v>
      </c>
      <c r="B80" s="153">
        <v>0</v>
      </c>
      <c r="C80" s="153">
        <v>0</v>
      </c>
      <c r="D80" s="153">
        <v>0</v>
      </c>
      <c r="E80" s="153">
        <v>0</v>
      </c>
      <c r="F80" s="153">
        <v>0</v>
      </c>
      <c r="G80" s="153">
        <v>0</v>
      </c>
      <c r="H80" s="58"/>
      <c r="I80" s="58"/>
      <c r="J80" s="58"/>
      <c r="K80" s="58"/>
      <c r="L80" s="58"/>
      <c r="M80" s="58"/>
    </row>
    <row r="81" spans="1:13" ht="18.75">
      <c r="A81" s="146" t="s">
        <v>297</v>
      </c>
      <c r="B81" s="153">
        <v>0</v>
      </c>
      <c r="C81" s="153">
        <v>0</v>
      </c>
      <c r="D81" s="153">
        <v>0</v>
      </c>
      <c r="E81" s="153">
        <v>0</v>
      </c>
      <c r="F81" s="153">
        <v>0</v>
      </c>
      <c r="G81" s="153">
        <v>0</v>
      </c>
      <c r="H81" s="58"/>
      <c r="I81" s="58"/>
      <c r="J81" s="58"/>
      <c r="K81" s="58"/>
      <c r="L81" s="58"/>
      <c r="M81" s="58"/>
    </row>
    <row r="82" spans="1:13" ht="18.75">
      <c r="A82" s="146" t="s">
        <v>298</v>
      </c>
      <c r="B82" s="153">
        <v>0</v>
      </c>
      <c r="C82" s="153">
        <v>0</v>
      </c>
      <c r="D82" s="153">
        <v>0</v>
      </c>
      <c r="E82" s="153">
        <v>0</v>
      </c>
      <c r="F82" s="153">
        <v>0</v>
      </c>
      <c r="G82" s="153">
        <v>0</v>
      </c>
      <c r="H82" s="58"/>
      <c r="I82" s="58"/>
      <c r="J82" s="58"/>
      <c r="K82" s="58"/>
      <c r="L82" s="58"/>
      <c r="M82" s="58"/>
    </row>
    <row r="83" spans="1:13" ht="18.75">
      <c r="A83" s="144" t="s">
        <v>155</v>
      </c>
      <c r="B83" s="152">
        <v>0</v>
      </c>
      <c r="C83" s="152">
        <v>0</v>
      </c>
      <c r="D83" s="152">
        <v>0</v>
      </c>
      <c r="E83" s="152">
        <v>0</v>
      </c>
      <c r="F83" s="152">
        <v>0</v>
      </c>
      <c r="G83" s="152">
        <v>0</v>
      </c>
      <c r="H83" s="58"/>
      <c r="I83" s="58"/>
      <c r="J83" s="58"/>
      <c r="K83" s="58"/>
      <c r="L83" s="58"/>
      <c r="M83" s="58"/>
    </row>
    <row r="84" spans="1:13" ht="18.75">
      <c r="A84" s="146" t="s">
        <v>299</v>
      </c>
      <c r="B84" s="153">
        <v>0</v>
      </c>
      <c r="C84" s="153">
        <v>0</v>
      </c>
      <c r="D84" s="153">
        <v>0</v>
      </c>
      <c r="E84" s="153">
        <v>0</v>
      </c>
      <c r="F84" s="153">
        <v>0</v>
      </c>
      <c r="G84" s="153">
        <v>0</v>
      </c>
      <c r="H84" s="58"/>
      <c r="I84" s="58"/>
      <c r="J84" s="58"/>
      <c r="K84" s="58"/>
      <c r="L84" s="58"/>
      <c r="M84" s="58"/>
    </row>
    <row r="85" spans="1:13" ht="18.75">
      <c r="A85" s="146" t="s">
        <v>300</v>
      </c>
      <c r="B85" s="153">
        <v>0</v>
      </c>
      <c r="C85" s="153">
        <v>0</v>
      </c>
      <c r="D85" s="153">
        <v>0</v>
      </c>
      <c r="E85" s="153">
        <v>0</v>
      </c>
      <c r="F85" s="153">
        <v>0</v>
      </c>
      <c r="G85" s="153">
        <v>0</v>
      </c>
      <c r="H85" s="58"/>
      <c r="I85" s="58"/>
      <c r="J85" s="58"/>
      <c r="K85" s="58"/>
      <c r="L85" s="58"/>
      <c r="M85" s="58"/>
    </row>
    <row r="86" spans="1:13" ht="18.75">
      <c r="A86" s="146" t="s">
        <v>301</v>
      </c>
      <c r="B86" s="153">
        <v>0</v>
      </c>
      <c r="C86" s="153">
        <v>0</v>
      </c>
      <c r="D86" s="153">
        <v>0</v>
      </c>
      <c r="E86" s="153">
        <v>0</v>
      </c>
      <c r="F86" s="153">
        <v>0</v>
      </c>
      <c r="G86" s="153">
        <v>0</v>
      </c>
      <c r="H86" s="58"/>
      <c r="I86" s="58"/>
      <c r="J86" s="58"/>
      <c r="K86" s="58"/>
      <c r="L86" s="58"/>
      <c r="M86" s="58"/>
    </row>
    <row r="87" spans="1:13" ht="18.75">
      <c r="A87" s="146" t="s">
        <v>302</v>
      </c>
      <c r="B87" s="153">
        <v>0</v>
      </c>
      <c r="C87" s="153">
        <v>0</v>
      </c>
      <c r="D87" s="153">
        <v>0</v>
      </c>
      <c r="E87" s="153">
        <v>0</v>
      </c>
      <c r="F87" s="153">
        <v>0</v>
      </c>
      <c r="G87" s="153">
        <v>0</v>
      </c>
      <c r="H87" s="58"/>
      <c r="I87" s="58"/>
      <c r="J87" s="58"/>
      <c r="K87" s="58"/>
      <c r="L87" s="58"/>
      <c r="M87" s="58"/>
    </row>
    <row r="88" spans="1:13" ht="18.75">
      <c r="A88" s="146" t="s">
        <v>303</v>
      </c>
      <c r="B88" s="153">
        <v>0</v>
      </c>
      <c r="C88" s="153">
        <v>0</v>
      </c>
      <c r="D88" s="153">
        <v>0</v>
      </c>
      <c r="E88" s="153">
        <v>0</v>
      </c>
      <c r="F88" s="153">
        <v>0</v>
      </c>
      <c r="G88" s="153">
        <v>0</v>
      </c>
      <c r="H88" s="58"/>
      <c r="I88" s="58"/>
      <c r="J88" s="58"/>
      <c r="K88" s="58"/>
      <c r="L88" s="58"/>
      <c r="M88" s="58"/>
    </row>
    <row r="89" spans="1:13" ht="18.75">
      <c r="A89" s="146" t="s">
        <v>304</v>
      </c>
      <c r="B89" s="153">
        <v>0</v>
      </c>
      <c r="C89" s="153">
        <v>0</v>
      </c>
      <c r="D89" s="153">
        <v>0</v>
      </c>
      <c r="E89" s="153">
        <v>0</v>
      </c>
      <c r="F89" s="153">
        <v>0</v>
      </c>
      <c r="G89" s="153">
        <v>0</v>
      </c>
      <c r="H89" s="58"/>
      <c r="I89" s="58"/>
      <c r="J89" s="58"/>
      <c r="K89" s="58"/>
      <c r="L89" s="58"/>
      <c r="M89" s="58"/>
    </row>
    <row r="90" spans="1:13" ht="18.75">
      <c r="A90" s="146" t="s">
        <v>305</v>
      </c>
      <c r="B90" s="153">
        <v>0</v>
      </c>
      <c r="C90" s="153">
        <v>0</v>
      </c>
      <c r="D90" s="153">
        <v>0</v>
      </c>
      <c r="E90" s="153">
        <v>0</v>
      </c>
      <c r="F90" s="153">
        <v>0</v>
      </c>
      <c r="G90" s="153">
        <v>0</v>
      </c>
      <c r="H90" s="58"/>
      <c r="I90" s="58"/>
      <c r="J90" s="58"/>
      <c r="K90" s="58"/>
      <c r="L90" s="58"/>
      <c r="M90" s="58"/>
    </row>
    <row r="91" spans="1:13" ht="18.75">
      <c r="A91" s="155" t="s">
        <v>306</v>
      </c>
      <c r="B91" s="156">
        <f t="shared" ref="B91:G91" si="17">B92+B110+B100+B120+B130+B140+B144+B153+B157</f>
        <v>53447244</v>
      </c>
      <c r="C91" s="156">
        <f>C92+C110+C100+C120+C130+C140+C144+C153+C157</f>
        <v>3130754</v>
      </c>
      <c r="D91" s="156">
        <f>D92+D110+D100+D120+D130+D140+D144+D153+D157</f>
        <v>56577998</v>
      </c>
      <c r="E91" s="156">
        <f>E92+E110+E100+E120+E130+E140+E144+E153+E157</f>
        <v>36610764.849999994</v>
      </c>
      <c r="F91" s="156">
        <f>F92+F110+F100+F120+F130+F140+F144+F153+F157</f>
        <v>36214306.380000003</v>
      </c>
      <c r="G91" s="156">
        <f t="shared" si="17"/>
        <v>19967233.149999999</v>
      </c>
      <c r="H91" s="150"/>
      <c r="I91" s="58"/>
      <c r="J91" s="58"/>
      <c r="K91" s="58"/>
      <c r="L91" s="58"/>
      <c r="M91" s="58"/>
    </row>
    <row r="92" spans="1:13" ht="18.75">
      <c r="A92" s="144" t="s">
        <v>307</v>
      </c>
      <c r="B92" s="157">
        <f>SUM(B93:B99)</f>
        <v>48957202</v>
      </c>
      <c r="C92" s="157">
        <f t="shared" ref="C92:G92" si="18">SUM(C93:C99)</f>
        <v>3366828</v>
      </c>
      <c r="D92" s="157">
        <f t="shared" si="18"/>
        <v>52324030</v>
      </c>
      <c r="E92" s="157">
        <f t="shared" si="18"/>
        <v>32637417.839999996</v>
      </c>
      <c r="F92" s="157">
        <f t="shared" si="18"/>
        <v>32274510.219999999</v>
      </c>
      <c r="G92" s="157">
        <f t="shared" si="18"/>
        <v>19686612.16</v>
      </c>
      <c r="H92" s="58"/>
      <c r="I92" s="58"/>
      <c r="J92" s="58"/>
      <c r="K92" s="58"/>
      <c r="L92" s="58"/>
      <c r="M92" s="58"/>
    </row>
    <row r="93" spans="1:13" ht="18.75">
      <c r="A93" s="146" t="s">
        <v>236</v>
      </c>
      <c r="B93" s="147">
        <v>28962030</v>
      </c>
      <c r="C93" s="147">
        <v>2030204.36</v>
      </c>
      <c r="D93" s="147">
        <f>B93+C93</f>
        <v>30992234.359999999</v>
      </c>
      <c r="E93" s="147">
        <v>21374673.399999999</v>
      </c>
      <c r="F93" s="147">
        <v>21374673.399999999</v>
      </c>
      <c r="G93" s="158">
        <f>D93-E93</f>
        <v>9617560.9600000009</v>
      </c>
      <c r="H93" s="58"/>
      <c r="I93" s="58"/>
      <c r="J93" s="58"/>
      <c r="K93" s="58"/>
      <c r="L93" s="58"/>
      <c r="M93" s="58"/>
    </row>
    <row r="94" spans="1:13" ht="18.75">
      <c r="A94" s="146" t="s">
        <v>237</v>
      </c>
      <c r="B94" s="147">
        <v>0</v>
      </c>
      <c r="C94" s="147">
        <v>0</v>
      </c>
      <c r="D94" s="147">
        <f>B94+C94</f>
        <v>0</v>
      </c>
      <c r="E94" s="147">
        <v>0</v>
      </c>
      <c r="F94" s="147">
        <v>0</v>
      </c>
      <c r="G94" s="158">
        <f t="shared" ref="G94:G119" si="19">D94-E94</f>
        <v>0</v>
      </c>
      <c r="H94" s="58"/>
      <c r="I94" s="58"/>
      <c r="J94" s="58"/>
      <c r="K94" s="58"/>
      <c r="L94" s="58"/>
      <c r="M94" s="58"/>
    </row>
    <row r="95" spans="1:13" ht="18.75">
      <c r="A95" s="146" t="s">
        <v>238</v>
      </c>
      <c r="B95" s="147">
        <v>10512066</v>
      </c>
      <c r="C95" s="147">
        <v>-318900.76</v>
      </c>
      <c r="D95" s="147">
        <f>B95+C95</f>
        <v>10193165.24</v>
      </c>
      <c r="E95" s="147">
        <v>3555494.01</v>
      </c>
      <c r="F95" s="147">
        <v>3555494.01</v>
      </c>
      <c r="G95" s="158">
        <f t="shared" si="19"/>
        <v>6637671.2300000004</v>
      </c>
      <c r="H95" s="58"/>
      <c r="I95" s="58"/>
      <c r="J95" s="58"/>
      <c r="K95" s="58"/>
      <c r="L95" s="58"/>
      <c r="M95" s="58"/>
    </row>
    <row r="96" spans="1:13" ht="18.75">
      <c r="A96" s="146" t="s">
        <v>239</v>
      </c>
      <c r="B96" s="147">
        <v>6909686</v>
      </c>
      <c r="C96" s="147">
        <v>-394397.68</v>
      </c>
      <c r="D96" s="147">
        <f t="shared" ref="D96:D119" si="20">B96+C96</f>
        <v>6515288.3200000003</v>
      </c>
      <c r="E96" s="147">
        <v>6036088.5</v>
      </c>
      <c r="F96" s="147">
        <v>5673745.5999999996</v>
      </c>
      <c r="G96" s="158">
        <f t="shared" si="19"/>
        <v>479199.8200000003</v>
      </c>
      <c r="H96" s="58"/>
      <c r="I96" s="58"/>
      <c r="J96" s="58"/>
      <c r="K96" s="58"/>
      <c r="L96" s="58"/>
      <c r="M96" s="58"/>
    </row>
    <row r="97" spans="1:13" ht="18.75">
      <c r="A97" s="146" t="s">
        <v>240</v>
      </c>
      <c r="B97" s="147">
        <v>2292612</v>
      </c>
      <c r="C97" s="147">
        <v>226626.08</v>
      </c>
      <c r="D97" s="147">
        <f t="shared" si="20"/>
        <v>2519238.08</v>
      </c>
      <c r="E97" s="147">
        <v>1671161.93</v>
      </c>
      <c r="F97" s="147">
        <v>1670597.21</v>
      </c>
      <c r="G97" s="158">
        <f t="shared" si="19"/>
        <v>848076.15000000014</v>
      </c>
      <c r="H97" s="58"/>
      <c r="I97" s="58"/>
      <c r="J97" s="58"/>
      <c r="K97" s="58"/>
      <c r="L97" s="58"/>
      <c r="M97" s="58"/>
    </row>
    <row r="98" spans="1:13" ht="18.75">
      <c r="A98" s="146" t="s">
        <v>241</v>
      </c>
      <c r="B98" s="147">
        <v>0</v>
      </c>
      <c r="C98" s="147">
        <v>0</v>
      </c>
      <c r="D98" s="147">
        <f t="shared" si="20"/>
        <v>0</v>
      </c>
      <c r="E98" s="147">
        <v>0</v>
      </c>
      <c r="F98" s="147">
        <v>0</v>
      </c>
      <c r="G98" s="158">
        <f t="shared" si="19"/>
        <v>0</v>
      </c>
      <c r="H98" s="58"/>
      <c r="I98" s="58"/>
      <c r="J98" s="58"/>
      <c r="K98" s="58"/>
      <c r="L98" s="58"/>
      <c r="M98" s="58"/>
    </row>
    <row r="99" spans="1:13" ht="18.75">
      <c r="A99" s="146" t="s">
        <v>242</v>
      </c>
      <c r="B99" s="147">
        <v>280808</v>
      </c>
      <c r="C99" s="147">
        <v>1823296</v>
      </c>
      <c r="D99" s="147">
        <f t="shared" si="20"/>
        <v>2104104</v>
      </c>
      <c r="E99" s="147">
        <v>0</v>
      </c>
      <c r="F99" s="147">
        <v>0</v>
      </c>
      <c r="G99" s="158">
        <f t="shared" si="19"/>
        <v>2104104</v>
      </c>
      <c r="H99" s="58"/>
      <c r="I99" s="58"/>
      <c r="J99" s="58"/>
      <c r="K99" s="58"/>
      <c r="L99" s="58"/>
      <c r="M99" s="58"/>
    </row>
    <row r="100" spans="1:13" ht="18.75">
      <c r="A100" s="144" t="s">
        <v>308</v>
      </c>
      <c r="B100" s="157">
        <f>SUM(B101:B109)</f>
        <v>2130480</v>
      </c>
      <c r="C100" s="157">
        <f t="shared" ref="C100:G100" si="21">SUM(C101:C109)</f>
        <v>-262753.28000000003</v>
      </c>
      <c r="D100" s="157">
        <f t="shared" si="21"/>
        <v>1867726.7200000002</v>
      </c>
      <c r="E100" s="157">
        <f t="shared" si="21"/>
        <v>1776160.8900000001</v>
      </c>
      <c r="F100" s="157">
        <f t="shared" si="21"/>
        <v>1765207.02</v>
      </c>
      <c r="G100" s="157">
        <f t="shared" si="21"/>
        <v>91565.829999999958</v>
      </c>
      <c r="H100" s="58"/>
      <c r="I100" s="58"/>
      <c r="J100" s="58"/>
      <c r="K100" s="58"/>
      <c r="L100" s="58"/>
      <c r="M100" s="58"/>
    </row>
    <row r="101" spans="1:13" ht="37.5">
      <c r="A101" s="149" t="s">
        <v>244</v>
      </c>
      <c r="B101" s="147">
        <v>511000</v>
      </c>
      <c r="C101" s="147">
        <v>-16757.650000000001</v>
      </c>
      <c r="D101" s="147">
        <f t="shared" si="20"/>
        <v>494242.35</v>
      </c>
      <c r="E101" s="147">
        <v>464253.95</v>
      </c>
      <c r="F101" s="147">
        <v>464253.95</v>
      </c>
      <c r="G101" s="158">
        <f t="shared" si="19"/>
        <v>29988.399999999965</v>
      </c>
      <c r="H101" s="58"/>
      <c r="I101" s="58"/>
      <c r="J101" s="58"/>
      <c r="K101" s="58"/>
      <c r="L101" s="58"/>
      <c r="M101" s="58"/>
    </row>
    <row r="102" spans="1:13" ht="18.75">
      <c r="A102" s="146" t="s">
        <v>245</v>
      </c>
      <c r="B102" s="147">
        <v>80000</v>
      </c>
      <c r="C102" s="147">
        <v>31139.78</v>
      </c>
      <c r="D102" s="147">
        <f t="shared" si="20"/>
        <v>111139.78</v>
      </c>
      <c r="E102" s="147">
        <v>111139.78</v>
      </c>
      <c r="F102" s="147">
        <v>111139.78</v>
      </c>
      <c r="G102" s="158">
        <f t="shared" si="19"/>
        <v>0</v>
      </c>
      <c r="H102" s="58"/>
      <c r="I102" s="58"/>
      <c r="J102" s="58"/>
      <c r="K102" s="58"/>
      <c r="L102" s="58"/>
      <c r="M102" s="58"/>
    </row>
    <row r="103" spans="1:13" ht="18.75">
      <c r="A103" s="146" t="s">
        <v>246</v>
      </c>
      <c r="B103" s="147">
        <v>0</v>
      </c>
      <c r="C103" s="147">
        <v>0</v>
      </c>
      <c r="D103" s="147">
        <f t="shared" si="20"/>
        <v>0</v>
      </c>
      <c r="E103" s="147">
        <v>0</v>
      </c>
      <c r="F103" s="147">
        <v>0</v>
      </c>
      <c r="G103" s="158">
        <f>D103-E103</f>
        <v>0</v>
      </c>
      <c r="H103" s="58"/>
      <c r="I103" s="58"/>
      <c r="J103" s="58"/>
      <c r="K103" s="58"/>
      <c r="L103" s="58"/>
      <c r="M103" s="58"/>
    </row>
    <row r="104" spans="1:13" ht="18.75">
      <c r="A104" s="146" t="s">
        <v>247</v>
      </c>
      <c r="B104" s="147">
        <v>356240</v>
      </c>
      <c r="C104" s="147">
        <v>-145288.69</v>
      </c>
      <c r="D104" s="147">
        <f t="shared" si="20"/>
        <v>210951.31</v>
      </c>
      <c r="E104" s="147">
        <v>210807.31</v>
      </c>
      <c r="F104" s="147">
        <v>210807.31</v>
      </c>
      <c r="G104" s="158">
        <f>D104-E104</f>
        <v>144</v>
      </c>
      <c r="H104" s="58"/>
      <c r="I104" s="58"/>
      <c r="J104" s="58"/>
      <c r="K104" s="58"/>
      <c r="L104" s="58"/>
      <c r="M104" s="58"/>
    </row>
    <row r="105" spans="1:13" ht="18.75">
      <c r="A105" s="146" t="s">
        <v>248</v>
      </c>
      <c r="B105" s="147">
        <v>41000</v>
      </c>
      <c r="C105" s="147">
        <v>3623.24</v>
      </c>
      <c r="D105" s="147">
        <f t="shared" si="20"/>
        <v>44623.24</v>
      </c>
      <c r="E105" s="147">
        <v>44623.24</v>
      </c>
      <c r="F105" s="147">
        <v>44623.24</v>
      </c>
      <c r="G105" s="158">
        <f>D105-E105</f>
        <v>0</v>
      </c>
      <c r="H105" s="58"/>
      <c r="I105" s="58"/>
      <c r="J105" s="58"/>
      <c r="K105" s="58"/>
      <c r="L105" s="58"/>
      <c r="M105" s="58"/>
    </row>
    <row r="106" spans="1:13" ht="18.75">
      <c r="A106" s="146" t="s">
        <v>249</v>
      </c>
      <c r="B106" s="147">
        <v>629000</v>
      </c>
      <c r="C106" s="147">
        <v>75077.88</v>
      </c>
      <c r="D106" s="147">
        <f t="shared" si="20"/>
        <v>704077.88</v>
      </c>
      <c r="E106" s="147">
        <v>674539.77</v>
      </c>
      <c r="F106" s="147">
        <v>663585.9</v>
      </c>
      <c r="G106" s="158">
        <f>D106-E106</f>
        <v>29538.109999999986</v>
      </c>
      <c r="H106" s="58"/>
      <c r="I106" s="58"/>
      <c r="J106" s="58"/>
      <c r="K106" s="58"/>
      <c r="L106" s="58"/>
      <c r="M106" s="58"/>
    </row>
    <row r="107" spans="1:13" ht="18.75">
      <c r="A107" s="146" t="s">
        <v>250</v>
      </c>
      <c r="B107" s="147">
        <v>85000</v>
      </c>
      <c r="C107" s="147">
        <v>-53104.74</v>
      </c>
      <c r="D107" s="147">
        <f t="shared" si="20"/>
        <v>31895.260000000002</v>
      </c>
      <c r="E107" s="147">
        <v>8329.94</v>
      </c>
      <c r="F107" s="147">
        <v>8329.94</v>
      </c>
      <c r="G107" s="158">
        <f>D107-E107</f>
        <v>23565.32</v>
      </c>
      <c r="H107" s="58"/>
      <c r="I107" s="58"/>
      <c r="J107" s="58"/>
      <c r="K107" s="58"/>
      <c r="L107" s="58"/>
      <c r="M107" s="58"/>
    </row>
    <row r="108" spans="1:13" ht="18.75">
      <c r="A108" s="146" t="s">
        <v>251</v>
      </c>
      <c r="B108" s="147">
        <v>0</v>
      </c>
      <c r="C108" s="147">
        <v>0</v>
      </c>
      <c r="D108" s="147">
        <f t="shared" si="20"/>
        <v>0</v>
      </c>
      <c r="E108" s="147">
        <v>0</v>
      </c>
      <c r="F108" s="147">
        <v>0</v>
      </c>
      <c r="G108" s="158">
        <f t="shared" si="19"/>
        <v>0</v>
      </c>
      <c r="H108" s="58"/>
      <c r="I108" s="58"/>
      <c r="J108" s="58"/>
      <c r="K108" s="58"/>
      <c r="L108" s="58"/>
      <c r="M108" s="58"/>
    </row>
    <row r="109" spans="1:13" ht="18.75">
      <c r="A109" s="146" t="s">
        <v>252</v>
      </c>
      <c r="B109" s="147">
        <v>428240</v>
      </c>
      <c r="C109" s="147">
        <v>-157443.1</v>
      </c>
      <c r="D109" s="147">
        <f t="shared" si="20"/>
        <v>270796.90000000002</v>
      </c>
      <c r="E109" s="147">
        <v>262466.90000000002</v>
      </c>
      <c r="F109" s="147">
        <v>262466.90000000002</v>
      </c>
      <c r="G109" s="158">
        <f t="shared" si="19"/>
        <v>8330</v>
      </c>
      <c r="H109" s="58"/>
      <c r="I109" s="58"/>
      <c r="J109" s="58"/>
      <c r="K109" s="58"/>
      <c r="L109" s="58"/>
      <c r="M109" s="58"/>
    </row>
    <row r="110" spans="1:13" ht="18.75">
      <c r="A110" s="144" t="s">
        <v>253</v>
      </c>
      <c r="B110" s="157">
        <f>SUM(B111:B119)</f>
        <v>2359562</v>
      </c>
      <c r="C110" s="157">
        <f>SUM(C111:C119)</f>
        <v>26679.279999999984</v>
      </c>
      <c r="D110" s="157">
        <f t="shared" ref="D110:G110" si="22">SUM(D111:D119)</f>
        <v>2386241.2800000003</v>
      </c>
      <c r="E110" s="157">
        <f t="shared" si="22"/>
        <v>2197186.12</v>
      </c>
      <c r="F110" s="157">
        <f t="shared" si="22"/>
        <v>2174589.14</v>
      </c>
      <c r="G110" s="157">
        <f t="shared" si="22"/>
        <v>189055.15999999997</v>
      </c>
      <c r="H110" s="58"/>
      <c r="I110" s="58"/>
      <c r="J110" s="58"/>
      <c r="K110" s="58"/>
      <c r="L110" s="58"/>
      <c r="M110" s="58"/>
    </row>
    <row r="111" spans="1:13" ht="18.75">
      <c r="A111" s="146" t="s">
        <v>254</v>
      </c>
      <c r="B111" s="147">
        <v>695748</v>
      </c>
      <c r="C111" s="147">
        <v>2102.0100000000002</v>
      </c>
      <c r="D111" s="147">
        <f t="shared" si="20"/>
        <v>697850.01</v>
      </c>
      <c r="E111" s="147">
        <v>544281.38</v>
      </c>
      <c r="F111" s="147">
        <v>544281.38</v>
      </c>
      <c r="G111" s="158">
        <f t="shared" si="19"/>
        <v>153568.63</v>
      </c>
      <c r="H111" s="58"/>
      <c r="I111" s="58"/>
      <c r="J111" s="58"/>
      <c r="K111" s="58"/>
      <c r="L111" s="58"/>
      <c r="M111" s="58"/>
    </row>
    <row r="112" spans="1:13" ht="18.75">
      <c r="A112" s="146" t="s">
        <v>255</v>
      </c>
      <c r="B112" s="147">
        <v>298032</v>
      </c>
      <c r="C112" s="147">
        <v>-103076.21</v>
      </c>
      <c r="D112" s="147">
        <f t="shared" si="20"/>
        <v>194955.78999999998</v>
      </c>
      <c r="E112" s="147">
        <v>172915.79</v>
      </c>
      <c r="F112" s="147">
        <v>172915.79</v>
      </c>
      <c r="G112" s="158">
        <f t="shared" si="19"/>
        <v>22039.999999999971</v>
      </c>
      <c r="H112" s="58"/>
      <c r="I112" s="58"/>
      <c r="J112" s="58"/>
      <c r="K112" s="58"/>
      <c r="L112" s="58"/>
      <c r="M112" s="58"/>
    </row>
    <row r="113" spans="1:13" ht="18.75">
      <c r="A113" s="146" t="s">
        <v>256</v>
      </c>
      <c r="B113" s="147">
        <v>50000</v>
      </c>
      <c r="C113" s="147">
        <v>13948.06</v>
      </c>
      <c r="D113" s="147">
        <f t="shared" si="20"/>
        <v>63948.06</v>
      </c>
      <c r="E113" s="147">
        <v>60415.72</v>
      </c>
      <c r="F113" s="147">
        <v>37818.74</v>
      </c>
      <c r="G113" s="158">
        <f t="shared" si="19"/>
        <v>3532.3399999999965</v>
      </c>
      <c r="H113" s="58"/>
      <c r="I113" s="58"/>
      <c r="J113" s="58"/>
      <c r="K113" s="58"/>
      <c r="L113" s="58"/>
      <c r="M113" s="58"/>
    </row>
    <row r="114" spans="1:13" ht="18.75">
      <c r="A114" s="146" t="s">
        <v>257</v>
      </c>
      <c r="B114" s="147">
        <v>107230</v>
      </c>
      <c r="C114" s="147">
        <v>10003.02</v>
      </c>
      <c r="D114" s="147">
        <f t="shared" si="20"/>
        <v>117233.02</v>
      </c>
      <c r="E114" s="147">
        <v>113680.22</v>
      </c>
      <c r="F114" s="147">
        <v>113680.22</v>
      </c>
      <c r="G114" s="158">
        <f t="shared" si="19"/>
        <v>3552.8000000000029</v>
      </c>
      <c r="H114" s="58"/>
      <c r="I114" s="58"/>
      <c r="J114" s="58"/>
      <c r="K114" s="58"/>
      <c r="L114" s="58"/>
      <c r="M114" s="58"/>
    </row>
    <row r="115" spans="1:13" ht="18.75">
      <c r="A115" s="149" t="s">
        <v>258</v>
      </c>
      <c r="B115" s="147">
        <v>530552</v>
      </c>
      <c r="C115" s="147">
        <v>53619.15</v>
      </c>
      <c r="D115" s="147">
        <f t="shared" si="20"/>
        <v>584171.15</v>
      </c>
      <c r="E115" s="147">
        <v>579171.15</v>
      </c>
      <c r="F115" s="147">
        <v>579171.15</v>
      </c>
      <c r="G115" s="158">
        <f t="shared" si="19"/>
        <v>5000</v>
      </c>
      <c r="H115" s="58"/>
      <c r="I115" s="58"/>
      <c r="J115" s="58"/>
      <c r="K115" s="58"/>
      <c r="L115" s="58"/>
      <c r="M115" s="58"/>
    </row>
    <row r="116" spans="1:13" ht="18.75">
      <c r="A116" s="146" t="s">
        <v>259</v>
      </c>
      <c r="B116" s="147">
        <v>230000</v>
      </c>
      <c r="C116" s="147">
        <v>-129310.64</v>
      </c>
      <c r="D116" s="147">
        <f t="shared" si="20"/>
        <v>100689.36</v>
      </c>
      <c r="E116" s="147">
        <v>100689.36</v>
      </c>
      <c r="F116" s="147">
        <v>100689.36</v>
      </c>
      <c r="G116" s="158">
        <f t="shared" si="19"/>
        <v>0</v>
      </c>
      <c r="H116" s="58"/>
      <c r="I116" s="58"/>
      <c r="J116" s="58"/>
      <c r="K116" s="58"/>
      <c r="L116" s="58"/>
      <c r="M116" s="58"/>
    </row>
    <row r="117" spans="1:13" ht="18.75">
      <c r="A117" s="146" t="s">
        <v>260</v>
      </c>
      <c r="B117" s="147">
        <v>65000</v>
      </c>
      <c r="C117" s="147">
        <v>66295.100000000006</v>
      </c>
      <c r="D117" s="147">
        <f t="shared" si="20"/>
        <v>131295.1</v>
      </c>
      <c r="E117" s="147">
        <v>130205.44</v>
      </c>
      <c r="F117" s="147">
        <v>130205.44</v>
      </c>
      <c r="G117" s="158">
        <f t="shared" si="19"/>
        <v>1089.6600000000035</v>
      </c>
      <c r="H117" s="58"/>
      <c r="I117" s="58"/>
      <c r="J117" s="58"/>
      <c r="K117" s="58"/>
      <c r="L117" s="58"/>
      <c r="M117" s="58"/>
    </row>
    <row r="118" spans="1:13" ht="18.75">
      <c r="A118" s="146" t="s">
        <v>261</v>
      </c>
      <c r="B118" s="147">
        <v>308000</v>
      </c>
      <c r="C118" s="147">
        <v>122633.29</v>
      </c>
      <c r="D118" s="147">
        <f t="shared" si="20"/>
        <v>430633.29</v>
      </c>
      <c r="E118" s="147">
        <v>430633.29</v>
      </c>
      <c r="F118" s="147">
        <v>430633.29</v>
      </c>
      <c r="G118" s="158">
        <f t="shared" si="19"/>
        <v>0</v>
      </c>
      <c r="H118" s="58"/>
      <c r="I118" s="58"/>
      <c r="J118" s="58"/>
      <c r="K118" s="58"/>
      <c r="L118" s="58"/>
      <c r="M118" s="58"/>
    </row>
    <row r="119" spans="1:13" ht="18.75">
      <c r="A119" s="146" t="s">
        <v>262</v>
      </c>
      <c r="B119" s="147">
        <v>75000</v>
      </c>
      <c r="C119" s="147">
        <v>-9534.5</v>
      </c>
      <c r="D119" s="147">
        <f t="shared" si="20"/>
        <v>65465.5</v>
      </c>
      <c r="E119" s="147">
        <v>65193.77</v>
      </c>
      <c r="F119" s="147">
        <v>65193.77</v>
      </c>
      <c r="G119" s="158">
        <f t="shared" si="19"/>
        <v>271.7300000000032</v>
      </c>
      <c r="H119" s="58"/>
      <c r="I119" s="58"/>
      <c r="J119" s="58"/>
      <c r="K119" s="58"/>
      <c r="L119" s="58"/>
      <c r="M119" s="58"/>
    </row>
    <row r="120" spans="1:13" ht="18.75" customHeight="1">
      <c r="A120" s="151" t="s">
        <v>263</v>
      </c>
      <c r="B120" s="157">
        <f>SUM(B121:B129)</f>
        <v>0</v>
      </c>
      <c r="C120" s="157">
        <f t="shared" ref="C120:G120" si="23">SUM(C121:C129)</f>
        <v>0</v>
      </c>
      <c r="D120" s="157">
        <f t="shared" si="23"/>
        <v>0</v>
      </c>
      <c r="E120" s="157">
        <f t="shared" si="23"/>
        <v>0</v>
      </c>
      <c r="F120" s="157">
        <f t="shared" si="23"/>
        <v>0</v>
      </c>
      <c r="G120" s="157">
        <f t="shared" si="23"/>
        <v>0</v>
      </c>
      <c r="H120" s="58"/>
      <c r="I120" s="58"/>
      <c r="J120" s="58"/>
      <c r="K120" s="58"/>
      <c r="L120" s="58"/>
      <c r="M120" s="58"/>
    </row>
    <row r="121" spans="1:13" ht="18.75">
      <c r="A121" s="146" t="s">
        <v>264</v>
      </c>
      <c r="B121" s="147">
        <v>0</v>
      </c>
      <c r="C121" s="147">
        <v>0</v>
      </c>
      <c r="D121" s="147">
        <v>0</v>
      </c>
      <c r="E121" s="147">
        <v>0</v>
      </c>
      <c r="F121" s="147">
        <v>0</v>
      </c>
      <c r="G121" s="159">
        <v>0</v>
      </c>
      <c r="H121" s="58"/>
      <c r="I121" s="58"/>
      <c r="J121" s="58"/>
      <c r="K121" s="58"/>
      <c r="L121" s="58"/>
      <c r="M121" s="58"/>
    </row>
    <row r="122" spans="1:13" ht="18.75">
      <c r="A122" s="146" t="s">
        <v>265</v>
      </c>
      <c r="B122" s="147">
        <v>0</v>
      </c>
      <c r="C122" s="147">
        <v>0</v>
      </c>
      <c r="D122" s="147">
        <v>0</v>
      </c>
      <c r="E122" s="147">
        <v>0</v>
      </c>
      <c r="F122" s="147">
        <v>0</v>
      </c>
      <c r="G122" s="159">
        <v>0</v>
      </c>
      <c r="H122" s="58"/>
      <c r="I122" s="58"/>
      <c r="J122" s="58"/>
      <c r="K122" s="58"/>
      <c r="L122" s="58"/>
      <c r="M122" s="58"/>
    </row>
    <row r="123" spans="1:13" ht="18.75">
      <c r="A123" s="146" t="s">
        <v>266</v>
      </c>
      <c r="B123" s="147">
        <v>0</v>
      </c>
      <c r="C123" s="147">
        <v>0</v>
      </c>
      <c r="D123" s="147">
        <v>0</v>
      </c>
      <c r="E123" s="147">
        <v>0</v>
      </c>
      <c r="F123" s="147">
        <v>0</v>
      </c>
      <c r="G123" s="159">
        <v>0</v>
      </c>
      <c r="H123" s="58"/>
      <c r="I123" s="58"/>
      <c r="J123" s="58"/>
      <c r="K123" s="58"/>
      <c r="L123" s="58"/>
      <c r="M123" s="58"/>
    </row>
    <row r="124" spans="1:13" ht="18.75">
      <c r="A124" s="146" t="s">
        <v>267</v>
      </c>
      <c r="B124" s="147">
        <v>0</v>
      </c>
      <c r="C124" s="147">
        <v>0</v>
      </c>
      <c r="D124" s="147">
        <v>0</v>
      </c>
      <c r="E124" s="147">
        <v>0</v>
      </c>
      <c r="F124" s="147">
        <v>0</v>
      </c>
      <c r="G124" s="158">
        <v>0</v>
      </c>
      <c r="H124" s="58"/>
      <c r="I124" s="58"/>
      <c r="J124" s="58"/>
      <c r="K124" s="58"/>
      <c r="L124" s="58"/>
      <c r="M124" s="58"/>
    </row>
    <row r="125" spans="1:13" ht="18.75">
      <c r="A125" s="146" t="s">
        <v>268</v>
      </c>
      <c r="B125" s="147">
        <v>0</v>
      </c>
      <c r="C125" s="147">
        <v>0</v>
      </c>
      <c r="D125" s="147">
        <v>0</v>
      </c>
      <c r="E125" s="147">
        <v>0</v>
      </c>
      <c r="F125" s="147">
        <v>0</v>
      </c>
      <c r="G125" s="159">
        <v>0</v>
      </c>
      <c r="H125" s="58"/>
      <c r="I125" s="58"/>
      <c r="J125" s="58"/>
      <c r="K125" s="58"/>
      <c r="L125" s="58"/>
      <c r="M125" s="58"/>
    </row>
    <row r="126" spans="1:13" ht="18.75">
      <c r="A126" s="146" t="s">
        <v>269</v>
      </c>
      <c r="B126" s="147">
        <v>0</v>
      </c>
      <c r="C126" s="147">
        <v>0</v>
      </c>
      <c r="D126" s="147">
        <v>0</v>
      </c>
      <c r="E126" s="147">
        <v>0</v>
      </c>
      <c r="F126" s="147">
        <v>0</v>
      </c>
      <c r="G126" s="159">
        <v>0</v>
      </c>
      <c r="H126" s="58"/>
      <c r="I126" s="58"/>
      <c r="J126" s="58"/>
      <c r="K126" s="58"/>
      <c r="L126" s="58"/>
      <c r="M126" s="58"/>
    </row>
    <row r="127" spans="1:13" ht="18.75">
      <c r="A127" s="146" t="s">
        <v>270</v>
      </c>
      <c r="B127" s="147">
        <v>0</v>
      </c>
      <c r="C127" s="147">
        <v>0</v>
      </c>
      <c r="D127" s="147">
        <v>0</v>
      </c>
      <c r="E127" s="147">
        <v>0</v>
      </c>
      <c r="F127" s="147">
        <v>0</v>
      </c>
      <c r="G127" s="159">
        <v>0</v>
      </c>
      <c r="H127" s="58"/>
      <c r="I127" s="58"/>
      <c r="J127" s="58"/>
      <c r="K127" s="58"/>
      <c r="L127" s="58"/>
      <c r="M127" s="58"/>
    </row>
    <row r="128" spans="1:13" ht="18.75">
      <c r="A128" s="146" t="s">
        <v>271</v>
      </c>
      <c r="B128" s="147">
        <v>0</v>
      </c>
      <c r="C128" s="147">
        <v>0</v>
      </c>
      <c r="D128" s="147">
        <v>0</v>
      </c>
      <c r="E128" s="147">
        <v>0</v>
      </c>
      <c r="F128" s="147">
        <v>0</v>
      </c>
      <c r="G128" s="159">
        <v>0</v>
      </c>
      <c r="H128" s="58"/>
      <c r="I128" s="58"/>
      <c r="J128" s="58"/>
      <c r="K128" s="58"/>
      <c r="L128" s="58"/>
      <c r="M128" s="58"/>
    </row>
    <row r="129" spans="1:13" ht="18.75">
      <c r="A129" s="146" t="s">
        <v>272</v>
      </c>
      <c r="B129" s="147">
        <v>0</v>
      </c>
      <c r="C129" s="147">
        <v>0</v>
      </c>
      <c r="D129" s="147">
        <v>0</v>
      </c>
      <c r="E129" s="147">
        <v>0</v>
      </c>
      <c r="F129" s="147">
        <v>0</v>
      </c>
      <c r="G129" s="159">
        <v>0</v>
      </c>
      <c r="H129" s="58"/>
      <c r="I129" s="58"/>
      <c r="J129" s="58"/>
      <c r="K129" s="58"/>
      <c r="L129" s="58"/>
      <c r="M129" s="58"/>
    </row>
    <row r="130" spans="1:13" ht="18.75">
      <c r="A130" s="151" t="s">
        <v>273</v>
      </c>
      <c r="B130" s="160">
        <f>SUM(B131:B139)</f>
        <v>0</v>
      </c>
      <c r="C130" s="160">
        <f t="shared" ref="C130:G130" si="24">SUM(C131:C139)</f>
        <v>0</v>
      </c>
      <c r="D130" s="160">
        <f t="shared" si="24"/>
        <v>0</v>
      </c>
      <c r="E130" s="160">
        <f t="shared" si="24"/>
        <v>0</v>
      </c>
      <c r="F130" s="160">
        <f t="shared" si="24"/>
        <v>0</v>
      </c>
      <c r="G130" s="160">
        <f t="shared" si="24"/>
        <v>0</v>
      </c>
      <c r="H130" s="58"/>
      <c r="I130" s="58"/>
      <c r="J130" s="58"/>
      <c r="K130" s="58"/>
      <c r="L130" s="58"/>
      <c r="M130" s="58"/>
    </row>
    <row r="131" spans="1:13" ht="18.75">
      <c r="A131" s="146" t="s">
        <v>274</v>
      </c>
      <c r="B131" s="147">
        <v>0</v>
      </c>
      <c r="C131" s="147">
        <v>0</v>
      </c>
      <c r="D131" s="147">
        <v>0</v>
      </c>
      <c r="E131" s="147">
        <v>0</v>
      </c>
      <c r="F131" s="147">
        <v>0</v>
      </c>
      <c r="G131" s="159">
        <v>0</v>
      </c>
      <c r="H131" s="58"/>
      <c r="I131" s="58"/>
      <c r="J131" s="58"/>
      <c r="K131" s="58"/>
      <c r="L131" s="58"/>
      <c r="M131" s="58"/>
    </row>
    <row r="132" spans="1:13" ht="18.75">
      <c r="A132" s="146" t="s">
        <v>275</v>
      </c>
      <c r="B132" s="147">
        <v>0</v>
      </c>
      <c r="C132" s="147">
        <v>0</v>
      </c>
      <c r="D132" s="147">
        <v>0</v>
      </c>
      <c r="E132" s="147">
        <v>0</v>
      </c>
      <c r="F132" s="147">
        <v>0</v>
      </c>
      <c r="G132" s="159">
        <v>0</v>
      </c>
      <c r="H132" s="58"/>
      <c r="I132" s="58"/>
      <c r="J132" s="58"/>
      <c r="K132" s="58"/>
      <c r="L132" s="58"/>
      <c r="M132" s="58"/>
    </row>
    <row r="133" spans="1:13" ht="18.75">
      <c r="A133" s="146" t="s">
        <v>276</v>
      </c>
      <c r="B133" s="147">
        <v>0</v>
      </c>
      <c r="C133" s="147">
        <v>0</v>
      </c>
      <c r="D133" s="147">
        <v>0</v>
      </c>
      <c r="E133" s="147">
        <v>0</v>
      </c>
      <c r="F133" s="147">
        <v>0</v>
      </c>
      <c r="G133" s="159">
        <v>0</v>
      </c>
      <c r="H133" s="58"/>
      <c r="I133" s="58"/>
      <c r="J133" s="58"/>
      <c r="K133" s="58"/>
      <c r="L133" s="58"/>
      <c r="M133" s="58"/>
    </row>
    <row r="134" spans="1:13" ht="18.75">
      <c r="A134" s="146" t="s">
        <v>277</v>
      </c>
      <c r="B134" s="147">
        <v>0</v>
      </c>
      <c r="C134" s="147">
        <v>0</v>
      </c>
      <c r="D134" s="147">
        <v>0</v>
      </c>
      <c r="E134" s="147">
        <v>0</v>
      </c>
      <c r="F134" s="147">
        <v>0</v>
      </c>
      <c r="G134" s="159">
        <v>0</v>
      </c>
      <c r="H134" s="58"/>
      <c r="I134" s="58"/>
      <c r="J134" s="58"/>
      <c r="K134" s="58"/>
      <c r="L134" s="58"/>
      <c r="M134" s="58"/>
    </row>
    <row r="135" spans="1:13" ht="18.75">
      <c r="A135" s="146" t="s">
        <v>278</v>
      </c>
      <c r="B135" s="147">
        <v>0</v>
      </c>
      <c r="C135" s="147">
        <v>0</v>
      </c>
      <c r="D135" s="147">
        <v>0</v>
      </c>
      <c r="E135" s="147">
        <v>0</v>
      </c>
      <c r="F135" s="147">
        <v>0</v>
      </c>
      <c r="G135" s="159">
        <v>0</v>
      </c>
      <c r="H135" s="58"/>
      <c r="I135" s="58"/>
      <c r="J135" s="58"/>
      <c r="K135" s="58"/>
      <c r="L135" s="58"/>
      <c r="M135" s="58"/>
    </row>
    <row r="136" spans="1:13" ht="18.75">
      <c r="A136" s="146" t="s">
        <v>279</v>
      </c>
      <c r="B136" s="147">
        <v>0</v>
      </c>
      <c r="C136" s="147">
        <v>0</v>
      </c>
      <c r="D136" s="147">
        <v>0</v>
      </c>
      <c r="E136" s="147">
        <v>0</v>
      </c>
      <c r="F136" s="147">
        <v>0</v>
      </c>
      <c r="G136" s="159">
        <v>0</v>
      </c>
      <c r="H136" s="58"/>
      <c r="I136" s="58"/>
      <c r="J136" s="58"/>
      <c r="K136" s="58"/>
      <c r="L136" s="58"/>
      <c r="M136" s="58"/>
    </row>
    <row r="137" spans="1:13" ht="18.75">
      <c r="A137" s="146" t="s">
        <v>280</v>
      </c>
      <c r="B137" s="147">
        <v>0</v>
      </c>
      <c r="C137" s="147">
        <v>0</v>
      </c>
      <c r="D137" s="147">
        <v>0</v>
      </c>
      <c r="E137" s="147">
        <v>0</v>
      </c>
      <c r="F137" s="147">
        <v>0</v>
      </c>
      <c r="G137" s="159">
        <v>0</v>
      </c>
      <c r="H137" s="58"/>
      <c r="I137" s="58"/>
      <c r="J137" s="58"/>
      <c r="K137" s="58"/>
      <c r="L137" s="58"/>
      <c r="M137" s="58"/>
    </row>
    <row r="138" spans="1:13" ht="18.75">
      <c r="A138" s="146" t="s">
        <v>281</v>
      </c>
      <c r="B138" s="147">
        <v>0</v>
      </c>
      <c r="C138" s="147">
        <v>0</v>
      </c>
      <c r="D138" s="147">
        <v>0</v>
      </c>
      <c r="E138" s="147">
        <v>0</v>
      </c>
      <c r="F138" s="147">
        <v>0</v>
      </c>
      <c r="G138" s="158">
        <v>0</v>
      </c>
      <c r="H138" s="58"/>
      <c r="I138" s="58"/>
      <c r="J138" s="58"/>
      <c r="K138" s="58"/>
      <c r="L138" s="58"/>
      <c r="M138" s="58"/>
    </row>
    <row r="139" spans="1:13" ht="18.75">
      <c r="A139" s="146" t="s">
        <v>282</v>
      </c>
      <c r="B139" s="147">
        <v>0</v>
      </c>
      <c r="C139" s="147">
        <v>0</v>
      </c>
      <c r="D139" s="147">
        <v>0</v>
      </c>
      <c r="E139" s="147">
        <v>0</v>
      </c>
      <c r="F139" s="147">
        <v>0</v>
      </c>
      <c r="G139" s="159">
        <v>0</v>
      </c>
      <c r="H139" s="58"/>
      <c r="I139" s="58"/>
      <c r="J139" s="58"/>
      <c r="K139" s="58"/>
      <c r="L139" s="58"/>
      <c r="M139" s="58"/>
    </row>
    <row r="140" spans="1:13" ht="18.75">
      <c r="A140" s="144" t="s">
        <v>283</v>
      </c>
      <c r="B140" s="160">
        <f>SUM(B141:B143)</f>
        <v>0</v>
      </c>
      <c r="C140" s="160">
        <f t="shared" ref="C140:G140" si="25">SUM(C141:C143)</f>
        <v>0</v>
      </c>
      <c r="D140" s="160">
        <f t="shared" si="25"/>
        <v>0</v>
      </c>
      <c r="E140" s="160">
        <f t="shared" si="25"/>
        <v>0</v>
      </c>
      <c r="F140" s="160">
        <f t="shared" si="25"/>
        <v>0</v>
      </c>
      <c r="G140" s="160">
        <f t="shared" si="25"/>
        <v>0</v>
      </c>
      <c r="H140" s="58"/>
      <c r="I140" s="58"/>
      <c r="J140" s="58"/>
      <c r="K140" s="58"/>
      <c r="L140" s="58"/>
      <c r="M140" s="58"/>
    </row>
    <row r="141" spans="1:13" ht="18.75">
      <c r="A141" s="146" t="s">
        <v>284</v>
      </c>
      <c r="B141" s="159">
        <v>0</v>
      </c>
      <c r="C141" s="159">
        <v>0</v>
      </c>
      <c r="D141" s="159">
        <v>0</v>
      </c>
      <c r="E141" s="159">
        <v>0</v>
      </c>
      <c r="F141" s="159">
        <v>0</v>
      </c>
      <c r="G141" s="159">
        <v>0</v>
      </c>
      <c r="H141" s="58"/>
      <c r="I141" s="58"/>
      <c r="J141" s="58"/>
      <c r="K141" s="58"/>
      <c r="L141" s="58"/>
      <c r="M141" s="58"/>
    </row>
    <row r="142" spans="1:13" ht="18.75">
      <c r="A142" s="146" t="s">
        <v>285</v>
      </c>
      <c r="B142" s="159">
        <v>0</v>
      </c>
      <c r="C142" s="159">
        <v>0</v>
      </c>
      <c r="D142" s="159">
        <v>0</v>
      </c>
      <c r="E142" s="159">
        <v>0</v>
      </c>
      <c r="F142" s="159">
        <v>0</v>
      </c>
      <c r="G142" s="159">
        <v>0</v>
      </c>
      <c r="H142" s="58"/>
      <c r="I142" s="58"/>
      <c r="J142" s="58"/>
      <c r="K142" s="58"/>
      <c r="L142" s="58"/>
      <c r="M142" s="58"/>
    </row>
    <row r="143" spans="1:13" ht="18.75">
      <c r="A143" s="146" t="s">
        <v>286</v>
      </c>
      <c r="B143" s="159">
        <v>0</v>
      </c>
      <c r="C143" s="159">
        <v>0</v>
      </c>
      <c r="D143" s="159">
        <v>0</v>
      </c>
      <c r="E143" s="159">
        <v>0</v>
      </c>
      <c r="F143" s="159">
        <v>0</v>
      </c>
      <c r="G143" s="159">
        <v>0</v>
      </c>
      <c r="H143" s="58"/>
      <c r="I143" s="58"/>
      <c r="J143" s="58"/>
      <c r="K143" s="58"/>
      <c r="L143" s="58"/>
      <c r="M143" s="58"/>
    </row>
    <row r="144" spans="1:13" ht="18.75">
      <c r="A144" s="151" t="s">
        <v>309</v>
      </c>
      <c r="B144" s="160">
        <f>SUM(B145:B152)</f>
        <v>0</v>
      </c>
      <c r="C144" s="160">
        <f t="shared" ref="C144:G144" si="26">SUM(C145:C152)</f>
        <v>0</v>
      </c>
      <c r="D144" s="160">
        <f t="shared" si="26"/>
        <v>0</v>
      </c>
      <c r="E144" s="160">
        <f t="shared" si="26"/>
        <v>0</v>
      </c>
      <c r="F144" s="160">
        <f t="shared" si="26"/>
        <v>0</v>
      </c>
      <c r="G144" s="160">
        <f t="shared" si="26"/>
        <v>0</v>
      </c>
      <c r="H144" s="58"/>
      <c r="I144" s="58"/>
      <c r="J144" s="58"/>
      <c r="K144" s="58"/>
      <c r="L144" s="58"/>
      <c r="M144" s="58"/>
    </row>
    <row r="145" spans="1:13" ht="18.75">
      <c r="A145" s="146" t="s">
        <v>288</v>
      </c>
      <c r="B145" s="159">
        <v>0</v>
      </c>
      <c r="C145" s="159">
        <v>0</v>
      </c>
      <c r="D145" s="159">
        <v>0</v>
      </c>
      <c r="E145" s="159">
        <v>0</v>
      </c>
      <c r="F145" s="159">
        <v>0</v>
      </c>
      <c r="G145" s="159">
        <v>0</v>
      </c>
      <c r="H145" s="58"/>
      <c r="I145" s="58"/>
      <c r="J145" s="58"/>
      <c r="K145" s="58"/>
      <c r="L145" s="58"/>
      <c r="M145" s="58"/>
    </row>
    <row r="146" spans="1:13" ht="18.75">
      <c r="A146" s="146" t="s">
        <v>289</v>
      </c>
      <c r="B146" s="159">
        <v>0</v>
      </c>
      <c r="C146" s="159">
        <v>0</v>
      </c>
      <c r="D146" s="159">
        <v>0</v>
      </c>
      <c r="E146" s="159">
        <v>0</v>
      </c>
      <c r="F146" s="159">
        <v>0</v>
      </c>
      <c r="G146" s="159">
        <v>0</v>
      </c>
      <c r="H146" s="58"/>
      <c r="I146" s="58"/>
      <c r="J146" s="58"/>
      <c r="K146" s="58"/>
      <c r="L146" s="58"/>
      <c r="M146" s="58"/>
    </row>
    <row r="147" spans="1:13" ht="18.75">
      <c r="A147" s="146" t="s">
        <v>290</v>
      </c>
      <c r="B147" s="159">
        <v>0</v>
      </c>
      <c r="C147" s="159">
        <v>0</v>
      </c>
      <c r="D147" s="159">
        <v>0</v>
      </c>
      <c r="E147" s="159">
        <v>0</v>
      </c>
      <c r="F147" s="159">
        <v>0</v>
      </c>
      <c r="G147" s="159">
        <v>0</v>
      </c>
      <c r="H147" s="58"/>
      <c r="I147" s="58"/>
      <c r="J147" s="58"/>
      <c r="K147" s="58"/>
      <c r="L147" s="58"/>
      <c r="M147" s="58"/>
    </row>
    <row r="148" spans="1:13" ht="18.75">
      <c r="A148" s="146" t="s">
        <v>291</v>
      </c>
      <c r="B148" s="159">
        <v>0</v>
      </c>
      <c r="C148" s="159">
        <v>0</v>
      </c>
      <c r="D148" s="159">
        <v>0</v>
      </c>
      <c r="E148" s="159">
        <v>0</v>
      </c>
      <c r="F148" s="159">
        <v>0</v>
      </c>
      <c r="G148" s="159">
        <v>0</v>
      </c>
      <c r="H148" s="58"/>
      <c r="I148" s="58"/>
      <c r="J148" s="58"/>
      <c r="K148" s="58"/>
      <c r="L148" s="58"/>
      <c r="M148" s="58"/>
    </row>
    <row r="149" spans="1:13" ht="18.75">
      <c r="A149" s="146" t="s">
        <v>292</v>
      </c>
      <c r="B149" s="159">
        <v>0</v>
      </c>
      <c r="C149" s="159">
        <v>0</v>
      </c>
      <c r="D149" s="159">
        <v>0</v>
      </c>
      <c r="E149" s="159">
        <v>0</v>
      </c>
      <c r="F149" s="159">
        <v>0</v>
      </c>
      <c r="G149" s="159">
        <v>0</v>
      </c>
      <c r="H149" s="58"/>
      <c r="I149" s="58"/>
      <c r="J149" s="58"/>
      <c r="K149" s="58"/>
      <c r="L149" s="58"/>
      <c r="M149" s="58"/>
    </row>
    <row r="150" spans="1:13" ht="18.75">
      <c r="A150" s="146" t="s">
        <v>35</v>
      </c>
      <c r="B150" s="159">
        <v>0</v>
      </c>
      <c r="C150" s="159">
        <v>0</v>
      </c>
      <c r="D150" s="159">
        <v>0</v>
      </c>
      <c r="E150" s="159">
        <v>0</v>
      </c>
      <c r="F150" s="159">
        <v>0</v>
      </c>
      <c r="G150" s="159">
        <v>0</v>
      </c>
      <c r="H150" s="58"/>
      <c r="I150" s="58"/>
      <c r="J150" s="58"/>
      <c r="K150" s="58"/>
      <c r="L150" s="58"/>
      <c r="M150" s="58"/>
    </row>
    <row r="151" spans="1:13" ht="18.75">
      <c r="A151" s="146" t="s">
        <v>293</v>
      </c>
      <c r="B151" s="159">
        <v>0</v>
      </c>
      <c r="C151" s="159">
        <v>0</v>
      </c>
      <c r="D151" s="159">
        <v>0</v>
      </c>
      <c r="E151" s="159">
        <v>0</v>
      </c>
      <c r="F151" s="159">
        <v>0</v>
      </c>
      <c r="G151" s="159">
        <v>0</v>
      </c>
      <c r="H151" s="58"/>
      <c r="I151" s="58"/>
      <c r="J151" s="58"/>
      <c r="K151" s="58"/>
      <c r="L151" s="58"/>
      <c r="M151" s="58"/>
    </row>
    <row r="152" spans="1:13" ht="18.75">
      <c r="A152" s="146" t="s">
        <v>294</v>
      </c>
      <c r="B152" s="159">
        <v>0</v>
      </c>
      <c r="C152" s="159">
        <v>0</v>
      </c>
      <c r="D152" s="159">
        <v>0</v>
      </c>
      <c r="E152" s="159">
        <v>0</v>
      </c>
      <c r="F152" s="159">
        <v>0</v>
      </c>
      <c r="G152" s="159">
        <v>0</v>
      </c>
      <c r="H152" s="58"/>
      <c r="I152" s="58"/>
      <c r="J152" s="58"/>
      <c r="K152" s="58"/>
      <c r="L152" s="58"/>
      <c r="M152" s="58"/>
    </row>
    <row r="153" spans="1:13" ht="18.75">
      <c r="A153" s="144" t="s">
        <v>295</v>
      </c>
      <c r="B153" s="160">
        <f>SUM(B154:B156)</f>
        <v>0</v>
      </c>
      <c r="C153" s="160">
        <f t="shared" ref="C153:G153" si="27">SUM(C154:C156)</f>
        <v>0</v>
      </c>
      <c r="D153" s="160">
        <f t="shared" si="27"/>
        <v>0</v>
      </c>
      <c r="E153" s="160">
        <f t="shared" si="27"/>
        <v>0</v>
      </c>
      <c r="F153" s="160">
        <f t="shared" si="27"/>
        <v>0</v>
      </c>
      <c r="G153" s="160">
        <f t="shared" si="27"/>
        <v>0</v>
      </c>
      <c r="H153" s="58"/>
      <c r="I153" s="58"/>
      <c r="J153" s="58"/>
      <c r="K153" s="58"/>
      <c r="L153" s="58"/>
      <c r="M153" s="58"/>
    </row>
    <row r="154" spans="1:13" ht="18.75">
      <c r="A154" s="146" t="s">
        <v>296</v>
      </c>
      <c r="B154" s="159">
        <v>0</v>
      </c>
      <c r="C154" s="159">
        <v>0</v>
      </c>
      <c r="D154" s="159">
        <v>0</v>
      </c>
      <c r="E154" s="159">
        <v>0</v>
      </c>
      <c r="F154" s="159">
        <v>0</v>
      </c>
      <c r="G154" s="159">
        <v>0</v>
      </c>
      <c r="H154" s="58"/>
      <c r="I154" s="58"/>
      <c r="J154" s="58"/>
      <c r="K154" s="58"/>
      <c r="L154" s="58"/>
      <c r="M154" s="58"/>
    </row>
    <row r="155" spans="1:13" ht="18.75">
      <c r="A155" s="146" t="s">
        <v>297</v>
      </c>
      <c r="B155" s="159">
        <v>0</v>
      </c>
      <c r="C155" s="159">
        <v>0</v>
      </c>
      <c r="D155" s="159">
        <v>0</v>
      </c>
      <c r="E155" s="159">
        <v>0</v>
      </c>
      <c r="F155" s="159">
        <v>0</v>
      </c>
      <c r="G155" s="159">
        <v>0</v>
      </c>
      <c r="H155" s="58"/>
      <c r="I155" s="58"/>
      <c r="J155" s="58"/>
      <c r="K155" s="58"/>
      <c r="L155" s="58"/>
      <c r="M155" s="58"/>
    </row>
    <row r="156" spans="1:13" ht="18.75">
      <c r="A156" s="146" t="s">
        <v>298</v>
      </c>
      <c r="B156" s="159">
        <v>0</v>
      </c>
      <c r="C156" s="159">
        <v>0</v>
      </c>
      <c r="D156" s="159">
        <v>0</v>
      </c>
      <c r="E156" s="159">
        <v>0</v>
      </c>
      <c r="F156" s="159">
        <v>0</v>
      </c>
      <c r="G156" s="159">
        <v>0</v>
      </c>
      <c r="H156" s="58"/>
      <c r="I156" s="58"/>
      <c r="J156" s="58"/>
      <c r="K156" s="58"/>
      <c r="L156" s="58"/>
      <c r="M156" s="58"/>
    </row>
    <row r="157" spans="1:13" ht="18.75">
      <c r="A157" s="144" t="s">
        <v>155</v>
      </c>
      <c r="B157" s="160">
        <f>SUM(B158:B165)</f>
        <v>0</v>
      </c>
      <c r="C157" s="160">
        <f t="shared" ref="C157:G157" si="28">SUM(C158:C165)</f>
        <v>0</v>
      </c>
      <c r="D157" s="160">
        <f t="shared" si="28"/>
        <v>0</v>
      </c>
      <c r="E157" s="160">
        <f t="shared" si="28"/>
        <v>0</v>
      </c>
      <c r="F157" s="160">
        <f t="shared" si="28"/>
        <v>0</v>
      </c>
      <c r="G157" s="160">
        <f t="shared" si="28"/>
        <v>0</v>
      </c>
      <c r="H157" s="58"/>
      <c r="I157" s="58"/>
      <c r="J157" s="58"/>
      <c r="K157" s="58"/>
      <c r="L157" s="58"/>
      <c r="M157" s="58"/>
    </row>
    <row r="158" spans="1:13" ht="18.75">
      <c r="A158" s="146" t="s">
        <v>299</v>
      </c>
      <c r="B158" s="159">
        <v>0</v>
      </c>
      <c r="C158" s="159">
        <v>0</v>
      </c>
      <c r="D158" s="159">
        <v>0</v>
      </c>
      <c r="E158" s="159">
        <v>0</v>
      </c>
      <c r="F158" s="159">
        <v>0</v>
      </c>
      <c r="G158" s="159">
        <v>0</v>
      </c>
      <c r="H158" s="58"/>
      <c r="I158" s="58"/>
      <c r="J158" s="58"/>
      <c r="K158" s="58"/>
      <c r="L158" s="58"/>
      <c r="M158" s="58"/>
    </row>
    <row r="159" spans="1:13" ht="18.75">
      <c r="A159" s="146" t="s">
        <v>300</v>
      </c>
      <c r="B159" s="159">
        <v>0</v>
      </c>
      <c r="C159" s="159">
        <v>0</v>
      </c>
      <c r="D159" s="159">
        <v>0</v>
      </c>
      <c r="E159" s="159">
        <v>0</v>
      </c>
      <c r="F159" s="159">
        <v>0</v>
      </c>
      <c r="G159" s="159">
        <v>0</v>
      </c>
      <c r="H159" s="58"/>
      <c r="I159" s="58"/>
      <c r="J159" s="58"/>
      <c r="K159" s="58"/>
      <c r="L159" s="58"/>
      <c r="M159" s="58"/>
    </row>
    <row r="160" spans="1:13" ht="18.75">
      <c r="A160" s="146" t="s">
        <v>301</v>
      </c>
      <c r="B160" s="159">
        <v>0</v>
      </c>
      <c r="C160" s="159">
        <v>0</v>
      </c>
      <c r="D160" s="159">
        <v>0</v>
      </c>
      <c r="E160" s="159">
        <v>0</v>
      </c>
      <c r="F160" s="159">
        <v>0</v>
      </c>
      <c r="G160" s="159">
        <v>0</v>
      </c>
      <c r="H160" s="58"/>
      <c r="I160" s="58"/>
      <c r="J160" s="58"/>
      <c r="K160" s="58"/>
      <c r="L160" s="58"/>
      <c r="M160" s="58"/>
    </row>
    <row r="161" spans="1:13" ht="18.75">
      <c r="A161" s="146" t="s">
        <v>302</v>
      </c>
      <c r="B161" s="159">
        <v>0</v>
      </c>
      <c r="C161" s="159">
        <v>0</v>
      </c>
      <c r="D161" s="159">
        <v>0</v>
      </c>
      <c r="E161" s="159">
        <v>0</v>
      </c>
      <c r="F161" s="159">
        <v>0</v>
      </c>
      <c r="G161" s="159">
        <v>0</v>
      </c>
      <c r="H161" s="58"/>
      <c r="I161" s="58"/>
      <c r="J161" s="58"/>
      <c r="K161" s="58"/>
      <c r="L161" s="58"/>
      <c r="M161" s="58"/>
    </row>
    <row r="162" spans="1:13" ht="18.75">
      <c r="A162" s="146" t="s">
        <v>303</v>
      </c>
      <c r="B162" s="159">
        <v>0</v>
      </c>
      <c r="C162" s="159">
        <v>0</v>
      </c>
      <c r="D162" s="159">
        <v>0</v>
      </c>
      <c r="E162" s="159">
        <v>0</v>
      </c>
      <c r="F162" s="159">
        <v>0</v>
      </c>
      <c r="G162" s="159">
        <v>0</v>
      </c>
      <c r="H162" s="58"/>
      <c r="I162" s="58"/>
      <c r="J162" s="58"/>
      <c r="K162" s="58"/>
      <c r="L162" s="58"/>
      <c r="M162" s="58"/>
    </row>
    <row r="163" spans="1:13" ht="18.75">
      <c r="A163" s="146" t="s">
        <v>304</v>
      </c>
      <c r="B163" s="159">
        <v>0</v>
      </c>
      <c r="C163" s="159">
        <v>0</v>
      </c>
      <c r="D163" s="159">
        <v>0</v>
      </c>
      <c r="E163" s="159">
        <v>0</v>
      </c>
      <c r="F163" s="159">
        <v>0</v>
      </c>
      <c r="G163" s="159">
        <v>0</v>
      </c>
      <c r="H163" s="58"/>
      <c r="I163" s="58"/>
      <c r="J163" s="58"/>
      <c r="K163" s="58"/>
      <c r="L163" s="58"/>
      <c r="M163" s="58"/>
    </row>
    <row r="164" spans="1:13" ht="18.75">
      <c r="A164" s="146" t="s">
        <v>305</v>
      </c>
      <c r="B164" s="159">
        <v>0</v>
      </c>
      <c r="C164" s="159">
        <v>0</v>
      </c>
      <c r="D164" s="159">
        <v>0</v>
      </c>
      <c r="E164" s="159">
        <v>0</v>
      </c>
      <c r="F164" s="159">
        <v>0</v>
      </c>
      <c r="G164" s="159">
        <v>0</v>
      </c>
      <c r="H164" s="58"/>
      <c r="I164" s="58"/>
      <c r="J164" s="58"/>
      <c r="K164" s="58"/>
      <c r="L164" s="58"/>
      <c r="M164" s="58"/>
    </row>
    <row r="165" spans="1:13" ht="18.75">
      <c r="A165" s="161"/>
      <c r="B165" s="162">
        <v>0</v>
      </c>
      <c r="C165" s="162">
        <v>0</v>
      </c>
      <c r="D165" s="162">
        <v>0</v>
      </c>
      <c r="E165" s="162">
        <v>0</v>
      </c>
      <c r="F165" s="162">
        <v>0</v>
      </c>
      <c r="G165" s="162">
        <v>0</v>
      </c>
      <c r="H165" s="58"/>
      <c r="I165" s="58"/>
      <c r="J165" s="58"/>
      <c r="K165" s="58"/>
      <c r="L165" s="58"/>
      <c r="M165" s="58"/>
    </row>
    <row r="166" spans="1:13" ht="18.75">
      <c r="A166" s="142" t="s">
        <v>310</v>
      </c>
      <c r="B166" s="160">
        <f>B17+B91</f>
        <v>60290533</v>
      </c>
      <c r="C166" s="160">
        <f t="shared" ref="C166:F166" si="29">C17+C91</f>
        <v>3070275.81</v>
      </c>
      <c r="D166" s="160">
        <f t="shared" si="29"/>
        <v>63360808.810000002</v>
      </c>
      <c r="E166" s="160">
        <f t="shared" si="29"/>
        <v>40854545.00999999</v>
      </c>
      <c r="F166" s="160">
        <f t="shared" si="29"/>
        <v>40304738.760000005</v>
      </c>
      <c r="G166" s="160">
        <f>G17+G91</f>
        <v>22506263.799999997</v>
      </c>
      <c r="H166" s="58"/>
      <c r="I166" s="58"/>
      <c r="J166" s="58"/>
      <c r="K166" s="58"/>
      <c r="L166" s="58"/>
      <c r="M166" s="58"/>
    </row>
    <row r="167" spans="1:13" ht="18.75">
      <c r="A167" s="163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</row>
    <row r="168" spans="1:13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</row>
    <row r="169" spans="1:13">
      <c r="A169" s="164" t="s">
        <v>233</v>
      </c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</row>
    <row r="170" spans="1:13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</row>
    <row r="171" spans="1:13" ht="11.1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</row>
    <row r="172" spans="1:13" ht="9.9499999999999993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</row>
    <row r="173" spans="1:13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</row>
    <row r="174" spans="1:13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</row>
    <row r="175" spans="1:13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</row>
    <row r="176" spans="1:13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</row>
    <row r="177" spans="1:13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</row>
    <row r="178" spans="1:13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</row>
    <row r="179" spans="1:13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</row>
    <row r="180" spans="1:13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</row>
    <row r="181" spans="1:13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</row>
    <row r="182" spans="1:13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</row>
    <row r="183" spans="1:13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</row>
    <row r="184" spans="1:13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</row>
    <row r="185" spans="1:13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</row>
    <row r="186" spans="1:13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</row>
    <row r="187" spans="1:13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</row>
    <row r="188" spans="1:13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</row>
    <row r="189" spans="1:13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</row>
    <row r="190" spans="1:13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</row>
    <row r="191" spans="1:13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</row>
    <row r="192" spans="1:13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</row>
    <row r="193" spans="1:13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</row>
    <row r="194" spans="1:13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</row>
    <row r="195" spans="1:13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</row>
    <row r="196" spans="1:13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</row>
    <row r="197" spans="1:13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</row>
    <row r="198" spans="1:13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</row>
    <row r="199" spans="1:13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</row>
    <row r="200" spans="1:13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</row>
    <row r="201" spans="1:13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</row>
    <row r="202" spans="1:13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</row>
    <row r="203" spans="1:13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</row>
    <row r="204" spans="1:13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</row>
    <row r="205" spans="1:13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</row>
    <row r="206" spans="1:13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</row>
    <row r="207" spans="1:13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</row>
    <row r="208" spans="1:13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</row>
    <row r="209" spans="1:13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</row>
    <row r="210" spans="1:13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</row>
    <row r="211" spans="1:13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</row>
    <row r="212" spans="1:13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</row>
    <row r="213" spans="1:13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</row>
    <row r="214" spans="1:13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</row>
    <row r="215" spans="1:13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</row>
    <row r="216" spans="1:13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</row>
    <row r="217" spans="1:13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</row>
    <row r="218" spans="1:13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</row>
    <row r="219" spans="1:13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</row>
    <row r="220" spans="1:13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</row>
    <row r="221" spans="1:13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</row>
    <row r="222" spans="1:13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</row>
    <row r="223" spans="1:13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</row>
    <row r="224" spans="1:13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</row>
    <row r="225" spans="1:13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</row>
    <row r="226" spans="1:13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</row>
    <row r="227" spans="1:13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</row>
    <row r="228" spans="1:13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</row>
    <row r="229" spans="1:13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</row>
    <row r="230" spans="1:13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</row>
    <row r="231" spans="1:13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</row>
    <row r="232" spans="1:13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</row>
    <row r="233" spans="1:13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</row>
    <row r="234" spans="1:13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</row>
    <row r="235" spans="1:13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</row>
    <row r="236" spans="1:13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</row>
    <row r="237" spans="1:13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</row>
    <row r="238" spans="1:13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</row>
    <row r="239" spans="1:13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</row>
    <row r="240" spans="1:13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</row>
    <row r="241" spans="1:13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</row>
    <row r="242" spans="1:13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</row>
    <row r="243" spans="1:13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</row>
    <row r="244" spans="1:13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</row>
    <row r="245" spans="1:13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</row>
    <row r="246" spans="1:13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</row>
    <row r="247" spans="1:13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</row>
    <row r="248" spans="1:13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</row>
    <row r="249" spans="1:13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</row>
    <row r="250" spans="1:13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</row>
    <row r="251" spans="1:13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</row>
    <row r="252" spans="1:13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</row>
    <row r="253" spans="1:13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</row>
    <row r="254" spans="1:13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</row>
    <row r="255" spans="1:13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</row>
    <row r="256" spans="1:13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</row>
    <row r="257" spans="1:13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</row>
    <row r="258" spans="1:13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</row>
    <row r="259" spans="1:13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</row>
    <row r="260" spans="1:13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</row>
    <row r="261" spans="1:13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</row>
    <row r="262" spans="1:13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</row>
    <row r="263" spans="1:13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</row>
    <row r="264" spans="1:13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</row>
    <row r="265" spans="1:13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</row>
    <row r="266" spans="1:13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</row>
    <row r="267" spans="1:13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</row>
    <row r="268" spans="1:13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</row>
    <row r="269" spans="1:13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</row>
    <row r="270" spans="1:13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</row>
    <row r="271" spans="1:13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</row>
    <row r="272" spans="1:13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</row>
    <row r="273" spans="1:13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</row>
    <row r="274" spans="1:13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</row>
    <row r="275" spans="1:13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</row>
    <row r="276" spans="1:13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</row>
    <row r="277" spans="1:13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</row>
    <row r="278" spans="1:13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</row>
    <row r="279" spans="1:13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</row>
    <row r="280" spans="1:13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</row>
    <row r="281" spans="1:13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</row>
    <row r="282" spans="1:13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</row>
    <row r="283" spans="1:13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</row>
    <row r="284" spans="1:13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</row>
    <row r="285" spans="1:13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</row>
    <row r="286" spans="1:13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</row>
    <row r="287" spans="1:13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</row>
    <row r="288" spans="1:13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</row>
    <row r="289" spans="1:13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</row>
    <row r="290" spans="1:13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</row>
    <row r="291" spans="1:13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</row>
    <row r="292" spans="1:13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</row>
    <row r="293" spans="1:13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</row>
    <row r="294" spans="1:13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</row>
    <row r="295" spans="1:13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</row>
    <row r="296" spans="1:13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</row>
    <row r="297" spans="1:13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</row>
    <row r="298" spans="1:13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</row>
    <row r="299" spans="1:13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</row>
    <row r="300" spans="1:13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</row>
    <row r="301" spans="1:13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</row>
    <row r="302" spans="1:13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</row>
    <row r="303" spans="1:13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</row>
    <row r="304" spans="1:13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</row>
    <row r="305" spans="1:13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</row>
    <row r="306" spans="1:13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</row>
    <row r="307" spans="1:13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</row>
    <row r="308" spans="1:13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</row>
    <row r="309" spans="1:13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</row>
    <row r="310" spans="1:13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</row>
    <row r="311" spans="1:13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</row>
    <row r="312" spans="1:13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</row>
    <row r="313" spans="1:13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</row>
    <row r="314" spans="1:13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</row>
    <row r="315" spans="1:13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</row>
    <row r="316" spans="1:13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</row>
    <row r="317" spans="1:13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</row>
    <row r="318" spans="1:13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</row>
    <row r="319" spans="1:13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</row>
    <row r="320" spans="1:13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</row>
    <row r="321" spans="1:13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</row>
    <row r="322" spans="1:13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</row>
    <row r="323" spans="1:13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</row>
    <row r="324" spans="1:13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</row>
    <row r="325" spans="1:13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</row>
    <row r="326" spans="1:13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</row>
    <row r="327" spans="1:13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</row>
    <row r="328" spans="1:13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</row>
    <row r="329" spans="1:13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</row>
    <row r="330" spans="1:13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</row>
    <row r="331" spans="1:13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</row>
    <row r="332" spans="1:13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</row>
    <row r="333" spans="1:13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</row>
    <row r="334" spans="1:13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</row>
    <row r="335" spans="1:13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</row>
    <row r="336" spans="1:13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</row>
    <row r="337" spans="1:13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</row>
    <row r="338" spans="1:13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</row>
    <row r="339" spans="1:13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</row>
    <row r="340" spans="1:13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</row>
    <row r="341" spans="1:13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</row>
    <row r="342" spans="1:13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</row>
    <row r="343" spans="1:13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</row>
    <row r="344" spans="1:13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</row>
    <row r="345" spans="1:13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</row>
    <row r="346" spans="1:13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</row>
    <row r="347" spans="1:13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</row>
    <row r="348" spans="1:13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</row>
    <row r="349" spans="1:13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</row>
    <row r="350" spans="1:13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</row>
    <row r="351" spans="1:13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</row>
    <row r="352" spans="1:13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</row>
    <row r="353" spans="1:13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</row>
    <row r="354" spans="1:13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</row>
    <row r="355" spans="1:13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</row>
    <row r="356" spans="1:13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</row>
    <row r="357" spans="1:13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</row>
    <row r="358" spans="1:13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</row>
    <row r="359" spans="1:13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</row>
    <row r="360" spans="1:13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</row>
    <row r="361" spans="1:13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</row>
    <row r="362" spans="1:13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</row>
    <row r="363" spans="1:13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</row>
    <row r="364" spans="1:13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</row>
    <row r="365" spans="1:13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</row>
    <row r="366" spans="1:13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</row>
    <row r="367" spans="1:13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</row>
    <row r="368" spans="1:13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</row>
    <row r="369" spans="1:13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</row>
    <row r="370" spans="1:13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</row>
    <row r="371" spans="1:13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</row>
    <row r="372" spans="1:13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</row>
    <row r="373" spans="1:13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</row>
    <row r="374" spans="1:13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</row>
    <row r="375" spans="1:13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</row>
    <row r="376" spans="1:13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</row>
    <row r="377" spans="1:13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</row>
    <row r="378" spans="1:13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</row>
    <row r="379" spans="1:13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</row>
    <row r="380" spans="1:13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</row>
    <row r="381" spans="1:13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</row>
    <row r="382" spans="1:13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</row>
    <row r="383" spans="1:13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</row>
    <row r="384" spans="1:13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</row>
    <row r="385" spans="1:13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</row>
    <row r="386" spans="1:13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</row>
    <row r="387" spans="1:13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</row>
    <row r="388" spans="1:13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</row>
    <row r="389" spans="1:13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</row>
    <row r="390" spans="1:13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</row>
    <row r="391" spans="1:13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</row>
    <row r="392" spans="1:13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</row>
    <row r="393" spans="1:13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</row>
    <row r="394" spans="1:13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</row>
    <row r="395" spans="1:13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</row>
    <row r="396" spans="1:13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</row>
    <row r="397" spans="1:13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</row>
    <row r="398" spans="1:13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</row>
    <row r="399" spans="1:13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</row>
    <row r="400" spans="1:13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</row>
    <row r="401" spans="1:13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</row>
    <row r="402" spans="1:13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</row>
    <row r="403" spans="1:13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</row>
    <row r="404" spans="1:13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</row>
    <row r="405" spans="1:13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</row>
    <row r="406" spans="1:13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</row>
    <row r="407" spans="1:13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</row>
    <row r="408" spans="1:13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</row>
    <row r="409" spans="1:13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</row>
    <row r="410" spans="1:13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</row>
    <row r="411" spans="1:13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</row>
    <row r="412" spans="1:13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</row>
    <row r="413" spans="1:13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</row>
    <row r="414" spans="1:13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</row>
    <row r="415" spans="1:13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</row>
    <row r="416" spans="1:13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</row>
    <row r="417" spans="1:13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</row>
    <row r="418" spans="1:13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</row>
    <row r="419" spans="1:13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</row>
    <row r="420" spans="1:13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</row>
    <row r="421" spans="1:13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</row>
    <row r="422" spans="1:13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</row>
    <row r="423" spans="1:13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</row>
    <row r="424" spans="1:13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</row>
    <row r="425" spans="1:13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</row>
    <row r="426" spans="1:13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</row>
    <row r="427" spans="1:13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</row>
    <row r="428" spans="1:13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</row>
    <row r="429" spans="1:13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</row>
    <row r="430" spans="1:13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</row>
    <row r="431" spans="1:13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</row>
    <row r="432" spans="1:13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</row>
    <row r="433" spans="1:13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</row>
    <row r="434" spans="1:13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</row>
    <row r="435" spans="1:13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</row>
    <row r="436" spans="1:13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</row>
    <row r="437" spans="1:13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</row>
    <row r="438" spans="1:13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</row>
    <row r="439" spans="1:13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</row>
    <row r="440" spans="1:13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</row>
    <row r="441" spans="1:13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</row>
    <row r="442" spans="1:13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</row>
    <row r="443" spans="1:13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</row>
    <row r="444" spans="1:13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</row>
    <row r="445" spans="1:13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</row>
    <row r="446" spans="1:13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</row>
    <row r="447" spans="1:13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</row>
    <row r="448" spans="1:13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</row>
    <row r="449" spans="1:13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</row>
    <row r="450" spans="1:13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</row>
    <row r="451" spans="1:13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</row>
    <row r="452" spans="1:13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</row>
    <row r="453" spans="1:13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</row>
    <row r="454" spans="1:13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</row>
    <row r="455" spans="1:13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</row>
    <row r="456" spans="1:13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</row>
    <row r="457" spans="1:13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</row>
    <row r="458" spans="1:13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</row>
    <row r="459" spans="1:13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</row>
    <row r="460" spans="1:13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</row>
    <row r="461" spans="1:13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</row>
    <row r="462" spans="1:13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</row>
  </sheetData>
  <sheetProtection algorithmName="SHA-512" hashValue="Jsn+UTqWu06MbSV1+9S4rO0szk7Q05lR1TNQi/+6Nvpb5vZVgKhhtBxvQa7AnVVAGin5G4UdF2imF++BPUifIw==" saltValue="1Nz70YfhheIXC7ufFD3uMg==" spinCount="100000" sheet="1" objects="1" scenarios="1"/>
  <mergeCells count="4">
    <mergeCell ref="A10:G14"/>
    <mergeCell ref="A15:A16"/>
    <mergeCell ref="B15:F15"/>
    <mergeCell ref="G15:G16"/>
  </mergeCells>
  <phoneticPr fontId="57" type="noConversion"/>
  <printOptions horizontalCentered="1"/>
  <pageMargins left="0.51181102362204722" right="0.31496062992125984" top="0.74803149606299213" bottom="0.59055118110236227" header="0.31496062992125984" footer="0.31496062992125984"/>
  <pageSetup scale="4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E991"/>
  <sheetViews>
    <sheetView view="pageBreakPreview" zoomScaleNormal="85" zoomScaleSheetLayoutView="100" zoomScalePageLayoutView="25" workbookViewId="0">
      <selection activeCell="E95" sqref="E95"/>
    </sheetView>
  </sheetViews>
  <sheetFormatPr baseColWidth="10" defaultRowHeight="15"/>
  <cols>
    <col min="1" max="1" width="46.28515625" customWidth="1"/>
    <col min="2" max="7" width="17" customWidth="1"/>
  </cols>
  <sheetData>
    <row r="1" spans="1:83">
      <c r="A1" s="1"/>
      <c r="B1" s="1"/>
      <c r="C1" s="1"/>
      <c r="D1" s="1"/>
      <c r="E1" s="1"/>
      <c r="F1" s="1"/>
      <c r="G1" s="1"/>
    </row>
    <row r="2" spans="1:83">
      <c r="A2" s="1"/>
      <c r="B2" s="1"/>
      <c r="C2" s="1"/>
      <c r="D2" s="1"/>
      <c r="E2" s="1"/>
      <c r="F2" s="1"/>
      <c r="G2" s="1"/>
    </row>
    <row r="3" spans="1:83">
      <c r="A3" s="1"/>
      <c r="B3" s="1"/>
      <c r="C3" s="1"/>
      <c r="D3" s="1"/>
      <c r="E3" s="1"/>
      <c r="F3" s="1"/>
      <c r="G3" s="1"/>
    </row>
    <row r="4" spans="1:83">
      <c r="A4" s="1"/>
      <c r="B4" s="1"/>
      <c r="C4" s="1"/>
      <c r="D4" s="1"/>
      <c r="E4" s="1"/>
      <c r="F4" s="1"/>
      <c r="G4" s="1"/>
    </row>
    <row r="5" spans="1:83">
      <c r="A5" s="1"/>
      <c r="B5" s="1"/>
      <c r="C5" s="1"/>
      <c r="D5" s="1"/>
      <c r="E5" s="1"/>
      <c r="F5" s="1"/>
      <c r="G5" s="1"/>
    </row>
    <row r="6" spans="1:83">
      <c r="A6" s="1"/>
      <c r="B6" s="1"/>
      <c r="C6" s="1"/>
      <c r="D6" s="1"/>
      <c r="E6" s="1"/>
      <c r="F6" s="1"/>
      <c r="G6" s="1"/>
    </row>
    <row r="7" spans="1:83" ht="18.75">
      <c r="A7" s="2" t="s">
        <v>415</v>
      </c>
      <c r="B7" s="1"/>
      <c r="C7" s="1"/>
      <c r="D7" s="1"/>
      <c r="E7" s="1"/>
      <c r="F7" s="1"/>
      <c r="G7" s="1"/>
    </row>
    <row r="8" spans="1:83" ht="18.75">
      <c r="A8" s="2" t="s">
        <v>414</v>
      </c>
      <c r="B8" s="2"/>
      <c r="C8" s="2"/>
      <c r="D8" s="2"/>
      <c r="E8" s="2"/>
      <c r="F8" s="2"/>
      <c r="G8" s="2"/>
    </row>
    <row r="9" spans="1:83" ht="9.75" customHeight="1"/>
    <row r="10" spans="1:83" ht="0.75" hidden="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</row>
    <row r="11" spans="1:83" ht="15" customHeight="1">
      <c r="A11" s="260" t="s">
        <v>456</v>
      </c>
      <c r="B11" s="261"/>
      <c r="C11" s="261"/>
      <c r="D11" s="261"/>
      <c r="E11" s="261"/>
      <c r="F11" s="261"/>
      <c r="G11" s="26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</row>
    <row r="12" spans="1:83">
      <c r="A12" s="263"/>
      <c r="B12" s="264"/>
      <c r="C12" s="264"/>
      <c r="D12" s="264"/>
      <c r="E12" s="264"/>
      <c r="F12" s="264"/>
      <c r="G12" s="26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</row>
    <row r="13" spans="1:83">
      <c r="A13" s="263"/>
      <c r="B13" s="264"/>
      <c r="C13" s="264"/>
      <c r="D13" s="264"/>
      <c r="E13" s="264"/>
      <c r="F13" s="264"/>
      <c r="G13" s="26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</row>
    <row r="14" spans="1:83">
      <c r="A14" s="263"/>
      <c r="B14" s="264"/>
      <c r="C14" s="264"/>
      <c r="D14" s="264"/>
      <c r="E14" s="264"/>
      <c r="F14" s="264"/>
      <c r="G14" s="26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</row>
    <row r="15" spans="1:83" ht="19.5" customHeight="1">
      <c r="A15" s="266"/>
      <c r="B15" s="267"/>
      <c r="C15" s="267"/>
      <c r="D15" s="267"/>
      <c r="E15" s="267"/>
      <c r="F15" s="267"/>
      <c r="G15" s="26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</row>
    <row r="16" spans="1:83" ht="15" customHeight="1">
      <c r="A16" s="243" t="s">
        <v>40</v>
      </c>
      <c r="B16" s="258" t="s">
        <v>33</v>
      </c>
      <c r="C16" s="258"/>
      <c r="D16" s="258"/>
      <c r="E16" s="258"/>
      <c r="F16" s="258"/>
      <c r="G16" s="259" t="s">
        <v>312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</row>
    <row r="17" spans="1:82" ht="15" customHeight="1" thickBot="1">
      <c r="A17" s="269"/>
      <c r="B17" s="165" t="s">
        <v>34</v>
      </c>
      <c r="C17" s="165" t="s">
        <v>22</v>
      </c>
      <c r="D17" s="166" t="s">
        <v>23</v>
      </c>
      <c r="E17" s="166" t="s">
        <v>24</v>
      </c>
      <c r="F17" s="166" t="s">
        <v>20</v>
      </c>
      <c r="G17" s="24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</row>
    <row r="18" spans="1:82">
      <c r="A18" s="167" t="s">
        <v>37</v>
      </c>
      <c r="B18" s="168">
        <f>SUM(B19:B46)</f>
        <v>6843288.9999999981</v>
      </c>
      <c r="C18" s="168">
        <f t="shared" ref="C18:G18" si="0">SUM(C19:C46)</f>
        <v>-60478.189999999944</v>
      </c>
      <c r="D18" s="168">
        <f t="shared" si="0"/>
        <v>6782810.8100000005</v>
      </c>
      <c r="E18" s="168">
        <f>SUM(E19:E46)</f>
        <v>4243780.1599999992</v>
      </c>
      <c r="F18" s="168">
        <f t="shared" si="0"/>
        <v>4090432.3800000004</v>
      </c>
      <c r="G18" s="168">
        <f t="shared" si="0"/>
        <v>2539030.6500000008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</row>
    <row r="19" spans="1:82">
      <c r="A19" s="169" t="s">
        <v>420</v>
      </c>
      <c r="B19" s="170">
        <v>312027.92</v>
      </c>
      <c r="C19" s="170">
        <v>-26135.63</v>
      </c>
      <c r="D19" s="170">
        <f>B19+C19</f>
        <v>285892.28999999998</v>
      </c>
      <c r="E19" s="170">
        <v>185482.53</v>
      </c>
      <c r="F19" s="170">
        <v>183103.84</v>
      </c>
      <c r="G19" s="171">
        <f>D19-E19</f>
        <v>100409.75999999998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</row>
    <row r="20" spans="1:82">
      <c r="A20" s="169" t="s">
        <v>421</v>
      </c>
      <c r="B20" s="170">
        <v>236938.77</v>
      </c>
      <c r="C20" s="170">
        <v>131176.88</v>
      </c>
      <c r="D20" s="170">
        <f t="shared" ref="D20:D75" si="1">B20+C20</f>
        <v>368115.65</v>
      </c>
      <c r="E20" s="170">
        <v>238371.7</v>
      </c>
      <c r="F20" s="170">
        <v>236063.2</v>
      </c>
      <c r="G20" s="171">
        <f t="shared" ref="G20:G75" si="2">D20-E20</f>
        <v>129743.95000000001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</row>
    <row r="21" spans="1:82">
      <c r="A21" s="169" t="s">
        <v>422</v>
      </c>
      <c r="B21" s="170">
        <v>61438.77</v>
      </c>
      <c r="C21" s="170">
        <v>-27375.26</v>
      </c>
      <c r="D21" s="170">
        <f t="shared" si="1"/>
        <v>34063.509999999995</v>
      </c>
      <c r="E21" s="170">
        <v>19033.599999999999</v>
      </c>
      <c r="F21" s="170">
        <v>17366.84</v>
      </c>
      <c r="G21" s="171">
        <f t="shared" si="2"/>
        <v>15029.909999999996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82">
      <c r="A22" s="169" t="s">
        <v>423</v>
      </c>
      <c r="B22" s="170">
        <v>51438.77</v>
      </c>
      <c r="C22" s="170">
        <v>-15000</v>
      </c>
      <c r="D22" s="170">
        <f t="shared" si="1"/>
        <v>36438.769999999997</v>
      </c>
      <c r="E22" s="170">
        <v>10616.01</v>
      </c>
      <c r="F22" s="170">
        <v>9485.75</v>
      </c>
      <c r="G22" s="171">
        <f t="shared" si="2"/>
        <v>25822.759999999995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82">
      <c r="A23" s="169" t="s">
        <v>424</v>
      </c>
      <c r="B23" s="170">
        <v>51438.77</v>
      </c>
      <c r="C23" s="170">
        <v>-15000</v>
      </c>
      <c r="D23" s="170">
        <f t="shared" si="1"/>
        <v>36438.769999999997</v>
      </c>
      <c r="E23" s="170">
        <v>6388.71</v>
      </c>
      <c r="F23" s="170">
        <v>5709.06</v>
      </c>
      <c r="G23" s="171">
        <f t="shared" si="2"/>
        <v>30050.059999999998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82">
      <c r="A24" s="169" t="s">
        <v>425</v>
      </c>
      <c r="B24" s="170">
        <v>251438.77</v>
      </c>
      <c r="C24" s="170">
        <v>143749.22</v>
      </c>
      <c r="D24" s="170">
        <f t="shared" si="1"/>
        <v>395187.99</v>
      </c>
      <c r="E24" s="170">
        <v>206469.32</v>
      </c>
      <c r="F24" s="170">
        <v>154775.26</v>
      </c>
      <c r="G24" s="171">
        <f t="shared" si="2"/>
        <v>188718.66999999998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82">
      <c r="A25" s="169" t="s">
        <v>426</v>
      </c>
      <c r="B25" s="170">
        <v>51438.77</v>
      </c>
      <c r="C25" s="170">
        <v>-30000</v>
      </c>
      <c r="D25" s="170">
        <f t="shared" si="1"/>
        <v>21438.769999999997</v>
      </c>
      <c r="E25" s="170">
        <v>6504.9</v>
      </c>
      <c r="F25" s="170">
        <v>5812.34</v>
      </c>
      <c r="G25" s="171">
        <f t="shared" si="2"/>
        <v>14933.869999999997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82">
      <c r="A26" s="169" t="s">
        <v>427</v>
      </c>
      <c r="B26" s="170">
        <v>171438.77</v>
      </c>
      <c r="C26" s="170">
        <v>-45246.18</v>
      </c>
      <c r="D26" s="170">
        <f t="shared" si="1"/>
        <v>126192.59</v>
      </c>
      <c r="E26" s="170">
        <v>31555.24</v>
      </c>
      <c r="F26" s="170">
        <v>28443.15</v>
      </c>
      <c r="G26" s="171">
        <f t="shared" si="2"/>
        <v>94637.349999999991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82" ht="28.5">
      <c r="A27" s="169" t="s">
        <v>428</v>
      </c>
      <c r="B27" s="170">
        <v>66438.77</v>
      </c>
      <c r="C27" s="170">
        <v>36155.65</v>
      </c>
      <c r="D27" s="170">
        <f t="shared" si="1"/>
        <v>102594.42000000001</v>
      </c>
      <c r="E27" s="170">
        <v>102186.42</v>
      </c>
      <c r="F27" s="170">
        <v>94602.86</v>
      </c>
      <c r="G27" s="171">
        <f t="shared" si="2"/>
        <v>408.00000000001455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82">
      <c r="A28" s="169" t="s">
        <v>429</v>
      </c>
      <c r="B28" s="170">
        <v>66438.77</v>
      </c>
      <c r="C28" s="170">
        <v>-4840.2</v>
      </c>
      <c r="D28" s="170">
        <f t="shared" si="1"/>
        <v>61598.570000000007</v>
      </c>
      <c r="E28" s="170">
        <v>57853.74</v>
      </c>
      <c r="F28" s="170">
        <v>53380.94</v>
      </c>
      <c r="G28" s="171">
        <f t="shared" si="2"/>
        <v>3744.830000000009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82">
      <c r="A29" s="169" t="s">
        <v>430</v>
      </c>
      <c r="B29" s="170">
        <v>133438.76999999999</v>
      </c>
      <c r="C29" s="170">
        <v>31906.51</v>
      </c>
      <c r="D29" s="170">
        <f t="shared" si="1"/>
        <v>165345.28</v>
      </c>
      <c r="E29" s="170">
        <v>128345.28</v>
      </c>
      <c r="F29" s="170">
        <v>116878.33</v>
      </c>
      <c r="G29" s="171">
        <f t="shared" si="2"/>
        <v>37000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82">
      <c r="A30" s="169" t="s">
        <v>431</v>
      </c>
      <c r="B30" s="170">
        <v>66438.77</v>
      </c>
      <c r="C30" s="170">
        <v>50501.55</v>
      </c>
      <c r="D30" s="170">
        <f t="shared" si="1"/>
        <v>116940.32</v>
      </c>
      <c r="E30" s="170">
        <v>116940.32</v>
      </c>
      <c r="F30" s="170">
        <v>106783.29</v>
      </c>
      <c r="G30" s="171">
        <f t="shared" si="2"/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82">
      <c r="A31" s="169" t="s">
        <v>432</v>
      </c>
      <c r="B31" s="170">
        <v>126438.77</v>
      </c>
      <c r="C31" s="170">
        <v>-34480</v>
      </c>
      <c r="D31" s="170">
        <f t="shared" si="1"/>
        <v>91958.77</v>
      </c>
      <c r="E31" s="170">
        <v>50822.54</v>
      </c>
      <c r="F31" s="170">
        <v>46417.2</v>
      </c>
      <c r="G31" s="171">
        <f t="shared" si="2"/>
        <v>41136.230000000003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82">
      <c r="A32" s="169" t="s">
        <v>433</v>
      </c>
      <c r="B32" s="170">
        <v>66438.77</v>
      </c>
      <c r="C32" s="170">
        <v>-15000</v>
      </c>
      <c r="D32" s="170">
        <f t="shared" si="1"/>
        <v>51438.770000000004</v>
      </c>
      <c r="E32" s="170">
        <v>51061.02</v>
      </c>
      <c r="F32" s="170">
        <v>45721.64</v>
      </c>
      <c r="G32" s="171">
        <f t="shared" si="2"/>
        <v>377.75000000000728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82" ht="28.5">
      <c r="A33" s="169" t="s">
        <v>434</v>
      </c>
      <c r="B33" s="170">
        <v>113938.77</v>
      </c>
      <c r="C33" s="170">
        <v>-62500</v>
      </c>
      <c r="D33" s="170">
        <f t="shared" si="1"/>
        <v>51438.770000000004</v>
      </c>
      <c r="E33" s="170">
        <v>15331.78</v>
      </c>
      <c r="F33" s="170">
        <v>13909.23</v>
      </c>
      <c r="G33" s="171">
        <f t="shared" si="2"/>
        <v>36106.990000000005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82">
      <c r="A34" s="169" t="s">
        <v>435</v>
      </c>
      <c r="B34" s="170">
        <v>421438.77</v>
      </c>
      <c r="C34" s="170">
        <v>0</v>
      </c>
      <c r="D34" s="170">
        <f>B34+C34</f>
        <v>421438.77</v>
      </c>
      <c r="E34" s="170">
        <v>224477.69</v>
      </c>
      <c r="F34" s="170">
        <v>223571.02</v>
      </c>
      <c r="G34" s="171">
        <f t="shared" si="2"/>
        <v>196961.08000000002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82">
      <c r="A35" s="169" t="s">
        <v>436</v>
      </c>
      <c r="B35" s="170">
        <v>51438.77</v>
      </c>
      <c r="C35" s="170">
        <v>0</v>
      </c>
      <c r="D35" s="170">
        <f t="shared" si="1"/>
        <v>51438.77</v>
      </c>
      <c r="E35" s="170">
        <v>43751.72</v>
      </c>
      <c r="F35" s="170">
        <v>38289.11</v>
      </c>
      <c r="G35" s="171">
        <f t="shared" si="2"/>
        <v>7687.0499999999956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82">
      <c r="A36" s="169" t="s">
        <v>437</v>
      </c>
      <c r="B36" s="170">
        <v>1020000</v>
      </c>
      <c r="C36" s="170">
        <v>-29098.720000000001</v>
      </c>
      <c r="D36" s="170">
        <f t="shared" si="1"/>
        <v>990901.28</v>
      </c>
      <c r="E36" s="170">
        <v>745948.08</v>
      </c>
      <c r="F36" s="170">
        <v>724498.2</v>
      </c>
      <c r="G36" s="171">
        <f t="shared" si="2"/>
        <v>244953.20000000007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82">
      <c r="A37" s="169" t="s">
        <v>438</v>
      </c>
      <c r="B37" s="170">
        <v>313074.77</v>
      </c>
      <c r="C37" s="170">
        <v>71613.070000000007</v>
      </c>
      <c r="D37" s="170">
        <f t="shared" si="1"/>
        <v>384687.84</v>
      </c>
      <c r="E37" s="170">
        <v>154259.54999999999</v>
      </c>
      <c r="F37" s="170">
        <v>152470.22</v>
      </c>
      <c r="G37" s="171">
        <f t="shared" si="2"/>
        <v>230428.29000000004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82">
      <c r="A38" s="169" t="s">
        <v>439</v>
      </c>
      <c r="B38" s="170">
        <v>124938.77</v>
      </c>
      <c r="C38" s="170">
        <v>-86045</v>
      </c>
      <c r="D38" s="170">
        <f t="shared" si="1"/>
        <v>38893.770000000004</v>
      </c>
      <c r="E38" s="170">
        <v>22698.69</v>
      </c>
      <c r="F38" s="170">
        <v>21052.9</v>
      </c>
      <c r="G38" s="171">
        <f t="shared" si="2"/>
        <v>16195.080000000005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82">
      <c r="A39" s="169" t="s">
        <v>440</v>
      </c>
      <c r="B39" s="170">
        <v>371938.77</v>
      </c>
      <c r="C39" s="170">
        <v>27487.200000000001</v>
      </c>
      <c r="D39" s="170">
        <f t="shared" si="1"/>
        <v>399425.97000000003</v>
      </c>
      <c r="E39" s="170">
        <v>211366.06</v>
      </c>
      <c r="F39" s="170">
        <v>210129.43</v>
      </c>
      <c r="G39" s="171">
        <f t="shared" si="2"/>
        <v>188059.91000000003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82" ht="28.5">
      <c r="A40" s="169" t="s">
        <v>441</v>
      </c>
      <c r="B40" s="170">
        <v>2175155.77</v>
      </c>
      <c r="C40" s="170">
        <v>-13035.62</v>
      </c>
      <c r="D40" s="170">
        <f t="shared" si="1"/>
        <v>2162120.15</v>
      </c>
      <c r="E40" s="170">
        <v>1507240.35</v>
      </c>
      <c r="F40" s="170">
        <v>1502434.6</v>
      </c>
      <c r="G40" s="171">
        <f t="shared" si="2"/>
        <v>654879.79999999981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82">
      <c r="A41" s="169" t="s">
        <v>442</v>
      </c>
      <c r="B41" s="170">
        <v>51438.77</v>
      </c>
      <c r="C41" s="170">
        <v>-27281.97</v>
      </c>
      <c r="D41" s="170">
        <f t="shared" si="1"/>
        <v>24156.799999999996</v>
      </c>
      <c r="E41" s="170">
        <v>10616.01</v>
      </c>
      <c r="F41" s="170">
        <v>9485.75</v>
      </c>
      <c r="G41" s="171">
        <f t="shared" si="2"/>
        <v>13540.789999999995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82">
      <c r="A42" s="169" t="s">
        <v>443</v>
      </c>
      <c r="B42" s="170">
        <v>97438.77</v>
      </c>
      <c r="C42" s="170">
        <v>80030</v>
      </c>
      <c r="D42" s="170">
        <f t="shared" si="1"/>
        <v>177468.77000000002</v>
      </c>
      <c r="E42" s="170">
        <v>8390.5300000000007</v>
      </c>
      <c r="F42" s="170">
        <v>7470.95</v>
      </c>
      <c r="G42" s="171">
        <f t="shared" si="2"/>
        <v>169078.24000000002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82">
      <c r="A43" s="169" t="s">
        <v>444</v>
      </c>
      <c r="B43" s="170">
        <v>120938.77</v>
      </c>
      <c r="C43" s="170">
        <v>-83551.02</v>
      </c>
      <c r="D43" s="170">
        <f t="shared" si="1"/>
        <v>37387.75</v>
      </c>
      <c r="E43" s="170">
        <v>26354.05</v>
      </c>
      <c r="F43" s="170">
        <v>24992.23</v>
      </c>
      <c r="G43" s="171">
        <f t="shared" si="2"/>
        <v>11033.7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82" ht="28.5">
      <c r="A44" s="169" t="s">
        <v>445</v>
      </c>
      <c r="B44" s="170">
        <v>71438.77</v>
      </c>
      <c r="C44" s="170">
        <v>-22162.14</v>
      </c>
      <c r="D44" s="170">
        <f t="shared" si="1"/>
        <v>49276.630000000005</v>
      </c>
      <c r="E44" s="170">
        <v>9153.9</v>
      </c>
      <c r="F44" s="170">
        <v>8247.23</v>
      </c>
      <c r="G44" s="171">
        <f t="shared" si="2"/>
        <v>40122.730000000003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82">
      <c r="A45" s="169" t="s">
        <v>446</v>
      </c>
      <c r="B45" s="170">
        <v>51438.77</v>
      </c>
      <c r="C45" s="170">
        <v>-28336.59</v>
      </c>
      <c r="D45" s="170">
        <f t="shared" si="1"/>
        <v>23102.179999999997</v>
      </c>
      <c r="E45" s="170">
        <v>10346.709999999999</v>
      </c>
      <c r="F45" s="170">
        <v>9667.06</v>
      </c>
      <c r="G45" s="171">
        <f t="shared" si="2"/>
        <v>12755.469999999998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82">
      <c r="A46" s="172" t="s">
        <v>447</v>
      </c>
      <c r="B46" s="173">
        <v>145438.82999999999</v>
      </c>
      <c r="C46" s="173">
        <v>-68009.94</v>
      </c>
      <c r="D46" s="170">
        <f t="shared" si="1"/>
        <v>77428.889999999985</v>
      </c>
      <c r="E46" s="173">
        <v>42213.71</v>
      </c>
      <c r="F46" s="173">
        <v>39670.75</v>
      </c>
      <c r="G46" s="171">
        <f t="shared" si="2"/>
        <v>35215.179999999986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</row>
    <row r="47" spans="1:82" ht="15.75">
      <c r="A47" s="174" t="s">
        <v>38</v>
      </c>
      <c r="B47" s="175">
        <f>SUM(B48:B75)</f>
        <v>53447244.000000007</v>
      </c>
      <c r="C47" s="175">
        <f>SUM(C48:C75)</f>
        <v>3130753.9999999991</v>
      </c>
      <c r="D47" s="175">
        <f t="shared" ref="D47:G47" si="3">SUM(D48:D75)</f>
        <v>56577998</v>
      </c>
      <c r="E47" s="175">
        <f t="shared" si="3"/>
        <v>36610764.849999994</v>
      </c>
      <c r="F47" s="175">
        <f t="shared" si="3"/>
        <v>36214306.380000003</v>
      </c>
      <c r="G47" s="175">
        <f t="shared" si="3"/>
        <v>19967233.150000002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</row>
    <row r="48" spans="1:82">
      <c r="A48" s="176" t="s">
        <v>420</v>
      </c>
      <c r="B48" s="170">
        <v>1724335.63</v>
      </c>
      <c r="C48" s="170">
        <v>91169.31</v>
      </c>
      <c r="D48" s="170">
        <f t="shared" si="1"/>
        <v>1815504.94</v>
      </c>
      <c r="E48" s="170">
        <v>1266078.99</v>
      </c>
      <c r="F48" s="170">
        <v>1253055.92</v>
      </c>
      <c r="G48" s="171">
        <f t="shared" si="2"/>
        <v>549425.94999999995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</row>
    <row r="49" spans="1:82">
      <c r="A49" s="176" t="s">
        <v>421</v>
      </c>
      <c r="B49" s="170">
        <v>1581049.29</v>
      </c>
      <c r="C49" s="170">
        <v>-7005.47</v>
      </c>
      <c r="D49" s="170">
        <f t="shared" si="1"/>
        <v>1574043.82</v>
      </c>
      <c r="E49" s="170">
        <v>1012524.21</v>
      </c>
      <c r="F49" s="170">
        <v>1000497.09</v>
      </c>
      <c r="G49" s="171">
        <f t="shared" si="2"/>
        <v>561519.6100000001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</row>
    <row r="50" spans="1:82">
      <c r="A50" s="176" t="s">
        <v>422</v>
      </c>
      <c r="B50" s="170">
        <v>1113402.53</v>
      </c>
      <c r="C50" s="170">
        <v>141865.29</v>
      </c>
      <c r="D50" s="170">
        <f t="shared" si="1"/>
        <v>1255267.82</v>
      </c>
      <c r="E50" s="170">
        <v>741458.84</v>
      </c>
      <c r="F50" s="170">
        <v>733076.14</v>
      </c>
      <c r="G50" s="171">
        <f t="shared" si="2"/>
        <v>513808.9800000001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</row>
    <row r="51" spans="1:82">
      <c r="A51" s="176" t="s">
        <v>423</v>
      </c>
      <c r="B51" s="170">
        <v>876644.05</v>
      </c>
      <c r="C51" s="170">
        <v>103689.41</v>
      </c>
      <c r="D51" s="170">
        <f t="shared" si="1"/>
        <v>980333.46000000008</v>
      </c>
      <c r="E51" s="170">
        <v>470396.02</v>
      </c>
      <c r="F51" s="170">
        <v>464850.11</v>
      </c>
      <c r="G51" s="171">
        <f t="shared" si="2"/>
        <v>509937.44000000006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</row>
    <row r="52" spans="1:82">
      <c r="A52" s="176" t="s">
        <v>424</v>
      </c>
      <c r="B52" s="170">
        <v>496854.75</v>
      </c>
      <c r="C52" s="170">
        <v>120867.25</v>
      </c>
      <c r="D52" s="170">
        <f t="shared" si="1"/>
        <v>617722</v>
      </c>
      <c r="E52" s="170">
        <v>293313.71000000002</v>
      </c>
      <c r="F52" s="170">
        <v>289915.45</v>
      </c>
      <c r="G52" s="171">
        <f t="shared" si="2"/>
        <v>324408.28999999998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</row>
    <row r="53" spans="1:82">
      <c r="A53" s="176" t="s">
        <v>425</v>
      </c>
      <c r="B53" s="170">
        <v>1284891.1499999999</v>
      </c>
      <c r="C53" s="170">
        <v>104615.81</v>
      </c>
      <c r="D53" s="170">
        <f t="shared" si="1"/>
        <v>1389506.96</v>
      </c>
      <c r="E53" s="170">
        <v>800464.57</v>
      </c>
      <c r="F53" s="170">
        <v>768536.25</v>
      </c>
      <c r="G53" s="171">
        <f t="shared" si="2"/>
        <v>589042.39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</row>
    <row r="54" spans="1:82">
      <c r="A54" s="176" t="s">
        <v>426</v>
      </c>
      <c r="B54" s="170">
        <v>496854.75</v>
      </c>
      <c r="C54" s="170">
        <v>120867.25</v>
      </c>
      <c r="D54" s="170">
        <f t="shared" si="1"/>
        <v>617722</v>
      </c>
      <c r="E54" s="170">
        <v>297280.82</v>
      </c>
      <c r="F54" s="170">
        <v>293882.56</v>
      </c>
      <c r="G54" s="171">
        <f t="shared" si="2"/>
        <v>320441.18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</row>
    <row r="55" spans="1:82">
      <c r="A55" s="176" t="s">
        <v>427</v>
      </c>
      <c r="B55" s="170">
        <v>1418690.23</v>
      </c>
      <c r="C55" s="170">
        <v>120551.01</v>
      </c>
      <c r="D55" s="170">
        <f t="shared" si="1"/>
        <v>1539241.24</v>
      </c>
      <c r="E55" s="170">
        <v>1146694.1399999999</v>
      </c>
      <c r="F55" s="170">
        <v>1132621.31</v>
      </c>
      <c r="G55" s="171">
        <f t="shared" si="2"/>
        <v>392547.10000000009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</row>
    <row r="56" spans="1:82" ht="28.5">
      <c r="A56" s="176" t="s">
        <v>428</v>
      </c>
      <c r="B56" s="170">
        <v>3865456.81</v>
      </c>
      <c r="C56" s="170">
        <v>172155.09</v>
      </c>
      <c r="D56" s="170">
        <f t="shared" si="1"/>
        <v>4037611.9</v>
      </c>
      <c r="E56" s="170">
        <v>2552367.2999999998</v>
      </c>
      <c r="F56" s="170">
        <v>2520258.31</v>
      </c>
      <c r="G56" s="171">
        <f t="shared" si="2"/>
        <v>1485244.6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</row>
    <row r="57" spans="1:82">
      <c r="A57" s="176" t="s">
        <v>429</v>
      </c>
      <c r="B57" s="170">
        <v>2995064.35</v>
      </c>
      <c r="C57" s="170">
        <v>87900.26</v>
      </c>
      <c r="D57" s="170">
        <f t="shared" si="1"/>
        <v>3082964.61</v>
      </c>
      <c r="E57" s="170">
        <v>1852862.16</v>
      </c>
      <c r="F57" s="170">
        <v>1833588.09</v>
      </c>
      <c r="G57" s="171">
        <f t="shared" si="2"/>
        <v>1230102.45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</row>
    <row r="58" spans="1:82">
      <c r="A58" s="176" t="s">
        <v>430</v>
      </c>
      <c r="B58" s="170">
        <v>6478141.1100000003</v>
      </c>
      <c r="C58" s="170">
        <v>317271.34999999998</v>
      </c>
      <c r="D58" s="170">
        <f t="shared" si="1"/>
        <v>6795412.46</v>
      </c>
      <c r="E58" s="170">
        <v>4963239.92</v>
      </c>
      <c r="F58" s="170">
        <v>4912934.2699999996</v>
      </c>
      <c r="G58" s="171">
        <f t="shared" si="2"/>
        <v>1832172.54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</row>
    <row r="59" spans="1:82">
      <c r="A59" s="176" t="s">
        <v>431</v>
      </c>
      <c r="B59" s="170">
        <v>6281549.8300000001</v>
      </c>
      <c r="C59" s="170">
        <v>128924.53</v>
      </c>
      <c r="D59" s="170">
        <f t="shared" si="1"/>
        <v>6410474.3600000003</v>
      </c>
      <c r="E59" s="170">
        <v>4203799.8</v>
      </c>
      <c r="F59" s="170">
        <v>4163026.67</v>
      </c>
      <c r="G59" s="171">
        <f t="shared" si="2"/>
        <v>2206674.5600000005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</row>
    <row r="60" spans="1:82">
      <c r="A60" s="176" t="s">
        <v>432</v>
      </c>
      <c r="B60" s="170">
        <v>3333141.55</v>
      </c>
      <c r="C60" s="170">
        <v>53457.66</v>
      </c>
      <c r="D60" s="170">
        <f t="shared" si="1"/>
        <v>3386599.21</v>
      </c>
      <c r="E60" s="170">
        <v>1882094.27</v>
      </c>
      <c r="F60" s="170">
        <v>1861300.61</v>
      </c>
      <c r="G60" s="171">
        <f t="shared" si="2"/>
        <v>1504504.94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</row>
    <row r="61" spans="1:82">
      <c r="A61" s="176" t="s">
        <v>433</v>
      </c>
      <c r="B61" s="170">
        <v>3288373.91</v>
      </c>
      <c r="C61" s="170">
        <v>121987.08</v>
      </c>
      <c r="D61" s="170">
        <f t="shared" si="1"/>
        <v>3410360.99</v>
      </c>
      <c r="E61" s="170">
        <v>2274451.9700000002</v>
      </c>
      <c r="F61" s="170">
        <v>2250594.79</v>
      </c>
      <c r="G61" s="171">
        <f t="shared" si="2"/>
        <v>1135909.02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</row>
    <row r="62" spans="1:82" ht="28.5">
      <c r="A62" s="176" t="s">
        <v>434</v>
      </c>
      <c r="B62" s="170">
        <v>1166854.0900000001</v>
      </c>
      <c r="C62" s="170">
        <v>89688.39</v>
      </c>
      <c r="D62" s="170">
        <f t="shared" si="1"/>
        <v>1256542.48</v>
      </c>
      <c r="E62" s="170">
        <v>692578.55</v>
      </c>
      <c r="F62" s="170">
        <v>685941.56</v>
      </c>
      <c r="G62" s="171">
        <f t="shared" si="2"/>
        <v>563963.92999999993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</row>
    <row r="63" spans="1:82">
      <c r="A63" s="176" t="s">
        <v>435</v>
      </c>
      <c r="B63" s="170">
        <v>634618.11</v>
      </c>
      <c r="C63" s="170">
        <v>129259.75</v>
      </c>
      <c r="D63" s="170">
        <f t="shared" si="1"/>
        <v>763877.86</v>
      </c>
      <c r="E63" s="170">
        <v>399171.23</v>
      </c>
      <c r="F63" s="170">
        <v>394344.31</v>
      </c>
      <c r="G63" s="171">
        <f t="shared" si="2"/>
        <v>364706.63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</row>
    <row r="64" spans="1:82">
      <c r="A64" s="176" t="s">
        <v>436</v>
      </c>
      <c r="B64" s="170">
        <v>2450655.0299999998</v>
      </c>
      <c r="C64" s="170">
        <v>123590.25</v>
      </c>
      <c r="D64" s="170">
        <f t="shared" si="1"/>
        <v>2574245.2799999998</v>
      </c>
      <c r="E64" s="170">
        <v>1870187.97</v>
      </c>
      <c r="F64" s="170">
        <v>1850694.44</v>
      </c>
      <c r="G64" s="171">
        <f t="shared" si="2"/>
        <v>704057.30999999982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</row>
    <row r="65" spans="1:82">
      <c r="A65" s="176" t="s">
        <v>437</v>
      </c>
      <c r="B65" s="170">
        <v>29463.83</v>
      </c>
      <c r="C65" s="170">
        <v>14734.7</v>
      </c>
      <c r="D65" s="170">
        <f t="shared" si="1"/>
        <v>44198.53</v>
      </c>
      <c r="E65" s="170">
        <v>37850.68</v>
      </c>
      <c r="F65" s="170">
        <v>37850.68</v>
      </c>
      <c r="G65" s="171">
        <f t="shared" si="2"/>
        <v>6347.8499999999985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</row>
    <row r="66" spans="1:82">
      <c r="A66" s="176" t="s">
        <v>438</v>
      </c>
      <c r="B66" s="170">
        <v>1317246.03</v>
      </c>
      <c r="C66" s="170">
        <v>73903.11</v>
      </c>
      <c r="D66" s="170">
        <f t="shared" si="1"/>
        <v>1391149.1400000001</v>
      </c>
      <c r="E66" s="170">
        <v>900144.09</v>
      </c>
      <c r="F66" s="170">
        <v>889092.36</v>
      </c>
      <c r="G66" s="171">
        <f t="shared" si="2"/>
        <v>491005.05000000016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</row>
    <row r="67" spans="1:82">
      <c r="A67" s="176" t="s">
        <v>439</v>
      </c>
      <c r="B67" s="170">
        <v>1160701.6299999999</v>
      </c>
      <c r="C67" s="170">
        <v>56725.52</v>
      </c>
      <c r="D67" s="170">
        <f t="shared" si="1"/>
        <v>1217427.1499999999</v>
      </c>
      <c r="E67" s="170">
        <v>725165.73</v>
      </c>
      <c r="F67" s="170">
        <v>717556.52</v>
      </c>
      <c r="G67" s="171">
        <f t="shared" si="2"/>
        <v>492261.41999999993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</row>
    <row r="68" spans="1:82">
      <c r="A68" s="176" t="s">
        <v>440</v>
      </c>
      <c r="B68" s="170">
        <v>902296.85</v>
      </c>
      <c r="C68" s="170">
        <v>85677.02</v>
      </c>
      <c r="D68" s="170">
        <f t="shared" si="1"/>
        <v>987973.87</v>
      </c>
      <c r="E68" s="170">
        <v>578273.89</v>
      </c>
      <c r="F68" s="170">
        <v>572155.73</v>
      </c>
      <c r="G68" s="171">
        <f t="shared" si="2"/>
        <v>409699.98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</row>
    <row r="69" spans="1:82" ht="28.5">
      <c r="A69" s="176" t="s">
        <v>441</v>
      </c>
      <c r="B69" s="170">
        <v>5004050.29</v>
      </c>
      <c r="C69" s="170">
        <v>302768.49</v>
      </c>
      <c r="D69" s="170">
        <f t="shared" si="1"/>
        <v>5306818.78</v>
      </c>
      <c r="E69" s="170">
        <v>4232318.04</v>
      </c>
      <c r="F69" s="170">
        <v>4206405.6900000004</v>
      </c>
      <c r="G69" s="171">
        <f t="shared" si="2"/>
        <v>1074500.7400000002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</row>
    <row r="70" spans="1:82">
      <c r="A70" s="176" t="s">
        <v>442</v>
      </c>
      <c r="B70" s="170">
        <v>779887.83</v>
      </c>
      <c r="C70" s="170">
        <v>127541.8</v>
      </c>
      <c r="D70" s="170">
        <f t="shared" si="1"/>
        <v>907429.63</v>
      </c>
      <c r="E70" s="170">
        <v>476901.69</v>
      </c>
      <c r="F70" s="170">
        <v>471355.78</v>
      </c>
      <c r="G70" s="171">
        <f t="shared" si="2"/>
        <v>430527.94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</row>
    <row r="71" spans="1:82">
      <c r="A71" s="176" t="s">
        <v>443</v>
      </c>
      <c r="B71" s="170">
        <v>600858.85</v>
      </c>
      <c r="C71" s="170">
        <v>180641.29</v>
      </c>
      <c r="D71" s="170">
        <f t="shared" si="1"/>
        <v>781500.14</v>
      </c>
      <c r="E71" s="170">
        <v>408989.43</v>
      </c>
      <c r="F71" s="170">
        <v>404456.06</v>
      </c>
      <c r="G71" s="171">
        <f t="shared" si="2"/>
        <v>372510.71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</row>
    <row r="72" spans="1:82">
      <c r="A72" s="176" t="s">
        <v>444</v>
      </c>
      <c r="B72" s="170">
        <v>909260.21</v>
      </c>
      <c r="C72" s="170">
        <v>130191.48</v>
      </c>
      <c r="D72" s="170">
        <f t="shared" si="1"/>
        <v>1039451.69</v>
      </c>
      <c r="E72" s="170">
        <v>698829.37</v>
      </c>
      <c r="F72" s="170">
        <v>692020.26</v>
      </c>
      <c r="G72" s="171">
        <f t="shared" si="2"/>
        <v>340622.31999999995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</row>
    <row r="73" spans="1:82" ht="28.5">
      <c r="A73" s="176" t="s">
        <v>445</v>
      </c>
      <c r="B73" s="170">
        <v>653263.23</v>
      </c>
      <c r="C73" s="170">
        <v>92553.53</v>
      </c>
      <c r="D73" s="170">
        <f t="shared" si="1"/>
        <v>745816.76</v>
      </c>
      <c r="E73" s="170">
        <v>398575.47</v>
      </c>
      <c r="F73" s="170">
        <v>394042.1</v>
      </c>
      <c r="G73" s="171">
        <f t="shared" si="2"/>
        <v>347241.29000000004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</row>
    <row r="74" spans="1:82">
      <c r="A74" s="176" t="s">
        <v>446</v>
      </c>
      <c r="B74" s="170">
        <v>492285.15</v>
      </c>
      <c r="C74" s="170">
        <v>122268.48</v>
      </c>
      <c r="D74" s="170">
        <f t="shared" si="1"/>
        <v>614553.63</v>
      </c>
      <c r="E74" s="170">
        <v>295152.25</v>
      </c>
      <c r="F74" s="170">
        <v>291753.99</v>
      </c>
      <c r="G74" s="171">
        <f t="shared" si="2"/>
        <v>319401.38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</row>
    <row r="75" spans="1:82">
      <c r="A75" s="177" t="s">
        <v>447</v>
      </c>
      <c r="B75" s="170">
        <v>2111352.9300000002</v>
      </c>
      <c r="C75" s="170">
        <v>-77105.64</v>
      </c>
      <c r="D75" s="170">
        <f t="shared" si="1"/>
        <v>2034247.2900000003</v>
      </c>
      <c r="E75" s="170">
        <v>1139599.74</v>
      </c>
      <c r="F75" s="170">
        <v>1128499.33</v>
      </c>
      <c r="G75" s="171">
        <f t="shared" si="2"/>
        <v>894647.55000000028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</row>
    <row r="76" spans="1:82">
      <c r="A76" s="167" t="s">
        <v>36</v>
      </c>
      <c r="B76" s="178">
        <f>B18+B47</f>
        <v>60290533.000000007</v>
      </c>
      <c r="C76" s="178">
        <f t="shared" ref="C76:G76" si="4">C18+C47</f>
        <v>3070275.8099999991</v>
      </c>
      <c r="D76" s="178">
        <f t="shared" si="4"/>
        <v>63360808.810000002</v>
      </c>
      <c r="E76" s="178">
        <f t="shared" si="4"/>
        <v>40854545.00999999</v>
      </c>
      <c r="F76" s="178">
        <f t="shared" si="4"/>
        <v>40304738.760000005</v>
      </c>
      <c r="G76" s="178">
        <f t="shared" si="4"/>
        <v>22506263.800000004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</row>
    <row r="77" spans="1:82">
      <c r="A77" s="58"/>
      <c r="B77" s="58"/>
      <c r="C77" s="58"/>
      <c r="D77" s="58"/>
      <c r="E77" s="58"/>
      <c r="F77" s="58"/>
      <c r="G77" s="5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</row>
    <row r="78" spans="1:82">
      <c r="A78" s="270" t="s">
        <v>233</v>
      </c>
      <c r="B78" s="270"/>
      <c r="C78" s="270"/>
      <c r="D78" s="270"/>
      <c r="E78" s="270"/>
      <c r="F78" s="270"/>
      <c r="G78" s="270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</row>
    <row r="79" spans="1:82" ht="6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</row>
    <row r="80" spans="1:82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</row>
    <row r="81" spans="1:8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</row>
    <row r="82" spans="1:8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</row>
    <row r="83" spans="1: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</row>
    <row r="84" spans="1:8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</row>
    <row r="85" spans="1:8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</row>
    <row r="86" spans="1:8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</row>
    <row r="87" spans="1:8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</row>
    <row r="88" spans="1:8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</row>
    <row r="89" spans="1:8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</row>
    <row r="90" spans="1:8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</row>
    <row r="91" spans="1:8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</row>
    <row r="92" spans="1:8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</row>
    <row r="93" spans="1:8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</row>
    <row r="94" spans="1:8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</row>
    <row r="95" spans="1:8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</row>
    <row r="96" spans="1:8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</row>
    <row r="97" spans="1:8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</row>
    <row r="98" spans="1:8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</row>
    <row r="99" spans="1:8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</row>
    <row r="100" spans="1:8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</row>
    <row r="101" spans="1:8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</row>
    <row r="102" spans="1:8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</row>
    <row r="103" spans="1:8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</row>
    <row r="104" spans="1:8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</row>
    <row r="105" spans="1:8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</row>
    <row r="106" spans="1:8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</row>
    <row r="107" spans="1:8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</row>
    <row r="108" spans="1:8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</row>
    <row r="109" spans="1:8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</row>
    <row r="110" spans="1:8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</row>
    <row r="111" spans="1:8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</row>
    <row r="112" spans="1:8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</row>
    <row r="113" spans="1:8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</row>
    <row r="114" spans="1:8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</row>
    <row r="115" spans="1:8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</row>
    <row r="116" spans="1:8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</row>
    <row r="117" spans="1:8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</row>
    <row r="118" spans="1:8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</row>
    <row r="119" spans="1:8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</row>
    <row r="120" spans="1:8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</row>
    <row r="121" spans="1:8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</row>
    <row r="122" spans="1:8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</row>
    <row r="123" spans="1:8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</row>
    <row r="124" spans="1:8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</row>
    <row r="125" spans="1:8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</row>
    <row r="126" spans="1:8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</row>
    <row r="127" spans="1:8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</row>
    <row r="128" spans="1:8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</row>
    <row r="129" spans="1:8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</row>
    <row r="130" spans="1:8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</row>
    <row r="131" spans="1:8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</row>
    <row r="132" spans="1:8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</row>
    <row r="133" spans="1:8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</row>
    <row r="134" spans="1:8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</row>
    <row r="135" spans="1:8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</row>
    <row r="136" spans="1:8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</row>
    <row r="137" spans="1:8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</row>
    <row r="138" spans="1:8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</row>
    <row r="139" spans="1:8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</row>
    <row r="140" spans="1:8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</row>
    <row r="141" spans="1:8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</row>
    <row r="142" spans="1:8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</row>
    <row r="143" spans="1:8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</row>
    <row r="144" spans="1:8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</row>
    <row r="145" spans="1:8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</row>
    <row r="146" spans="1:8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</row>
    <row r="147" spans="1:8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</row>
    <row r="148" spans="1:8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</row>
    <row r="149" spans="1:8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</row>
    <row r="150" spans="1:8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</row>
    <row r="151" spans="1:8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</row>
    <row r="152" spans="1:8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</row>
    <row r="153" spans="1:8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</row>
    <row r="154" spans="1:8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</row>
    <row r="155" spans="1:8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</row>
    <row r="156" spans="1:8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</row>
    <row r="157" spans="1:8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</row>
    <row r="158" spans="1:8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</row>
    <row r="159" spans="1:8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</row>
    <row r="160" spans="1:8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</row>
    <row r="161" spans="1:8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</row>
    <row r="162" spans="1:8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</row>
    <row r="163" spans="1:8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</row>
    <row r="164" spans="1:8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</row>
    <row r="165" spans="1:8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</row>
    <row r="166" spans="1:8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</row>
    <row r="167" spans="1:8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</row>
    <row r="168" spans="1:8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</row>
    <row r="169" spans="1:8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</row>
    <row r="170" spans="1:8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</row>
    <row r="171" spans="1:8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</row>
    <row r="172" spans="1:8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</row>
    <row r="173" spans="1:8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</row>
    <row r="174" spans="1:8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</row>
    <row r="175" spans="1:8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</row>
    <row r="176" spans="1:8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</row>
    <row r="177" spans="1:8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</row>
    <row r="178" spans="1:8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</row>
    <row r="179" spans="1:8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</row>
    <row r="180" spans="1:8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</row>
    <row r="181" spans="1:8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</row>
    <row r="182" spans="1:8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</row>
    <row r="183" spans="1: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</row>
    <row r="184" spans="1:8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</row>
    <row r="185" spans="1:8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</row>
    <row r="186" spans="1:8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</row>
    <row r="187" spans="1:8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</row>
    <row r="188" spans="1:8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</row>
    <row r="189" spans="1:8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</row>
    <row r="190" spans="1:8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</row>
    <row r="191" spans="1:8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</row>
    <row r="192" spans="1:8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</row>
    <row r="193" spans="1:8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</row>
    <row r="194" spans="1:8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</row>
    <row r="195" spans="1:8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</row>
    <row r="196" spans="1:8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</row>
    <row r="197" spans="1:8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</row>
    <row r="198" spans="1:8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</row>
    <row r="199" spans="1:8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</row>
    <row r="200" spans="1:8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</row>
    <row r="201" spans="1:8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</row>
    <row r="202" spans="1:8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</row>
    <row r="203" spans="1:8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</row>
    <row r="204" spans="1:8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</row>
    <row r="205" spans="1:8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</row>
    <row r="206" spans="1:8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</row>
    <row r="207" spans="1:8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</row>
    <row r="208" spans="1:8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</row>
    <row r="209" spans="1:8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</row>
    <row r="210" spans="1:8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</row>
    <row r="211" spans="1:8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</row>
    <row r="212" spans="1:8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</row>
    <row r="213" spans="1:8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</row>
    <row r="214" spans="1:8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</row>
    <row r="215" spans="1:8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</row>
    <row r="216" spans="1:8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</row>
    <row r="217" spans="1:8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</row>
    <row r="218" spans="1:8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</row>
    <row r="219" spans="1:8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</row>
    <row r="220" spans="1:8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</row>
    <row r="221" spans="1:8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</row>
    <row r="222" spans="1:8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</row>
    <row r="223" spans="1:8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</row>
    <row r="224" spans="1:8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</row>
    <row r="225" spans="1:8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</row>
    <row r="226" spans="1:8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</row>
    <row r="227" spans="1:8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</row>
    <row r="228" spans="1:8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</row>
    <row r="229" spans="1:8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</row>
    <row r="230" spans="1:8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</row>
    <row r="231" spans="1:8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</row>
    <row r="232" spans="1:8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</row>
    <row r="233" spans="1:8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</row>
    <row r="234" spans="1:8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</row>
    <row r="235" spans="1:8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</row>
    <row r="236" spans="1:8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</row>
    <row r="237" spans="1:8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</row>
    <row r="238" spans="1:8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</row>
    <row r="239" spans="1:8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</row>
    <row r="240" spans="1:8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</row>
    <row r="241" spans="1:8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</row>
    <row r="242" spans="1:8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</row>
    <row r="243" spans="1:8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</row>
    <row r="244" spans="1:8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</row>
    <row r="245" spans="1:8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</row>
    <row r="246" spans="1:8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</row>
    <row r="247" spans="1:8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</row>
    <row r="248" spans="1:8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</row>
    <row r="249" spans="1:8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</row>
    <row r="250" spans="1:8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</row>
    <row r="251" spans="1:8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</row>
    <row r="252" spans="1:8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</row>
    <row r="253" spans="1:8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</row>
    <row r="254" spans="1:8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</row>
    <row r="255" spans="1:8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</row>
    <row r="256" spans="1:8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</row>
    <row r="257" spans="1:8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</row>
    <row r="258" spans="1:8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</row>
    <row r="259" spans="1:8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</row>
    <row r="260" spans="1:8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</row>
    <row r="261" spans="1:8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</row>
    <row r="262" spans="1:8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</row>
    <row r="263" spans="1:8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</row>
    <row r="264" spans="1:8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</row>
    <row r="265" spans="1:8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</row>
    <row r="266" spans="1:8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</row>
    <row r="267" spans="1:8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</row>
    <row r="268" spans="1:8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</row>
    <row r="269" spans="1:8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</row>
    <row r="270" spans="1:8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</row>
    <row r="271" spans="1:8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</row>
    <row r="272" spans="1:8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</row>
    <row r="273" spans="1:8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</row>
    <row r="274" spans="1:8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</row>
    <row r="275" spans="1:8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</row>
    <row r="276" spans="1:8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</row>
    <row r="277" spans="1:8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</row>
    <row r="278" spans="1:8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</row>
    <row r="279" spans="1:8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</row>
    <row r="280" spans="1:8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</row>
    <row r="281" spans="1:8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</row>
    <row r="282" spans="1:8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</row>
    <row r="283" spans="1: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</row>
    <row r="284" spans="1:8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</row>
    <row r="285" spans="1:8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</row>
    <row r="286" spans="1:8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</row>
    <row r="287" spans="1:8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</row>
    <row r="288" spans="1:8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</row>
    <row r="289" spans="1:8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</row>
    <row r="290" spans="1:8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</row>
    <row r="291" spans="1:8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</row>
    <row r="292" spans="1:8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</row>
    <row r="293" spans="1:8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</row>
    <row r="294" spans="1:8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</row>
    <row r="295" spans="1:8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</row>
    <row r="296" spans="1:8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</row>
    <row r="297" spans="1:8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</row>
    <row r="298" spans="1:8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</row>
    <row r="299" spans="1:8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</row>
    <row r="300" spans="1:8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</row>
    <row r="301" spans="1:8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</row>
    <row r="302" spans="1:8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</row>
    <row r="303" spans="1:8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</row>
    <row r="304" spans="1:8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</row>
    <row r="305" spans="1:8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</row>
    <row r="306" spans="1:8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</row>
    <row r="307" spans="1:8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</row>
    <row r="308" spans="1:8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</row>
    <row r="309" spans="1:8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</row>
    <row r="310" spans="1:8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</row>
    <row r="311" spans="1:8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</row>
    <row r="312" spans="1:8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</row>
    <row r="313" spans="1:8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</row>
    <row r="314" spans="1:8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</row>
    <row r="315" spans="1:8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</row>
    <row r="316" spans="1:8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</row>
    <row r="317" spans="1:8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</row>
    <row r="318" spans="1:8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</row>
    <row r="319" spans="1:8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</row>
    <row r="320" spans="1:8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</row>
    <row r="321" spans="1:8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</row>
    <row r="322" spans="1:8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</row>
    <row r="323" spans="1:8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</row>
    <row r="324" spans="1:8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</row>
    <row r="325" spans="1:8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</row>
    <row r="326" spans="1:8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</row>
    <row r="327" spans="1:8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</row>
    <row r="328" spans="1:8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</row>
    <row r="329" spans="1:8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</row>
    <row r="330" spans="1:8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</row>
    <row r="331" spans="1:8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</row>
    <row r="332" spans="1:8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</row>
    <row r="333" spans="1:8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</row>
    <row r="334" spans="1:8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</row>
    <row r="335" spans="1:8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</row>
    <row r="336" spans="1:8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</row>
    <row r="337" spans="1:8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</row>
    <row r="338" spans="1:8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</row>
    <row r="339" spans="1:8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</row>
    <row r="340" spans="1:8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</row>
    <row r="341" spans="1:8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</row>
    <row r="342" spans="1:8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</row>
    <row r="343" spans="1:8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</row>
    <row r="344" spans="1:8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</row>
    <row r="345" spans="1:8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</row>
    <row r="346" spans="1:8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</row>
    <row r="347" spans="1:8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</row>
    <row r="348" spans="1:8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</row>
    <row r="349" spans="1:8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</row>
    <row r="350" spans="1:8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</row>
    <row r="351" spans="1:8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</row>
    <row r="352" spans="1:8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</row>
    <row r="353" spans="1:8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</row>
    <row r="354" spans="1:8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</row>
    <row r="355" spans="1:8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</row>
    <row r="356" spans="1:8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</row>
    <row r="357" spans="1:8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</row>
    <row r="358" spans="1:8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</row>
    <row r="359" spans="1:8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</row>
    <row r="360" spans="1:8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</row>
    <row r="361" spans="1:8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</row>
    <row r="362" spans="1:8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</row>
    <row r="363" spans="1:8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</row>
    <row r="364" spans="1:8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</row>
    <row r="365" spans="1:8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</row>
    <row r="366" spans="1:8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</row>
    <row r="367" spans="1:8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</row>
    <row r="368" spans="1:8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</row>
    <row r="369" spans="1:8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</row>
    <row r="370" spans="1:8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</row>
    <row r="371" spans="1:8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</row>
    <row r="372" spans="1:8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</row>
    <row r="373" spans="1:8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</row>
    <row r="374" spans="1:8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</row>
    <row r="375" spans="1:8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</row>
    <row r="376" spans="1:8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</row>
    <row r="377" spans="1:8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</row>
    <row r="378" spans="1:8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</row>
    <row r="379" spans="1:8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</row>
    <row r="380" spans="1:8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</row>
    <row r="381" spans="1:8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</row>
    <row r="382" spans="1:8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</row>
    <row r="383" spans="1: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</row>
    <row r="384" spans="1:8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</row>
    <row r="385" spans="1:8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</row>
    <row r="386" spans="1:8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</row>
    <row r="387" spans="1:8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</row>
    <row r="388" spans="1:8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</row>
    <row r="389" spans="1:8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</row>
    <row r="390" spans="1:8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</row>
    <row r="391" spans="1:8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</row>
    <row r="392" spans="1:8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</row>
    <row r="393" spans="1:8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</row>
    <row r="394" spans="1:8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</row>
    <row r="395" spans="1:8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</row>
    <row r="396" spans="1:8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</row>
    <row r="397" spans="1:8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</row>
    <row r="398" spans="1:8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</row>
    <row r="399" spans="1:8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</row>
    <row r="400" spans="1:8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</row>
    <row r="401" spans="1:8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</row>
    <row r="402" spans="1:8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</row>
    <row r="403" spans="1:8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</row>
    <row r="404" spans="1:8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</row>
    <row r="405" spans="1:8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</row>
    <row r="406" spans="1:8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</row>
    <row r="407" spans="1:8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</row>
    <row r="408" spans="1:8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</row>
    <row r="409" spans="1:8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</row>
    <row r="410" spans="1:8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</row>
    <row r="411" spans="1:8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</row>
    <row r="412" spans="1:8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</row>
    <row r="413" spans="1:8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</row>
    <row r="414" spans="1:8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</row>
    <row r="415" spans="1:8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</row>
    <row r="416" spans="1:8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</row>
    <row r="417" spans="1:8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</row>
    <row r="418" spans="1:8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</row>
    <row r="419" spans="1:8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</row>
    <row r="420" spans="1:8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</row>
    <row r="421" spans="1:8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</row>
    <row r="422" spans="1:8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</row>
    <row r="423" spans="1:8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</row>
    <row r="424" spans="1:8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</row>
    <row r="425" spans="1:8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</row>
    <row r="426" spans="1:8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</row>
    <row r="427" spans="1:8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</row>
    <row r="428" spans="1:8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</row>
    <row r="429" spans="1:8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</row>
    <row r="430" spans="1:8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</row>
    <row r="431" spans="1:8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</row>
    <row r="432" spans="1:8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</row>
    <row r="433" spans="1:8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</row>
    <row r="434" spans="1:8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</row>
    <row r="435" spans="1:8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</row>
    <row r="436" spans="1:8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</row>
    <row r="437" spans="1:8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</row>
    <row r="438" spans="1:8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</row>
    <row r="439" spans="1:8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</row>
    <row r="440" spans="1:8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</row>
    <row r="441" spans="1:8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</row>
    <row r="442" spans="1:8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</row>
    <row r="443" spans="1:8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</row>
    <row r="444" spans="1:8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</row>
    <row r="445" spans="1:8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</row>
    <row r="446" spans="1:8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</row>
    <row r="447" spans="1:8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</row>
    <row r="448" spans="1:8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</row>
    <row r="449" spans="1:8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</row>
    <row r="450" spans="1:8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</row>
    <row r="451" spans="1:8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</row>
    <row r="452" spans="1:8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</row>
    <row r="453" spans="1:8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</row>
    <row r="454" spans="1:8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</row>
    <row r="455" spans="1:8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</row>
    <row r="456" spans="1:8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</row>
    <row r="457" spans="1:8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</row>
    <row r="458" spans="1:8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</row>
    <row r="459" spans="1:8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</row>
    <row r="460" spans="1:8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</row>
    <row r="461" spans="1:8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</row>
    <row r="462" spans="1:8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</row>
    <row r="463" spans="1:8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</row>
    <row r="464" spans="1:8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</row>
    <row r="465" spans="1:8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</row>
    <row r="466" spans="1:8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</row>
    <row r="467" spans="1:8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</row>
    <row r="468" spans="1:8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</row>
    <row r="469" spans="1:8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</row>
    <row r="470" spans="1:8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</row>
    <row r="471" spans="1:8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</row>
    <row r="472" spans="1:8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</row>
    <row r="473" spans="1:8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</row>
    <row r="474" spans="1:8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</row>
    <row r="475" spans="1:8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</row>
    <row r="476" spans="1:8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</row>
    <row r="477" spans="1:8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</row>
    <row r="478" spans="1:8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</row>
    <row r="479" spans="1:8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</row>
    <row r="480" spans="1:8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</row>
    <row r="481" spans="1:8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</row>
    <row r="482" spans="1:8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</row>
    <row r="483" spans="1: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</row>
    <row r="484" spans="1:8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</row>
    <row r="485" spans="1:8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</row>
    <row r="486" spans="1:8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</row>
    <row r="487" spans="1:8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</row>
    <row r="488" spans="1:8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</row>
    <row r="489" spans="1:8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</row>
    <row r="490" spans="1:8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</row>
    <row r="491" spans="1:8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</row>
    <row r="492" spans="1:8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</row>
    <row r="493" spans="1:8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</row>
    <row r="494" spans="1:8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</row>
    <row r="495" spans="1:8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</row>
    <row r="496" spans="1:8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</row>
    <row r="497" spans="1:8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</row>
    <row r="498" spans="1:8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</row>
    <row r="499" spans="1:8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</row>
    <row r="500" spans="1:8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</row>
    <row r="501" spans="1:8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</row>
    <row r="502" spans="1:8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</row>
    <row r="503" spans="1:8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</row>
    <row r="504" spans="1:8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</row>
    <row r="505" spans="1:8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</row>
    <row r="506" spans="1:8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</row>
    <row r="507" spans="1:8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</row>
    <row r="508" spans="1:8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</row>
    <row r="509" spans="1:8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</row>
    <row r="510" spans="1:8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</row>
    <row r="511" spans="1:8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</row>
    <row r="512" spans="1:8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</row>
    <row r="513" spans="1:8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</row>
    <row r="514" spans="1:8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</row>
    <row r="515" spans="1:8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</row>
    <row r="516" spans="1:8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</row>
    <row r="517" spans="1:8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</row>
    <row r="518" spans="1:8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</row>
    <row r="519" spans="1:8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</row>
    <row r="520" spans="1:8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</row>
    <row r="521" spans="1:8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</row>
    <row r="522" spans="1:8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</row>
    <row r="523" spans="1:8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</row>
    <row r="524" spans="1:8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</row>
    <row r="525" spans="1:8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</row>
    <row r="526" spans="1:8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</row>
    <row r="527" spans="1:8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</row>
    <row r="528" spans="1:8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</row>
    <row r="529" spans="1:8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</row>
    <row r="530" spans="1:8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</row>
    <row r="531" spans="1:8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</row>
    <row r="532" spans="1:8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</row>
    <row r="533" spans="1:8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</row>
    <row r="534" spans="1:8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</row>
    <row r="535" spans="1:8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</row>
    <row r="536" spans="1:8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</row>
    <row r="537" spans="1:8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</row>
    <row r="538" spans="1:8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</row>
    <row r="539" spans="1:8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</row>
    <row r="540" spans="1:8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</row>
    <row r="541" spans="1:8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</row>
    <row r="542" spans="1:8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</row>
    <row r="543" spans="1:8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</row>
    <row r="544" spans="1:8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</row>
    <row r="545" spans="1:8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</row>
    <row r="546" spans="1:8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</row>
    <row r="547" spans="1:8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</row>
    <row r="548" spans="1:8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</row>
    <row r="549" spans="1:8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</row>
    <row r="550" spans="1:8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</row>
    <row r="551" spans="1:8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</row>
    <row r="552" spans="1:8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</row>
    <row r="553" spans="1:8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</row>
    <row r="554" spans="1:8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</row>
    <row r="555" spans="1:8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</row>
    <row r="556" spans="1:8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</row>
    <row r="557" spans="1:8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</row>
    <row r="558" spans="1:8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</row>
    <row r="559" spans="1:8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</row>
    <row r="560" spans="1:8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</row>
    <row r="561" spans="1:8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</row>
    <row r="562" spans="1:8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</row>
    <row r="563" spans="1:8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</row>
    <row r="564" spans="1:8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</row>
    <row r="565" spans="1:8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</row>
    <row r="566" spans="1:8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</row>
    <row r="567" spans="1:8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</row>
    <row r="568" spans="1:8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</row>
    <row r="569" spans="1:8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</row>
    <row r="570" spans="1:8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</row>
    <row r="571" spans="1:8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</row>
    <row r="572" spans="1:8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</row>
    <row r="573" spans="1:8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</row>
    <row r="574" spans="1:8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</row>
    <row r="575" spans="1:8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</row>
    <row r="576" spans="1:8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</row>
    <row r="577" spans="1:8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</row>
    <row r="578" spans="1:8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</row>
    <row r="579" spans="1:8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</row>
    <row r="580" spans="1:8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</row>
    <row r="581" spans="1:8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</row>
    <row r="582" spans="1:8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</row>
    <row r="583" spans="1: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</row>
    <row r="584" spans="1:8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</row>
    <row r="585" spans="1:8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</row>
    <row r="586" spans="1:8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</row>
    <row r="587" spans="1:8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</row>
    <row r="588" spans="1:8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</row>
    <row r="589" spans="1:8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</row>
    <row r="590" spans="1:8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</row>
    <row r="591" spans="1:8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</row>
    <row r="592" spans="1:8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</row>
    <row r="593" spans="1:8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</row>
    <row r="594" spans="1:8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</row>
    <row r="595" spans="1:8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</row>
    <row r="596" spans="1:8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</row>
    <row r="597" spans="1:8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</row>
    <row r="598" spans="1:8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</row>
    <row r="599" spans="1:8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</row>
    <row r="600" spans="1:8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</row>
    <row r="601" spans="1:8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</row>
    <row r="602" spans="1:8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</row>
    <row r="603" spans="1:8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</row>
    <row r="604" spans="1:8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</row>
    <row r="605" spans="1:8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</row>
    <row r="606" spans="1:8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</row>
    <row r="607" spans="1:8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</row>
    <row r="608" spans="1:8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</row>
    <row r="609" spans="1:8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</row>
    <row r="610" spans="1:8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</row>
    <row r="611" spans="1:8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</row>
    <row r="612" spans="1:8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</row>
    <row r="613" spans="1:8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</row>
    <row r="614" spans="1:8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</row>
    <row r="615" spans="1:8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</row>
    <row r="616" spans="1:8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</row>
    <row r="617" spans="1:8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</row>
    <row r="618" spans="1:8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</row>
    <row r="619" spans="1:8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</row>
    <row r="620" spans="1:8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</row>
    <row r="621" spans="1:8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</row>
    <row r="622" spans="1:8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</row>
    <row r="623" spans="1:8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</row>
    <row r="624" spans="1:8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</row>
    <row r="625" spans="1:8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</row>
    <row r="626" spans="1:8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</row>
    <row r="627" spans="1:8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</row>
    <row r="628" spans="1:8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</row>
    <row r="629" spans="1:8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</row>
    <row r="630" spans="1:8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</row>
    <row r="631" spans="1:8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</row>
    <row r="632" spans="1:8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</row>
    <row r="633" spans="1:8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</row>
    <row r="634" spans="1:8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</row>
    <row r="635" spans="1:8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</row>
    <row r="636" spans="1:8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</row>
    <row r="637" spans="1:8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</row>
    <row r="638" spans="1:8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</row>
    <row r="639" spans="1:8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</row>
    <row r="640" spans="1:8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</row>
    <row r="641" spans="1:8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</row>
    <row r="642" spans="1:8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</row>
    <row r="643" spans="1:8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</row>
    <row r="644" spans="1:8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</row>
    <row r="645" spans="1:8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</row>
    <row r="646" spans="1:8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</row>
    <row r="647" spans="1:8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</row>
    <row r="648" spans="1:8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</row>
    <row r="649" spans="1:8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</row>
    <row r="650" spans="1:8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</row>
    <row r="651" spans="1:8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</row>
    <row r="652" spans="1:8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</row>
    <row r="653" spans="1:8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</row>
    <row r="654" spans="1:8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</row>
    <row r="655" spans="1:8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</row>
    <row r="656" spans="1:8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</row>
    <row r="657" spans="1:8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</row>
    <row r="658" spans="1:8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</row>
    <row r="659" spans="1:8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</row>
    <row r="660" spans="1:8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</row>
    <row r="661" spans="1:8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</row>
    <row r="662" spans="1:8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</row>
    <row r="663" spans="1:8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</row>
    <row r="664" spans="1:8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</row>
    <row r="665" spans="1:8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</row>
    <row r="666" spans="1:8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</row>
    <row r="667" spans="1:8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</row>
    <row r="668" spans="1:8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</row>
    <row r="669" spans="1:8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</row>
    <row r="670" spans="1:8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</row>
    <row r="671" spans="1:8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</row>
    <row r="672" spans="1:8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</row>
    <row r="673" spans="1:8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</row>
    <row r="674" spans="1:8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</row>
    <row r="675" spans="1:8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</row>
    <row r="676" spans="1:8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</row>
    <row r="677" spans="1:8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</row>
    <row r="678" spans="1:8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</row>
    <row r="679" spans="1:8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</row>
    <row r="680" spans="1:8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</row>
    <row r="681" spans="1:8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</row>
    <row r="682" spans="1:8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</row>
    <row r="683" spans="1: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</row>
    <row r="684" spans="1:8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</row>
    <row r="685" spans="1:8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</row>
    <row r="686" spans="1:8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</row>
    <row r="687" spans="1:8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</row>
    <row r="688" spans="1:8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</row>
    <row r="689" spans="1:8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</row>
    <row r="690" spans="1:8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</row>
    <row r="691" spans="1:8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</row>
    <row r="692" spans="1:8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</row>
    <row r="693" spans="1:8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</row>
    <row r="694" spans="1:8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</row>
    <row r="695" spans="1:8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</row>
    <row r="696" spans="1:8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</row>
    <row r="697" spans="1:8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</row>
    <row r="698" spans="1:8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</row>
    <row r="699" spans="1:8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</row>
    <row r="700" spans="1:8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</row>
    <row r="701" spans="1:8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</row>
    <row r="702" spans="1:8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</row>
    <row r="703" spans="1:8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</row>
    <row r="704" spans="1:8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</row>
    <row r="705" spans="1:8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</row>
    <row r="706" spans="1:8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</row>
    <row r="707" spans="1:8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</row>
    <row r="708" spans="1:8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</row>
    <row r="709" spans="1:8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</row>
    <row r="710" spans="1:8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</row>
    <row r="711" spans="1:8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</row>
    <row r="712" spans="1:8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</row>
    <row r="713" spans="1:8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</row>
    <row r="714" spans="1:8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</row>
    <row r="715" spans="1:8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</row>
    <row r="716" spans="1:8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</row>
    <row r="717" spans="1:8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</row>
    <row r="718" spans="1:8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</row>
    <row r="719" spans="1:8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</row>
    <row r="720" spans="1:8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</row>
    <row r="721" spans="1:8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</row>
    <row r="722" spans="1:8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</row>
    <row r="723" spans="1:8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</row>
    <row r="724" spans="1:8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</row>
    <row r="725" spans="1:8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</row>
    <row r="726" spans="1:8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</row>
    <row r="727" spans="1:8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</row>
    <row r="728" spans="1:8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</row>
    <row r="729" spans="1:8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</row>
    <row r="730" spans="1:8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</row>
    <row r="731" spans="1:8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</row>
    <row r="732" spans="1:8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</row>
    <row r="733" spans="1:8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</row>
    <row r="734" spans="1:8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</row>
    <row r="735" spans="1:8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</row>
    <row r="736" spans="1:8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</row>
    <row r="737" spans="1:8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</row>
    <row r="738" spans="1:8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</row>
    <row r="739" spans="1:8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</row>
    <row r="740" spans="1:8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</row>
    <row r="741" spans="1:8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</row>
    <row r="742" spans="1:8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</row>
    <row r="743" spans="1:8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</row>
    <row r="744" spans="1:8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</row>
    <row r="745" spans="1:8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</row>
    <row r="746" spans="1:8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</row>
    <row r="747" spans="1:8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</row>
    <row r="748" spans="1:8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</row>
    <row r="749" spans="1:8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</row>
    <row r="750" spans="1:8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</row>
    <row r="751" spans="1:8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</row>
    <row r="752" spans="1:8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</row>
    <row r="753" spans="1:8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</row>
    <row r="754" spans="1:8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</row>
    <row r="755" spans="1:8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</row>
    <row r="756" spans="1:8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</row>
    <row r="757" spans="1:8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</row>
    <row r="758" spans="1:8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</row>
    <row r="759" spans="1:8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</row>
    <row r="760" spans="1:8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</row>
    <row r="761" spans="1:8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</row>
    <row r="762" spans="1:8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</row>
    <row r="763" spans="1:8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</row>
    <row r="764" spans="1:8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</row>
    <row r="765" spans="1:8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</row>
    <row r="766" spans="1:8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</row>
    <row r="767" spans="1:8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</row>
    <row r="768" spans="1:8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</row>
    <row r="769" spans="1:8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</row>
    <row r="770" spans="1:8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</row>
    <row r="771" spans="1:8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</row>
    <row r="772" spans="1:8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</row>
    <row r="773" spans="1:8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</row>
    <row r="774" spans="1:8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</row>
    <row r="775" spans="1:8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</row>
    <row r="776" spans="1:8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</row>
    <row r="777" spans="1:8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</row>
    <row r="778" spans="1:8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</row>
    <row r="779" spans="1:8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</row>
    <row r="780" spans="1:8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</row>
    <row r="781" spans="1:8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</row>
    <row r="782" spans="1:8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</row>
    <row r="783" spans="1: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</row>
    <row r="784" spans="1:8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</row>
    <row r="785" spans="1:8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</row>
    <row r="786" spans="1:8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</row>
    <row r="787" spans="1:8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</row>
    <row r="788" spans="1:8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</row>
    <row r="789" spans="1:8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</row>
    <row r="790" spans="1:8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</row>
    <row r="791" spans="1:8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</row>
    <row r="792" spans="1:8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</row>
    <row r="793" spans="1:8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</row>
    <row r="794" spans="1:8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</row>
    <row r="795" spans="1:8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</row>
    <row r="796" spans="1:8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</row>
    <row r="797" spans="1:8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</row>
    <row r="798" spans="1:8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</row>
    <row r="799" spans="1:8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</row>
    <row r="800" spans="1:8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</row>
    <row r="801" spans="1:8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</row>
    <row r="802" spans="1:8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</row>
    <row r="803" spans="1:8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</row>
    <row r="804" spans="1:8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</row>
    <row r="805" spans="1:8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</row>
    <row r="806" spans="1:8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</row>
    <row r="807" spans="1:8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</row>
    <row r="808" spans="1:8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</row>
    <row r="809" spans="1:8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</row>
    <row r="810" spans="1:8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</row>
    <row r="811" spans="1:8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</row>
    <row r="812" spans="1:8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</row>
    <row r="813" spans="1:8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</row>
    <row r="814" spans="1:8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</row>
    <row r="815" spans="1:8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</row>
    <row r="816" spans="1:8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</row>
    <row r="817" spans="1:8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</row>
    <row r="818" spans="1:8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</row>
    <row r="819" spans="1:8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</row>
    <row r="820" spans="1:8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</row>
    <row r="821" spans="1:8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</row>
    <row r="822" spans="1:8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</row>
    <row r="823" spans="1:8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</row>
    <row r="824" spans="1:8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</row>
    <row r="825" spans="1:8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</row>
    <row r="826" spans="1:8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</row>
    <row r="827" spans="1:8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</row>
    <row r="828" spans="1:8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</row>
    <row r="829" spans="1:8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</row>
    <row r="830" spans="1:8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</row>
    <row r="831" spans="1:8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</row>
    <row r="832" spans="1:8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</row>
    <row r="833" spans="1:8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</row>
    <row r="834" spans="1:8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</row>
    <row r="835" spans="1:8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</row>
    <row r="836" spans="1:8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</row>
    <row r="837" spans="1:8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</row>
    <row r="838" spans="1:8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</row>
    <row r="839" spans="1:8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</row>
    <row r="840" spans="1:8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</row>
    <row r="841" spans="1:8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</row>
    <row r="842" spans="1:8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</row>
    <row r="843" spans="1:8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</row>
    <row r="844" spans="1:8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</row>
    <row r="845" spans="1:8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</row>
    <row r="846" spans="1:8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</row>
    <row r="847" spans="1:8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</row>
    <row r="848" spans="1:8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</row>
    <row r="849" spans="1:8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</row>
    <row r="850" spans="1:8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</row>
    <row r="851" spans="1:8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</row>
    <row r="852" spans="1:8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</row>
    <row r="853" spans="1:8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</row>
    <row r="854" spans="1:8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</row>
    <row r="855" spans="1:8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</row>
    <row r="856" spans="1:8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</row>
    <row r="857" spans="1:8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</row>
    <row r="858" spans="1:8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</row>
    <row r="859" spans="1:8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</row>
    <row r="860" spans="1:8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</row>
    <row r="861" spans="1:8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</row>
    <row r="862" spans="1:8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</row>
    <row r="863" spans="1:8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</row>
    <row r="864" spans="1:8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</row>
    <row r="865" spans="1:8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</row>
    <row r="866" spans="1:8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</row>
    <row r="867" spans="1:8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</row>
    <row r="868" spans="1:8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</row>
    <row r="869" spans="1:8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</row>
    <row r="870" spans="1:8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</row>
    <row r="871" spans="1:8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</row>
    <row r="872" spans="1:8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</row>
    <row r="873" spans="1:8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</row>
    <row r="874" spans="1:8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</row>
    <row r="875" spans="1:8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</row>
    <row r="876" spans="1:8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</row>
    <row r="877" spans="1:8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</row>
    <row r="878" spans="1:8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</row>
    <row r="879" spans="1:8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</row>
    <row r="880" spans="1:8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</row>
    <row r="881" spans="1:8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</row>
    <row r="882" spans="1:8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</row>
    <row r="883" spans="1: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</row>
    <row r="884" spans="1:8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</row>
    <row r="885" spans="1:8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</row>
    <row r="886" spans="1:8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</row>
    <row r="887" spans="1:8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</row>
    <row r="888" spans="1:8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</row>
    <row r="889" spans="1:8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</row>
    <row r="890" spans="1:8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</row>
    <row r="891" spans="1:8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</row>
    <row r="892" spans="1:8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</row>
    <row r="893" spans="1:8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</row>
    <row r="894" spans="1:8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</row>
    <row r="895" spans="1:8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</row>
    <row r="896" spans="1:8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</row>
    <row r="897" spans="1:8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</row>
    <row r="898" spans="1:8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</row>
    <row r="899" spans="1:8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</row>
    <row r="900" spans="1:8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</row>
    <row r="901" spans="1:8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</row>
    <row r="902" spans="1:8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</row>
    <row r="903" spans="1:8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</row>
    <row r="904" spans="1:8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</row>
    <row r="905" spans="1:8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</row>
    <row r="906" spans="1:8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</row>
    <row r="907" spans="1:8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</row>
    <row r="908" spans="1:8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</row>
    <row r="909" spans="1:8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</row>
    <row r="910" spans="1:8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</row>
    <row r="911" spans="1:8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</row>
    <row r="912" spans="1:8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</row>
    <row r="913" spans="1:8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</row>
    <row r="914" spans="1:8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</row>
    <row r="915" spans="1:8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</row>
    <row r="916" spans="1:8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</row>
    <row r="917" spans="1:8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</row>
    <row r="918" spans="1:8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</row>
    <row r="919" spans="1:8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</row>
    <row r="920" spans="1:8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</row>
    <row r="921" spans="1:8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</row>
    <row r="922" spans="1:8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</row>
    <row r="923" spans="1:8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</row>
    <row r="924" spans="1:8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</row>
    <row r="925" spans="1:8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</row>
    <row r="926" spans="1:8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</row>
    <row r="927" spans="1:8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</row>
    <row r="928" spans="1:8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</row>
    <row r="929" spans="1:8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</row>
    <row r="930" spans="1:8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</row>
    <row r="931" spans="1:8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</row>
    <row r="932" spans="1:8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</row>
    <row r="933" spans="1:8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</row>
    <row r="934" spans="1:8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</row>
    <row r="935" spans="1:8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</row>
    <row r="936" spans="1:8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</row>
    <row r="937" spans="1:8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</row>
    <row r="938" spans="1:8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</row>
    <row r="939" spans="1:8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</row>
    <row r="940" spans="1:8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</row>
    <row r="941" spans="1:8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</row>
    <row r="942" spans="1:8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</row>
    <row r="943" spans="1:8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</row>
    <row r="944" spans="1:8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</row>
    <row r="945" spans="1:8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</row>
    <row r="946" spans="1:8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</row>
    <row r="947" spans="1:8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</row>
    <row r="948" spans="1:8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</row>
    <row r="949" spans="1:8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</row>
    <row r="950" spans="1:8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</row>
    <row r="951" spans="1:8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</row>
    <row r="952" spans="1:8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</row>
    <row r="953" spans="1:8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</row>
    <row r="954" spans="1:8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</row>
    <row r="955" spans="1:8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</row>
    <row r="956" spans="1:8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</row>
    <row r="957" spans="1:8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</row>
    <row r="958" spans="1:8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</row>
    <row r="959" spans="1:8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</row>
    <row r="960" spans="1:8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</row>
    <row r="961" spans="1:8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</row>
    <row r="962" spans="1:8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</row>
    <row r="963" spans="1:8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</row>
    <row r="964" spans="1:8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</row>
    <row r="965" spans="1:8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</row>
    <row r="966" spans="1:8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</row>
    <row r="967" spans="1:8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</row>
    <row r="968" spans="1:8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</row>
    <row r="969" spans="1:8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</row>
    <row r="970" spans="1:8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</row>
    <row r="971" spans="1:8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</row>
    <row r="972" spans="1:8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</row>
    <row r="973" spans="1:8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</row>
    <row r="974" spans="1:8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</row>
    <row r="975" spans="1:8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</row>
    <row r="976" spans="1:8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</row>
    <row r="977" spans="1:8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</row>
    <row r="978" spans="1:8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</row>
    <row r="979" spans="1:8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</row>
    <row r="980" spans="1:8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</row>
    <row r="981" spans="1:8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</row>
    <row r="982" spans="1:8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</row>
    <row r="983" spans="1: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</row>
    <row r="984" spans="1:8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</row>
    <row r="985" spans="1:8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</row>
    <row r="986" spans="1:8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</row>
    <row r="987" spans="1:8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</row>
    <row r="988" spans="1:8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</row>
    <row r="989" spans="1:8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</row>
    <row r="990" spans="1:8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</row>
    <row r="991" spans="1:8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</row>
  </sheetData>
  <sheetProtection algorithmName="SHA-512" hashValue="SnmRrL+5Lby6TtDVWo2nB9+q2xueG85PthGWMqpclu1j6V8azy5CuQrWLjFyw5FiiQkr3paQLA4GNt+6zFTT4g==" saltValue="QNxuJkmL9aUnG8VXHymthw==" spinCount="100000" sheet="1" objects="1" scenarios="1"/>
  <mergeCells count="5">
    <mergeCell ref="A11:G15"/>
    <mergeCell ref="A16:A17"/>
    <mergeCell ref="B16:F16"/>
    <mergeCell ref="G16:G17"/>
    <mergeCell ref="A78:G78"/>
  </mergeCells>
  <phoneticPr fontId="57" type="noConversion"/>
  <printOptions horizontalCentered="1"/>
  <pageMargins left="0.31496062992125984" right="0.31496062992125984" top="0.15748031496062992" bottom="0.15748031496062992" header="0.31496062992125984" footer="0.31496062992125984"/>
  <pageSetup scale="4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D442"/>
  <sheetViews>
    <sheetView view="pageBreakPreview" zoomScale="85" zoomScaleNormal="85" zoomScaleSheetLayoutView="85" workbookViewId="0">
      <selection activeCell="C32" sqref="C32"/>
    </sheetView>
  </sheetViews>
  <sheetFormatPr baseColWidth="10" defaultRowHeight="15"/>
  <cols>
    <col min="1" max="1" width="75" customWidth="1"/>
    <col min="2" max="7" width="20.7109375" customWidth="1"/>
    <col min="8" max="8" width="12.28515625" customWidth="1"/>
  </cols>
  <sheetData>
    <row r="1" spans="1:8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8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8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8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8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8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81" ht="18.75">
      <c r="A7" s="2" t="s">
        <v>415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81" ht="18.75">
      <c r="A8" s="2" t="s">
        <v>414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3"/>
      <c r="N8" s="3"/>
      <c r="O8" s="3"/>
    </row>
    <row r="10" spans="1:81" ht="15" customHeight="1">
      <c r="A10" s="271" t="s">
        <v>457</v>
      </c>
      <c r="B10" s="272"/>
      <c r="C10" s="272"/>
      <c r="D10" s="272"/>
      <c r="E10" s="272"/>
      <c r="F10" s="272"/>
      <c r="G10" s="27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>
      <c r="A11" s="274"/>
      <c r="B11" s="275"/>
      <c r="C11" s="275"/>
      <c r="D11" s="275"/>
      <c r="E11" s="275"/>
      <c r="F11" s="275"/>
      <c r="G11" s="27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>
      <c r="A12" s="274"/>
      <c r="B12" s="275"/>
      <c r="C12" s="275"/>
      <c r="D12" s="275"/>
      <c r="E12" s="275"/>
      <c r="F12" s="275"/>
      <c r="G12" s="27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>
      <c r="A13" s="274"/>
      <c r="B13" s="275"/>
      <c r="C13" s="275"/>
      <c r="D13" s="275"/>
      <c r="E13" s="275"/>
      <c r="F13" s="275"/>
      <c r="G13" s="27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>
      <c r="A14" s="277"/>
      <c r="B14" s="278"/>
      <c r="C14" s="278"/>
      <c r="D14" s="278"/>
      <c r="E14" s="278"/>
      <c r="F14" s="278"/>
      <c r="G14" s="27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ht="15" customHeight="1">
      <c r="A15" s="243" t="s">
        <v>18</v>
      </c>
      <c r="B15" s="258" t="s">
        <v>33</v>
      </c>
      <c r="C15" s="258"/>
      <c r="D15" s="258"/>
      <c r="E15" s="258"/>
      <c r="F15" s="258"/>
      <c r="G15" s="259" t="s">
        <v>312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ht="45.75" customHeight="1">
      <c r="A16" s="244"/>
      <c r="B16" s="85" t="s">
        <v>311</v>
      </c>
      <c r="C16" s="85" t="s">
        <v>22</v>
      </c>
      <c r="D16" s="125" t="s">
        <v>23</v>
      </c>
      <c r="E16" s="125" t="s">
        <v>24</v>
      </c>
      <c r="F16" s="125" t="s">
        <v>25</v>
      </c>
      <c r="G16" s="25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>
      <c r="A17" s="179" t="s">
        <v>313</v>
      </c>
      <c r="B17" s="180">
        <f>B18+B27+B35+B45</f>
        <v>6843289</v>
      </c>
      <c r="C17" s="180">
        <f t="shared" ref="C17:G17" si="0">C18+C27+C35+C45</f>
        <v>-60478.19</v>
      </c>
      <c r="D17" s="180">
        <f t="shared" si="0"/>
        <v>6782810.8099999996</v>
      </c>
      <c r="E17" s="180">
        <f t="shared" si="0"/>
        <v>4243780.16</v>
      </c>
      <c r="F17" s="180">
        <f t="shared" si="0"/>
        <v>4090432.38</v>
      </c>
      <c r="G17" s="180">
        <f t="shared" si="0"/>
        <v>2539030.6499999994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>
      <c r="A18" s="181" t="s">
        <v>314</v>
      </c>
      <c r="B18" s="182">
        <f t="shared" ref="B18:G18" si="1">SUM(B19:B26)</f>
        <v>0</v>
      </c>
      <c r="C18" s="182">
        <f t="shared" si="1"/>
        <v>0</v>
      </c>
      <c r="D18" s="182">
        <f t="shared" si="1"/>
        <v>0</v>
      </c>
      <c r="E18" s="182">
        <f t="shared" si="1"/>
        <v>0</v>
      </c>
      <c r="F18" s="182">
        <f t="shared" si="1"/>
        <v>0</v>
      </c>
      <c r="G18" s="182">
        <f t="shared" si="1"/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>
      <c r="A19" s="183" t="s">
        <v>315</v>
      </c>
      <c r="B19" s="184">
        <v>0</v>
      </c>
      <c r="C19" s="184">
        <v>0</v>
      </c>
      <c r="D19" s="184">
        <v>0</v>
      </c>
      <c r="E19" s="184">
        <v>0</v>
      </c>
      <c r="F19" s="184">
        <v>0</v>
      </c>
      <c r="G19" s="184"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>
      <c r="A20" s="183" t="s">
        <v>316</v>
      </c>
      <c r="B20" s="184">
        <v>0</v>
      </c>
      <c r="C20" s="184">
        <v>0</v>
      </c>
      <c r="D20" s="184">
        <v>0</v>
      </c>
      <c r="E20" s="184">
        <v>0</v>
      </c>
      <c r="F20" s="184">
        <v>0</v>
      </c>
      <c r="G20" s="184"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>
      <c r="A21" s="183" t="s">
        <v>317</v>
      </c>
      <c r="B21" s="184">
        <v>0</v>
      </c>
      <c r="C21" s="184">
        <v>0</v>
      </c>
      <c r="D21" s="184">
        <v>0</v>
      </c>
      <c r="E21" s="184">
        <v>0</v>
      </c>
      <c r="F21" s="184">
        <v>0</v>
      </c>
      <c r="G21" s="184"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>
      <c r="A22" s="183" t="s">
        <v>318</v>
      </c>
      <c r="B22" s="184">
        <v>0</v>
      </c>
      <c r="C22" s="184">
        <v>0</v>
      </c>
      <c r="D22" s="184">
        <v>0</v>
      </c>
      <c r="E22" s="184">
        <v>0</v>
      </c>
      <c r="F22" s="184">
        <v>0</v>
      </c>
      <c r="G22" s="184">
        <v>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>
      <c r="A23" s="183" t="s">
        <v>319</v>
      </c>
      <c r="B23" s="184">
        <v>0</v>
      </c>
      <c r="C23" s="184">
        <v>0</v>
      </c>
      <c r="D23" s="184">
        <v>0</v>
      </c>
      <c r="E23" s="184">
        <v>0</v>
      </c>
      <c r="F23" s="184">
        <v>0</v>
      </c>
      <c r="G23" s="184">
        <v>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>
      <c r="A24" s="183" t="s">
        <v>320</v>
      </c>
      <c r="B24" s="184">
        <v>0</v>
      </c>
      <c r="C24" s="184">
        <v>0</v>
      </c>
      <c r="D24" s="184">
        <v>0</v>
      </c>
      <c r="E24" s="184">
        <v>0</v>
      </c>
      <c r="F24" s="184">
        <v>0</v>
      </c>
      <c r="G24" s="184"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>
      <c r="A25" s="183" t="s">
        <v>321</v>
      </c>
      <c r="B25" s="184">
        <v>0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>
      <c r="A26" s="183" t="s">
        <v>262</v>
      </c>
      <c r="B26" s="184">
        <v>0</v>
      </c>
      <c r="C26" s="184">
        <v>0</v>
      </c>
      <c r="D26" s="184">
        <v>0</v>
      </c>
      <c r="E26" s="184">
        <v>0</v>
      </c>
      <c r="F26" s="184">
        <v>0</v>
      </c>
      <c r="G26" s="184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>
      <c r="A27" s="181" t="s">
        <v>322</v>
      </c>
      <c r="B27" s="185">
        <f t="shared" ref="B27:G27" si="2">SUM(B28:B34)</f>
        <v>6843289</v>
      </c>
      <c r="C27" s="185">
        <f t="shared" si="2"/>
        <v>-60478.19</v>
      </c>
      <c r="D27" s="185">
        <f t="shared" si="2"/>
        <v>6782810.8099999996</v>
      </c>
      <c r="E27" s="185">
        <f t="shared" si="2"/>
        <v>4243780.16</v>
      </c>
      <c r="F27" s="185">
        <f t="shared" si="2"/>
        <v>4090432.38</v>
      </c>
      <c r="G27" s="185">
        <f t="shared" si="2"/>
        <v>2539030.6499999994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>
      <c r="A28" s="183" t="s">
        <v>323</v>
      </c>
      <c r="B28" s="184">
        <v>0</v>
      </c>
      <c r="C28" s="184">
        <v>0</v>
      </c>
      <c r="D28" s="184">
        <v>0</v>
      </c>
      <c r="E28" s="184">
        <v>0</v>
      </c>
      <c r="F28" s="184">
        <v>0</v>
      </c>
      <c r="G28" s="184"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>
      <c r="A29" s="183" t="s">
        <v>324</v>
      </c>
      <c r="B29" s="184">
        <v>0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>
      <c r="A30" s="183" t="s">
        <v>325</v>
      </c>
      <c r="B30" s="184">
        <v>0</v>
      </c>
      <c r="C30" s="184">
        <v>0</v>
      </c>
      <c r="D30" s="184">
        <v>0</v>
      </c>
      <c r="E30" s="184">
        <v>0</v>
      </c>
      <c r="F30" s="184">
        <v>0</v>
      </c>
      <c r="G30" s="184"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>
      <c r="A31" s="183" t="s">
        <v>326</v>
      </c>
      <c r="B31" s="184">
        <v>0</v>
      </c>
      <c r="C31" s="184">
        <v>0</v>
      </c>
      <c r="D31" s="184">
        <v>0</v>
      </c>
      <c r="E31" s="184">
        <v>0</v>
      </c>
      <c r="F31" s="184">
        <v>0</v>
      </c>
      <c r="G31" s="184"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>
      <c r="A32" s="183" t="s">
        <v>327</v>
      </c>
      <c r="B32" s="186">
        <v>6843289</v>
      </c>
      <c r="C32" s="186">
        <v>-60478.19</v>
      </c>
      <c r="D32" s="186">
        <f>B32+C32</f>
        <v>6782810.8099999996</v>
      </c>
      <c r="E32" s="186">
        <v>4243780.16</v>
      </c>
      <c r="F32" s="186">
        <v>4090432.38</v>
      </c>
      <c r="G32" s="186">
        <f>D32-E32</f>
        <v>2539030.6499999994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>
      <c r="A33" s="183" t="s">
        <v>328</v>
      </c>
      <c r="B33" s="184">
        <v>0</v>
      </c>
      <c r="C33" s="184">
        <v>0</v>
      </c>
      <c r="D33" s="184">
        <v>0</v>
      </c>
      <c r="E33" s="184">
        <v>0</v>
      </c>
      <c r="F33" s="184">
        <v>0</v>
      </c>
      <c r="G33" s="184">
        <v>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>
      <c r="A34" s="183" t="s">
        <v>329</v>
      </c>
      <c r="B34" s="184">
        <v>0</v>
      </c>
      <c r="C34" s="184">
        <v>0</v>
      </c>
      <c r="D34" s="184">
        <v>0</v>
      </c>
      <c r="E34" s="184">
        <v>0</v>
      </c>
      <c r="F34" s="184">
        <v>0</v>
      </c>
      <c r="G34" s="184"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>
      <c r="A35" s="181" t="s">
        <v>330</v>
      </c>
      <c r="B35" s="182">
        <f t="shared" ref="B35:G35" si="3">SUM(B36:B44)</f>
        <v>0</v>
      </c>
      <c r="C35" s="182">
        <f t="shared" si="3"/>
        <v>0</v>
      </c>
      <c r="D35" s="182">
        <f t="shared" si="3"/>
        <v>0</v>
      </c>
      <c r="E35" s="182">
        <f t="shared" si="3"/>
        <v>0</v>
      </c>
      <c r="F35" s="182">
        <f t="shared" si="3"/>
        <v>0</v>
      </c>
      <c r="G35" s="182">
        <f t="shared" si="3"/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>
      <c r="A36" s="183" t="s">
        <v>331</v>
      </c>
      <c r="B36" s="184">
        <v>0</v>
      </c>
      <c r="C36" s="184">
        <v>0</v>
      </c>
      <c r="D36" s="184">
        <v>0</v>
      </c>
      <c r="E36" s="184">
        <v>0</v>
      </c>
      <c r="F36" s="184">
        <v>0</v>
      </c>
      <c r="G36" s="184"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>
      <c r="A37" s="183" t="s">
        <v>332</v>
      </c>
      <c r="B37" s="184">
        <v>0</v>
      </c>
      <c r="C37" s="184">
        <v>0</v>
      </c>
      <c r="D37" s="184">
        <v>0</v>
      </c>
      <c r="E37" s="184">
        <v>0</v>
      </c>
      <c r="F37" s="184">
        <v>0</v>
      </c>
      <c r="G37" s="184">
        <v>0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>
      <c r="A38" s="183" t="s">
        <v>333</v>
      </c>
      <c r="B38" s="184">
        <v>0</v>
      </c>
      <c r="C38" s="184">
        <v>0</v>
      </c>
      <c r="D38" s="184">
        <v>0</v>
      </c>
      <c r="E38" s="184">
        <v>0</v>
      </c>
      <c r="F38" s="184">
        <v>0</v>
      </c>
      <c r="G38" s="184">
        <v>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>
      <c r="A39" s="183" t="s">
        <v>334</v>
      </c>
      <c r="B39" s="184">
        <v>0</v>
      </c>
      <c r="C39" s="184">
        <v>0</v>
      </c>
      <c r="D39" s="184">
        <v>0</v>
      </c>
      <c r="E39" s="184">
        <v>0</v>
      </c>
      <c r="F39" s="184">
        <v>0</v>
      </c>
      <c r="G39" s="184"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>
      <c r="A40" s="183" t="s">
        <v>335</v>
      </c>
      <c r="B40" s="184">
        <v>0</v>
      </c>
      <c r="C40" s="184">
        <v>0</v>
      </c>
      <c r="D40" s="184">
        <v>0</v>
      </c>
      <c r="E40" s="184">
        <v>0</v>
      </c>
      <c r="F40" s="184">
        <v>0</v>
      </c>
      <c r="G40" s="184"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>
      <c r="A41" s="183" t="s">
        <v>336</v>
      </c>
      <c r="B41" s="184">
        <v>0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>
      <c r="A42" s="183" t="s">
        <v>337</v>
      </c>
      <c r="B42" s="184">
        <v>0</v>
      </c>
      <c r="C42" s="184">
        <v>0</v>
      </c>
      <c r="D42" s="184">
        <v>0</v>
      </c>
      <c r="E42" s="184">
        <v>0</v>
      </c>
      <c r="F42" s="184">
        <v>0</v>
      </c>
      <c r="G42" s="184">
        <v>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>
      <c r="A43" s="183" t="s">
        <v>338</v>
      </c>
      <c r="B43" s="184">
        <v>0</v>
      </c>
      <c r="C43" s="184">
        <v>0</v>
      </c>
      <c r="D43" s="184">
        <v>0</v>
      </c>
      <c r="E43" s="184">
        <v>0</v>
      </c>
      <c r="F43" s="184">
        <v>0</v>
      </c>
      <c r="G43" s="184"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>
      <c r="A44" s="183" t="s">
        <v>339</v>
      </c>
      <c r="B44" s="184">
        <v>0</v>
      </c>
      <c r="C44" s="184">
        <v>0</v>
      </c>
      <c r="D44" s="184">
        <v>0</v>
      </c>
      <c r="E44" s="184">
        <v>0</v>
      </c>
      <c r="F44" s="184">
        <v>0</v>
      </c>
      <c r="G44" s="184"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ht="14.25" customHeight="1">
      <c r="A45" s="187" t="s">
        <v>412</v>
      </c>
      <c r="B45" s="182">
        <f t="shared" ref="B45:G45" si="4">SUM(B46:B49)</f>
        <v>0</v>
      </c>
      <c r="C45" s="182">
        <f t="shared" si="4"/>
        <v>0</v>
      </c>
      <c r="D45" s="182">
        <f t="shared" si="4"/>
        <v>0</v>
      </c>
      <c r="E45" s="182">
        <f t="shared" si="4"/>
        <v>0</v>
      </c>
      <c r="F45" s="182">
        <f t="shared" si="4"/>
        <v>0</v>
      </c>
      <c r="G45" s="182">
        <f t="shared" si="4"/>
        <v>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ht="18.75" customHeight="1">
      <c r="A46" s="188" t="s">
        <v>340</v>
      </c>
      <c r="B46" s="184">
        <v>0</v>
      </c>
      <c r="C46" s="184">
        <v>0</v>
      </c>
      <c r="D46" s="184">
        <v>0</v>
      </c>
      <c r="E46" s="184">
        <v>0</v>
      </c>
      <c r="F46" s="184">
        <v>0</v>
      </c>
      <c r="G46" s="184"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ht="33" customHeight="1">
      <c r="A47" s="188" t="s">
        <v>341</v>
      </c>
      <c r="B47" s="184">
        <v>0</v>
      </c>
      <c r="C47" s="184">
        <v>0</v>
      </c>
      <c r="D47" s="184">
        <v>0</v>
      </c>
      <c r="E47" s="184">
        <v>0</v>
      </c>
      <c r="F47" s="184">
        <v>0</v>
      </c>
      <c r="G47" s="184">
        <v>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>
      <c r="A48" s="183" t="s">
        <v>342</v>
      </c>
      <c r="B48" s="184">
        <v>0</v>
      </c>
      <c r="C48" s="184">
        <v>0</v>
      </c>
      <c r="D48" s="184">
        <v>0</v>
      </c>
      <c r="E48" s="184">
        <v>0</v>
      </c>
      <c r="F48" s="184">
        <v>0</v>
      </c>
      <c r="G48" s="184"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>
      <c r="A49" s="183" t="s">
        <v>343</v>
      </c>
      <c r="B49" s="184">
        <v>0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>
      <c r="A50" s="189" t="s">
        <v>306</v>
      </c>
      <c r="B50" s="190">
        <f t="shared" ref="B50:G50" si="5">B51+B60+B68+B78</f>
        <v>53447244</v>
      </c>
      <c r="C50" s="190">
        <f t="shared" si="5"/>
        <v>3130754</v>
      </c>
      <c r="D50" s="190">
        <f t="shared" si="5"/>
        <v>56577998</v>
      </c>
      <c r="E50" s="190">
        <f t="shared" si="5"/>
        <v>36610764.850000001</v>
      </c>
      <c r="F50" s="190">
        <f t="shared" si="5"/>
        <v>36214306.380000003</v>
      </c>
      <c r="G50" s="190">
        <f t="shared" si="5"/>
        <v>19967233.149999999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>
      <c r="A51" s="181" t="s">
        <v>314</v>
      </c>
      <c r="B51" s="182">
        <f t="shared" ref="B51:G51" si="6">SUM(B52:B59)</f>
        <v>0</v>
      </c>
      <c r="C51" s="182">
        <f t="shared" si="6"/>
        <v>0</v>
      </c>
      <c r="D51" s="182">
        <f t="shared" si="6"/>
        <v>0</v>
      </c>
      <c r="E51" s="182">
        <f t="shared" si="6"/>
        <v>0</v>
      </c>
      <c r="F51" s="182">
        <f t="shared" si="6"/>
        <v>0</v>
      </c>
      <c r="G51" s="182">
        <f t="shared" si="6"/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>
      <c r="A52" s="183" t="s">
        <v>315</v>
      </c>
      <c r="B52" s="184">
        <v>0</v>
      </c>
      <c r="C52" s="184">
        <v>0</v>
      </c>
      <c r="D52" s="184">
        <v>0</v>
      </c>
      <c r="E52" s="184">
        <v>0</v>
      </c>
      <c r="F52" s="184">
        <v>0</v>
      </c>
      <c r="G52" s="184">
        <v>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>
      <c r="A53" s="183" t="s">
        <v>316</v>
      </c>
      <c r="B53" s="184">
        <v>0</v>
      </c>
      <c r="C53" s="184">
        <v>0</v>
      </c>
      <c r="D53" s="184">
        <v>0</v>
      </c>
      <c r="E53" s="184">
        <v>0</v>
      </c>
      <c r="F53" s="184">
        <v>0</v>
      </c>
      <c r="G53" s="184"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>
      <c r="A54" s="183" t="s">
        <v>317</v>
      </c>
      <c r="B54" s="184">
        <v>0</v>
      </c>
      <c r="C54" s="184">
        <v>0</v>
      </c>
      <c r="D54" s="184">
        <v>0</v>
      </c>
      <c r="E54" s="184">
        <v>0</v>
      </c>
      <c r="F54" s="184">
        <v>0</v>
      </c>
      <c r="G54" s="184">
        <v>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>
      <c r="A55" s="183" t="s">
        <v>318</v>
      </c>
      <c r="B55" s="184">
        <v>0</v>
      </c>
      <c r="C55" s="184">
        <v>0</v>
      </c>
      <c r="D55" s="184">
        <v>0</v>
      </c>
      <c r="E55" s="184">
        <v>0</v>
      </c>
      <c r="F55" s="184">
        <v>0</v>
      </c>
      <c r="G55" s="184">
        <v>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>
      <c r="A56" s="183" t="s">
        <v>319</v>
      </c>
      <c r="B56" s="184">
        <v>0</v>
      </c>
      <c r="C56" s="184">
        <v>0</v>
      </c>
      <c r="D56" s="184">
        <v>0</v>
      </c>
      <c r="E56" s="184">
        <v>0</v>
      </c>
      <c r="F56" s="184">
        <v>0</v>
      </c>
      <c r="G56" s="184">
        <v>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>
      <c r="A57" s="183" t="s">
        <v>320</v>
      </c>
      <c r="B57" s="184">
        <v>0</v>
      </c>
      <c r="C57" s="184">
        <v>0</v>
      </c>
      <c r="D57" s="184">
        <v>0</v>
      </c>
      <c r="E57" s="184">
        <v>0</v>
      </c>
      <c r="F57" s="184">
        <v>0</v>
      </c>
      <c r="G57" s="184">
        <v>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>
      <c r="A58" s="183" t="s">
        <v>321</v>
      </c>
      <c r="B58" s="184">
        <v>0</v>
      </c>
      <c r="C58" s="184">
        <v>0</v>
      </c>
      <c r="D58" s="184">
        <v>0</v>
      </c>
      <c r="E58" s="184">
        <v>0</v>
      </c>
      <c r="F58" s="184">
        <v>0</v>
      </c>
      <c r="G58" s="184">
        <v>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>
      <c r="A59" s="183" t="s">
        <v>262</v>
      </c>
      <c r="B59" s="184">
        <v>0</v>
      </c>
      <c r="C59" s="184">
        <v>0</v>
      </c>
      <c r="D59" s="184">
        <v>0</v>
      </c>
      <c r="E59" s="184">
        <v>0</v>
      </c>
      <c r="F59" s="184">
        <v>0</v>
      </c>
      <c r="G59" s="184">
        <v>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>
      <c r="A60" s="181" t="s">
        <v>322</v>
      </c>
      <c r="B60" s="185">
        <f t="shared" ref="B60:G60" si="7">SUM(B61:B67)</f>
        <v>53447244</v>
      </c>
      <c r="C60" s="185">
        <f t="shared" si="7"/>
        <v>3130754</v>
      </c>
      <c r="D60" s="185">
        <f t="shared" si="7"/>
        <v>56577998</v>
      </c>
      <c r="E60" s="185">
        <f t="shared" si="7"/>
        <v>36610764.850000001</v>
      </c>
      <c r="F60" s="185">
        <f t="shared" si="7"/>
        <v>36214306.380000003</v>
      </c>
      <c r="G60" s="185">
        <f t="shared" si="7"/>
        <v>19967233.149999999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>
      <c r="A61" s="183" t="s">
        <v>323</v>
      </c>
      <c r="B61" s="184">
        <v>0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>
      <c r="A62" s="183" t="s">
        <v>324</v>
      </c>
      <c r="B62" s="184">
        <v>0</v>
      </c>
      <c r="C62" s="184">
        <v>0</v>
      </c>
      <c r="D62" s="184">
        <v>0</v>
      </c>
      <c r="E62" s="184">
        <v>0</v>
      </c>
      <c r="F62" s="184">
        <v>0</v>
      </c>
      <c r="G62" s="184">
        <v>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>
      <c r="A63" s="183" t="s">
        <v>325</v>
      </c>
      <c r="B63" s="184">
        <v>0</v>
      </c>
      <c r="C63" s="184">
        <v>0</v>
      </c>
      <c r="D63" s="184">
        <v>0</v>
      </c>
      <c r="E63" s="184">
        <v>0</v>
      </c>
      <c r="F63" s="184">
        <v>0</v>
      </c>
      <c r="G63" s="184">
        <v>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>
      <c r="A64" s="183" t="s">
        <v>326</v>
      </c>
      <c r="B64" s="184">
        <v>0</v>
      </c>
      <c r="C64" s="184">
        <v>0</v>
      </c>
      <c r="D64" s="184">
        <v>0</v>
      </c>
      <c r="E64" s="184">
        <v>0</v>
      </c>
      <c r="F64" s="184">
        <v>0</v>
      </c>
      <c r="G64" s="184">
        <v>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>
      <c r="A65" s="183" t="s">
        <v>327</v>
      </c>
      <c r="B65" s="186">
        <v>53447244</v>
      </c>
      <c r="C65" s="186">
        <v>3130754</v>
      </c>
      <c r="D65" s="186">
        <f>B65+C65</f>
        <v>56577998</v>
      </c>
      <c r="E65" s="186">
        <v>36610764.850000001</v>
      </c>
      <c r="F65" s="186">
        <v>36214306.380000003</v>
      </c>
      <c r="G65" s="186">
        <f>D65-E65</f>
        <v>19967233.149999999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>
      <c r="A66" s="183" t="s">
        <v>328</v>
      </c>
      <c r="B66" s="184">
        <v>0</v>
      </c>
      <c r="C66" s="184">
        <v>0</v>
      </c>
      <c r="D66" s="184">
        <v>0</v>
      </c>
      <c r="E66" s="184">
        <v>0</v>
      </c>
      <c r="F66" s="184">
        <v>0</v>
      </c>
      <c r="G66" s="184">
        <v>0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>
      <c r="A67" s="183" t="s">
        <v>329</v>
      </c>
      <c r="B67" s="184">
        <v>0</v>
      </c>
      <c r="C67" s="184">
        <v>0</v>
      </c>
      <c r="D67" s="184">
        <v>0</v>
      </c>
      <c r="E67" s="184">
        <v>0</v>
      </c>
      <c r="F67" s="184">
        <v>0</v>
      </c>
      <c r="G67" s="184">
        <v>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>
      <c r="A68" s="181" t="s">
        <v>330</v>
      </c>
      <c r="B68" s="182">
        <f>SUM(B69:B77)</f>
        <v>0</v>
      </c>
      <c r="C68" s="182">
        <f t="shared" ref="C68:G68" si="8">SUM(C69:C77)</f>
        <v>0</v>
      </c>
      <c r="D68" s="182">
        <f t="shared" si="8"/>
        <v>0</v>
      </c>
      <c r="E68" s="182">
        <f t="shared" si="8"/>
        <v>0</v>
      </c>
      <c r="F68" s="182">
        <f t="shared" si="8"/>
        <v>0</v>
      </c>
      <c r="G68" s="182">
        <f t="shared" si="8"/>
        <v>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>
      <c r="A69" s="183" t="s">
        <v>331</v>
      </c>
      <c r="B69" s="184">
        <v>0</v>
      </c>
      <c r="C69" s="184">
        <v>0</v>
      </c>
      <c r="D69" s="184">
        <v>0</v>
      </c>
      <c r="E69" s="184">
        <v>0</v>
      </c>
      <c r="F69" s="184">
        <v>0</v>
      </c>
      <c r="G69" s="184">
        <v>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>
      <c r="A70" s="183" t="s">
        <v>332</v>
      </c>
      <c r="B70" s="184">
        <v>0</v>
      </c>
      <c r="C70" s="184">
        <v>0</v>
      </c>
      <c r="D70" s="184">
        <v>0</v>
      </c>
      <c r="E70" s="184">
        <v>0</v>
      </c>
      <c r="F70" s="184">
        <v>0</v>
      </c>
      <c r="G70" s="184">
        <v>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>
      <c r="A71" s="183" t="s">
        <v>333</v>
      </c>
      <c r="B71" s="184">
        <v>0</v>
      </c>
      <c r="C71" s="184">
        <v>0</v>
      </c>
      <c r="D71" s="184">
        <v>0</v>
      </c>
      <c r="E71" s="184">
        <v>0</v>
      </c>
      <c r="F71" s="184">
        <v>0</v>
      </c>
      <c r="G71" s="184"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>
      <c r="A72" s="183" t="s">
        <v>334</v>
      </c>
      <c r="B72" s="184">
        <v>0</v>
      </c>
      <c r="C72" s="184">
        <v>0</v>
      </c>
      <c r="D72" s="184">
        <v>0</v>
      </c>
      <c r="E72" s="184">
        <v>0</v>
      </c>
      <c r="F72" s="184">
        <v>0</v>
      </c>
      <c r="G72" s="184">
        <v>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>
      <c r="A73" s="183" t="s">
        <v>335</v>
      </c>
      <c r="B73" s="184">
        <v>0</v>
      </c>
      <c r="C73" s="184">
        <v>0</v>
      </c>
      <c r="D73" s="184">
        <v>0</v>
      </c>
      <c r="E73" s="184">
        <v>0</v>
      </c>
      <c r="F73" s="184">
        <v>0</v>
      </c>
      <c r="G73" s="184">
        <v>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>
      <c r="A74" s="183" t="s">
        <v>336</v>
      </c>
      <c r="B74" s="184">
        <v>0</v>
      </c>
      <c r="C74" s="184">
        <v>0</v>
      </c>
      <c r="D74" s="184">
        <v>0</v>
      </c>
      <c r="E74" s="184">
        <v>0</v>
      </c>
      <c r="F74" s="184">
        <v>0</v>
      </c>
      <c r="G74" s="184">
        <v>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>
      <c r="A75" s="183" t="s">
        <v>337</v>
      </c>
      <c r="B75" s="184">
        <v>0</v>
      </c>
      <c r="C75" s="184">
        <v>0</v>
      </c>
      <c r="D75" s="184">
        <v>0</v>
      </c>
      <c r="E75" s="184">
        <v>0</v>
      </c>
      <c r="F75" s="184">
        <v>0</v>
      </c>
      <c r="G75" s="184">
        <v>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>
      <c r="A76" s="183" t="s">
        <v>338</v>
      </c>
      <c r="B76" s="184">
        <v>0</v>
      </c>
      <c r="C76" s="184">
        <v>0</v>
      </c>
      <c r="D76" s="184">
        <v>0</v>
      </c>
      <c r="E76" s="184">
        <v>0</v>
      </c>
      <c r="F76" s="184">
        <v>0</v>
      </c>
      <c r="G76" s="184">
        <v>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>
      <c r="A77" s="183" t="s">
        <v>339</v>
      </c>
      <c r="B77" s="184">
        <v>0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20.25" customHeight="1">
      <c r="A78" s="187" t="s">
        <v>344</v>
      </c>
      <c r="B78" s="182">
        <f t="shared" ref="B78:G78" si="9">SUM(B79:B82)</f>
        <v>0</v>
      </c>
      <c r="C78" s="182">
        <f t="shared" si="9"/>
        <v>0</v>
      </c>
      <c r="D78" s="182">
        <f t="shared" si="9"/>
        <v>0</v>
      </c>
      <c r="E78" s="182">
        <f t="shared" si="9"/>
        <v>0</v>
      </c>
      <c r="F78" s="182">
        <f t="shared" si="9"/>
        <v>0</v>
      </c>
      <c r="G78" s="182">
        <f t="shared" si="9"/>
        <v>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24" customHeight="1">
      <c r="A79" s="188" t="s">
        <v>340</v>
      </c>
      <c r="B79" s="184">
        <v>0</v>
      </c>
      <c r="C79" s="184">
        <v>0</v>
      </c>
      <c r="D79" s="184">
        <v>0</v>
      </c>
      <c r="E79" s="184">
        <v>0</v>
      </c>
      <c r="F79" s="184">
        <v>0</v>
      </c>
      <c r="G79" s="184">
        <v>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33.75" customHeight="1">
      <c r="A80" s="188" t="s">
        <v>341</v>
      </c>
      <c r="B80" s="184">
        <v>0</v>
      </c>
      <c r="C80" s="184">
        <v>0</v>
      </c>
      <c r="D80" s="184">
        <v>0</v>
      </c>
      <c r="E80" s="184">
        <v>0</v>
      </c>
      <c r="F80" s="184">
        <v>0</v>
      </c>
      <c r="G80" s="184">
        <v>0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2">
      <c r="A81" s="183" t="s">
        <v>342</v>
      </c>
      <c r="B81" s="184">
        <v>0</v>
      </c>
      <c r="C81" s="184">
        <v>0</v>
      </c>
      <c r="D81" s="184">
        <v>0</v>
      </c>
      <c r="E81" s="184">
        <v>0</v>
      </c>
      <c r="F81" s="184">
        <v>0</v>
      </c>
      <c r="G81" s="184">
        <v>0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2">
      <c r="A82" s="183" t="s">
        <v>343</v>
      </c>
      <c r="B82" s="184">
        <v>0</v>
      </c>
      <c r="C82" s="184">
        <v>0</v>
      </c>
      <c r="D82" s="184">
        <v>0</v>
      </c>
      <c r="E82" s="184">
        <v>0</v>
      </c>
      <c r="F82" s="184">
        <v>0</v>
      </c>
      <c r="G82" s="184">
        <v>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2">
      <c r="A83" s="183"/>
      <c r="B83" s="184"/>
      <c r="C83" s="184"/>
      <c r="D83" s="184"/>
      <c r="E83" s="184"/>
      <c r="F83" s="184"/>
      <c r="G83" s="18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2">
      <c r="A84" s="191" t="s">
        <v>310</v>
      </c>
      <c r="B84" s="192">
        <f t="shared" ref="B84:G84" si="10">B17+B50</f>
        <v>60290533</v>
      </c>
      <c r="C84" s="192">
        <f t="shared" si="10"/>
        <v>3070275.81</v>
      </c>
      <c r="D84" s="192">
        <f t="shared" si="10"/>
        <v>63360808.810000002</v>
      </c>
      <c r="E84" s="192">
        <f t="shared" si="10"/>
        <v>40854545.010000005</v>
      </c>
      <c r="F84" s="192">
        <f t="shared" si="10"/>
        <v>40304738.760000005</v>
      </c>
      <c r="G84" s="192">
        <f t="shared" si="10"/>
        <v>22506263.799999997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2">
      <c r="A85" s="58"/>
      <c r="B85" s="58"/>
      <c r="C85" s="58"/>
      <c r="D85" s="58"/>
      <c r="E85" s="58"/>
      <c r="F85" s="58"/>
      <c r="G85" s="5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2">
      <c r="A86" s="58"/>
      <c r="B86" s="58"/>
      <c r="C86" s="58"/>
      <c r="D86" s="58"/>
      <c r="E86" s="58"/>
      <c r="F86" s="58"/>
      <c r="G86" s="5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2">
      <c r="A87" s="58" t="s">
        <v>233</v>
      </c>
      <c r="B87" s="58"/>
      <c r="C87" s="58"/>
      <c r="D87" s="58"/>
      <c r="E87" s="58"/>
      <c r="F87" s="58"/>
      <c r="G87" s="5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</row>
    <row r="91" spans="1:8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</row>
    <row r="92" spans="1:8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</row>
    <row r="93" spans="1:8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</row>
    <row r="94" spans="1:8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</row>
    <row r="95" spans="1:8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</row>
    <row r="96" spans="1:8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</row>
    <row r="97" spans="1:8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</row>
    <row r="98" spans="1:8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</row>
    <row r="99" spans="1:8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</row>
    <row r="100" spans="1:8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</row>
    <row r="101" spans="1:8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</row>
    <row r="102" spans="1:8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</row>
    <row r="103" spans="1:8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</row>
    <row r="104" spans="1:8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</row>
    <row r="105" spans="1:8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</row>
    <row r="106" spans="1:8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</row>
    <row r="107" spans="1:8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</row>
    <row r="108" spans="1:8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</row>
    <row r="109" spans="1:8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</row>
    <row r="110" spans="1:8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</row>
    <row r="111" spans="1:8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</row>
    <row r="112" spans="1:8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</row>
    <row r="113" spans="1:8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</row>
    <row r="114" spans="1:8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</row>
    <row r="115" spans="1:8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</row>
    <row r="116" spans="1:8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</row>
    <row r="117" spans="1:8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</row>
    <row r="118" spans="1:8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</row>
    <row r="119" spans="1:8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</row>
    <row r="120" spans="1:8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</row>
    <row r="121" spans="1:8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</row>
    <row r="122" spans="1:8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</row>
    <row r="123" spans="1:8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</row>
    <row r="124" spans="1:8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</row>
    <row r="125" spans="1:8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</row>
    <row r="126" spans="1:8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</row>
    <row r="127" spans="1:8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</row>
    <row r="128" spans="1:8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</row>
    <row r="129" spans="1:8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</row>
    <row r="130" spans="1:8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</row>
    <row r="131" spans="1:8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</row>
    <row r="132" spans="1:8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</row>
    <row r="133" spans="1:8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</row>
    <row r="134" spans="1:8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</row>
    <row r="135" spans="1:8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</row>
    <row r="136" spans="1:8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</row>
    <row r="137" spans="1:8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</row>
    <row r="138" spans="1:8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</row>
    <row r="139" spans="1:8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</row>
    <row r="140" spans="1:8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</row>
    <row r="141" spans="1:8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</row>
    <row r="142" spans="1:8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</row>
    <row r="143" spans="1:8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</row>
    <row r="144" spans="1:8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</row>
    <row r="145" spans="1:8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</row>
    <row r="146" spans="1:8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</row>
    <row r="147" spans="1:8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</row>
    <row r="148" spans="1:8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</row>
    <row r="149" spans="1:8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</row>
    <row r="150" spans="1:8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</row>
    <row r="151" spans="1:8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</row>
    <row r="152" spans="1:8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</row>
    <row r="153" spans="1:8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</row>
    <row r="154" spans="1:8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</row>
    <row r="155" spans="1:8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</row>
    <row r="156" spans="1:8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</row>
    <row r="157" spans="1:8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</row>
    <row r="158" spans="1:8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</row>
    <row r="159" spans="1:8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</row>
    <row r="160" spans="1:8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</row>
    <row r="161" spans="1:8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</row>
    <row r="162" spans="1:8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</row>
    <row r="163" spans="1:8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</row>
    <row r="164" spans="1:8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</row>
    <row r="165" spans="1:8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</row>
    <row r="166" spans="1:8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</row>
    <row r="167" spans="1:8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</row>
    <row r="168" spans="1:8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</row>
    <row r="169" spans="1:8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</row>
    <row r="170" spans="1:8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</row>
    <row r="171" spans="1:8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</row>
    <row r="172" spans="1:8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</row>
    <row r="173" spans="1:8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</row>
    <row r="174" spans="1:8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</row>
    <row r="175" spans="1:8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</row>
    <row r="176" spans="1:8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</row>
    <row r="177" spans="1:8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</row>
    <row r="178" spans="1:8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</row>
    <row r="179" spans="1:8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</row>
    <row r="180" spans="1:8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</row>
    <row r="181" spans="1:8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</row>
    <row r="182" spans="1: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</row>
    <row r="183" spans="1:8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</row>
    <row r="184" spans="1:8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</row>
    <row r="185" spans="1:8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</row>
    <row r="186" spans="1:8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</row>
    <row r="187" spans="1:8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</row>
    <row r="188" spans="1:8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</row>
    <row r="189" spans="1:8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</row>
    <row r="190" spans="1:8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</row>
    <row r="191" spans="1:8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</row>
    <row r="192" spans="1:8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</row>
    <row r="193" spans="1:8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</row>
    <row r="194" spans="1:8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</row>
    <row r="195" spans="1:8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</row>
    <row r="196" spans="1:8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</row>
    <row r="197" spans="1:8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</row>
    <row r="198" spans="1:8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</row>
    <row r="199" spans="1:8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</row>
    <row r="200" spans="1:8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</row>
    <row r="201" spans="1:8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</row>
    <row r="202" spans="1:8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</row>
    <row r="203" spans="1:8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</row>
    <row r="204" spans="1:8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</row>
    <row r="205" spans="1:8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</row>
    <row r="206" spans="1:8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</row>
    <row r="207" spans="1:8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</row>
    <row r="208" spans="1:8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</row>
    <row r="209" spans="1:8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</row>
    <row r="210" spans="1:8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</row>
    <row r="211" spans="1:8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</row>
    <row r="212" spans="1:8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</row>
    <row r="213" spans="1:8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</row>
    <row r="214" spans="1:8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</row>
    <row r="215" spans="1:8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</row>
    <row r="216" spans="1:8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</row>
    <row r="217" spans="1:8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</row>
    <row r="218" spans="1:8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</row>
    <row r="219" spans="1:8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</row>
    <row r="220" spans="1:8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</row>
    <row r="221" spans="1:8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</row>
    <row r="222" spans="1:8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</row>
    <row r="223" spans="1:8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</row>
    <row r="224" spans="1:8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</row>
    <row r="225" spans="1:8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</row>
    <row r="226" spans="1:8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</row>
    <row r="227" spans="1:8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</row>
    <row r="228" spans="1:8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</row>
    <row r="229" spans="1:8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</row>
    <row r="230" spans="1:8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</row>
    <row r="231" spans="1:8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</row>
    <row r="232" spans="1:8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</row>
    <row r="233" spans="1:8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</row>
    <row r="234" spans="1:8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</row>
    <row r="235" spans="1:8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</row>
    <row r="236" spans="1:8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</row>
    <row r="237" spans="1:8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</row>
    <row r="238" spans="1:8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</row>
    <row r="239" spans="1:8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</row>
    <row r="240" spans="1:8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</row>
    <row r="241" spans="1:8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</row>
    <row r="242" spans="1:8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</row>
    <row r="243" spans="1:8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</row>
    <row r="244" spans="1:8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</row>
    <row r="245" spans="1:8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</row>
    <row r="246" spans="1:8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</row>
    <row r="247" spans="1:8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</row>
    <row r="248" spans="1:8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</row>
    <row r="249" spans="1:8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</row>
    <row r="250" spans="1:8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</row>
    <row r="251" spans="1:8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</row>
    <row r="252" spans="1:8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</row>
    <row r="253" spans="1:8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</row>
    <row r="254" spans="1:8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</row>
    <row r="255" spans="1:8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</row>
    <row r="256" spans="1:8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</row>
    <row r="257" spans="1:8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</row>
    <row r="258" spans="1:8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</row>
    <row r="259" spans="1:8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</row>
    <row r="260" spans="1:8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</row>
    <row r="261" spans="1:8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</row>
    <row r="262" spans="1:8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</row>
    <row r="263" spans="1:8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</row>
    <row r="264" spans="1:8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</row>
    <row r="265" spans="1:8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</row>
    <row r="266" spans="1:8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</row>
    <row r="267" spans="1:8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</row>
    <row r="268" spans="1:8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</row>
    <row r="269" spans="1:8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</row>
    <row r="270" spans="1:8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</row>
    <row r="271" spans="1:8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</row>
    <row r="272" spans="1:8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</row>
    <row r="273" spans="1:8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</row>
    <row r="274" spans="1:8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</row>
    <row r="275" spans="1:8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</row>
    <row r="276" spans="1:8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</row>
    <row r="277" spans="1:8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</row>
    <row r="278" spans="1:8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</row>
    <row r="279" spans="1:8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</row>
    <row r="280" spans="1:8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</row>
    <row r="281" spans="1:8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</row>
    <row r="282" spans="1: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</row>
    <row r="283" spans="1:8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</row>
    <row r="284" spans="1:8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</row>
    <row r="285" spans="1:8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</row>
    <row r="286" spans="1:8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</row>
    <row r="287" spans="1:8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</row>
    <row r="288" spans="1:8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</row>
    <row r="289" spans="1:8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</row>
    <row r="290" spans="1:8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</row>
    <row r="291" spans="1:8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</row>
    <row r="292" spans="1:8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</row>
    <row r="293" spans="1:8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</row>
    <row r="294" spans="1:8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</row>
    <row r="295" spans="1:8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</row>
    <row r="296" spans="1:8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</row>
    <row r="297" spans="1:8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</row>
    <row r="298" spans="1:8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</row>
    <row r="299" spans="1:8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</row>
    <row r="300" spans="1:8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</row>
    <row r="301" spans="1:8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</row>
    <row r="302" spans="1:8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</row>
    <row r="303" spans="1:8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</row>
    <row r="304" spans="1:8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</row>
    <row r="305" spans="1:8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</row>
    <row r="306" spans="1:8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</row>
    <row r="307" spans="1:8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</row>
    <row r="308" spans="1:8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</row>
    <row r="309" spans="1:8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</row>
    <row r="310" spans="1:8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</row>
    <row r="311" spans="1:8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</row>
    <row r="312" spans="1:8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</row>
    <row r="313" spans="1:8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</row>
    <row r="314" spans="1:8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</row>
    <row r="315" spans="1:8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</row>
    <row r="316" spans="1:8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</row>
    <row r="317" spans="1:8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</row>
    <row r="318" spans="1:8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</row>
    <row r="319" spans="1:8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</row>
    <row r="320" spans="1:8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</row>
    <row r="321" spans="1:8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</row>
    <row r="322" spans="1:8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</row>
    <row r="323" spans="1:8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</row>
    <row r="324" spans="1:8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</row>
    <row r="325" spans="1:8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</row>
    <row r="326" spans="1:8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</row>
    <row r="327" spans="1:8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</row>
    <row r="328" spans="1:8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</row>
    <row r="329" spans="1:8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</row>
    <row r="330" spans="1:8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</row>
    <row r="331" spans="1:8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</row>
    <row r="332" spans="1:8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</row>
    <row r="333" spans="1:8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</row>
    <row r="334" spans="1:8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</row>
    <row r="335" spans="1:8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</row>
    <row r="336" spans="1:8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</row>
    <row r="337" spans="1:8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</row>
    <row r="338" spans="1:8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</row>
    <row r="339" spans="1:8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</row>
    <row r="340" spans="1:8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</row>
    <row r="341" spans="1:8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</row>
    <row r="342" spans="1:8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</row>
    <row r="343" spans="1:8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</row>
    <row r="344" spans="1:8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</row>
    <row r="345" spans="1:8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</row>
    <row r="346" spans="1:8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</row>
    <row r="347" spans="1:8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</row>
    <row r="348" spans="1:8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</row>
    <row r="349" spans="1:8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</row>
    <row r="350" spans="1:8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</row>
    <row r="351" spans="1:8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</row>
    <row r="352" spans="1:8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</row>
    <row r="353" spans="1:8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</row>
    <row r="354" spans="1:8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</row>
    <row r="355" spans="1:8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</row>
    <row r="356" spans="1:8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</row>
    <row r="357" spans="1:8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</row>
    <row r="358" spans="1:8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</row>
    <row r="359" spans="1:8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</row>
    <row r="360" spans="1:8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</row>
    <row r="361" spans="1:8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</row>
    <row r="362" spans="1:8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</row>
    <row r="363" spans="1:8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</row>
    <row r="364" spans="1:8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</row>
    <row r="365" spans="1:8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</row>
    <row r="366" spans="1:8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</row>
    <row r="367" spans="1:8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</row>
    <row r="368" spans="1:8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</row>
    <row r="369" spans="1:8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</row>
    <row r="370" spans="1:8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</row>
    <row r="371" spans="1:8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</row>
    <row r="372" spans="1:8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</row>
    <row r="373" spans="1:8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</row>
    <row r="374" spans="1:8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</row>
    <row r="375" spans="1:8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</row>
    <row r="376" spans="1:8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</row>
    <row r="377" spans="1:8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</row>
    <row r="378" spans="1:8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</row>
    <row r="379" spans="1:8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</row>
    <row r="380" spans="1:8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</row>
    <row r="381" spans="1:8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</row>
    <row r="382" spans="1: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</row>
    <row r="383" spans="1:8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</row>
    <row r="384" spans="1:8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</row>
    <row r="385" spans="1:8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</row>
    <row r="386" spans="1:8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</row>
    <row r="387" spans="1:8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</row>
    <row r="388" spans="1:8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</row>
    <row r="389" spans="1:8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</row>
    <row r="390" spans="1:8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</row>
    <row r="391" spans="1:8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</row>
    <row r="392" spans="1:8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</row>
    <row r="393" spans="1:8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</row>
    <row r="394" spans="1:8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</row>
    <row r="395" spans="1:8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</row>
    <row r="396" spans="1:8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</row>
    <row r="397" spans="1:8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</row>
    <row r="398" spans="1:8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</row>
    <row r="399" spans="1:8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</row>
    <row r="400" spans="1:8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</row>
    <row r="401" spans="1:8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</row>
    <row r="402" spans="1:8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</row>
    <row r="403" spans="1:8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</row>
    <row r="404" spans="1:8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</row>
    <row r="405" spans="1:8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</row>
    <row r="406" spans="1:8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</row>
    <row r="407" spans="1:8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</row>
    <row r="408" spans="1:8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</row>
    <row r="409" spans="1:8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</row>
    <row r="410" spans="1:8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</row>
    <row r="411" spans="1:8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</row>
    <row r="412" spans="1:8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</row>
    <row r="413" spans="1:8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</row>
    <row r="414" spans="1:8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</row>
    <row r="415" spans="1:8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</row>
    <row r="416" spans="1:8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</row>
    <row r="417" spans="1:8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</row>
    <row r="418" spans="1:8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</row>
    <row r="419" spans="1:8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</row>
    <row r="420" spans="1:8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</row>
    <row r="421" spans="1:8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</row>
    <row r="422" spans="1:8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</row>
    <row r="423" spans="1:8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</row>
    <row r="424" spans="1:8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</row>
    <row r="425" spans="1:8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</row>
    <row r="426" spans="1:8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</row>
    <row r="427" spans="1:8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</row>
    <row r="428" spans="1:8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</row>
    <row r="429" spans="1:8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</row>
    <row r="430" spans="1:8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</row>
    <row r="431" spans="1:8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</row>
    <row r="432" spans="1:8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</row>
    <row r="433" spans="1:8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</row>
    <row r="434" spans="1:8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</row>
    <row r="435" spans="1:8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</row>
    <row r="436" spans="1:8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</row>
    <row r="437" spans="1:8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</row>
    <row r="438" spans="1:8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</row>
    <row r="439" spans="1:8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</row>
    <row r="440" spans="1:8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</row>
    <row r="441" spans="1:8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</row>
    <row r="442" spans="1:8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</row>
  </sheetData>
  <sheetProtection algorithmName="SHA-512" hashValue="yxPux7b59EVJZkSNtbIAotAFoT0n54blWbKqFT2mGLkvQWJ9OVW1vqGeDtrdIhX5woK+rlX1owpz3vNMf0fBuA==" saltValue="uaSQ6y1AS5mVmlHn49iDAQ==" spinCount="100000" sheet="1" objects="1" scenarios="1"/>
  <mergeCells count="4">
    <mergeCell ref="A10:G14"/>
    <mergeCell ref="A15:A16"/>
    <mergeCell ref="B15:F15"/>
    <mergeCell ref="G15:G16"/>
  </mergeCells>
  <phoneticPr fontId="57" type="noConversion"/>
  <pageMargins left="0.70000000000000007" right="0.70000000000000007" top="0.75000000000000011" bottom="0.75000000000000011" header="0.30000000000000004" footer="0.30000000000000004"/>
  <pageSetup scale="40" orientation="portrait" r:id="rId1"/>
  <colBreaks count="1" manualBreakCount="1">
    <brk id="7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S665"/>
  <sheetViews>
    <sheetView view="pageBreakPreview" zoomScaleNormal="100" zoomScaleSheetLayoutView="100" zoomScalePageLayoutView="70" workbookViewId="0">
      <selection activeCell="A10" sqref="A10:G14"/>
    </sheetView>
  </sheetViews>
  <sheetFormatPr baseColWidth="10" defaultRowHeight="15"/>
  <cols>
    <col min="1" max="1" width="49.7109375" customWidth="1"/>
    <col min="2" max="7" width="20.28515625" customWidth="1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5" ht="18.75">
      <c r="A7" s="2" t="s">
        <v>415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5" ht="18.75">
      <c r="A8" s="2" t="s">
        <v>414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3"/>
      <c r="N8" s="3"/>
      <c r="O8" s="3"/>
    </row>
    <row r="9" spans="1:15" ht="9.75" customHeight="1">
      <c r="A9" s="1"/>
      <c r="B9" s="1"/>
      <c r="C9" s="1"/>
      <c r="D9" s="1"/>
      <c r="E9" s="1"/>
      <c r="F9" s="1"/>
      <c r="G9" s="1"/>
    </row>
    <row r="10" spans="1:15" ht="15" customHeight="1">
      <c r="A10" s="271" t="s">
        <v>458</v>
      </c>
      <c r="B10" s="272"/>
      <c r="C10" s="272"/>
      <c r="D10" s="272"/>
      <c r="E10" s="272"/>
      <c r="F10" s="272"/>
      <c r="G10" s="273"/>
    </row>
    <row r="11" spans="1:15">
      <c r="A11" s="274"/>
      <c r="B11" s="275"/>
      <c r="C11" s="275"/>
      <c r="D11" s="275"/>
      <c r="E11" s="275"/>
      <c r="F11" s="275"/>
      <c r="G11" s="276"/>
    </row>
    <row r="12" spans="1:15">
      <c r="A12" s="274"/>
      <c r="B12" s="275"/>
      <c r="C12" s="275"/>
      <c r="D12" s="275"/>
      <c r="E12" s="275"/>
      <c r="F12" s="275"/>
      <c r="G12" s="276"/>
    </row>
    <row r="13" spans="1:15">
      <c r="A13" s="274"/>
      <c r="B13" s="275"/>
      <c r="C13" s="275"/>
      <c r="D13" s="275"/>
      <c r="E13" s="275"/>
      <c r="F13" s="275"/>
      <c r="G13" s="276"/>
    </row>
    <row r="14" spans="1:15">
      <c r="A14" s="277"/>
      <c r="B14" s="278"/>
      <c r="C14" s="278"/>
      <c r="D14" s="278"/>
      <c r="E14" s="278"/>
      <c r="F14" s="278"/>
      <c r="G14" s="279"/>
    </row>
    <row r="15" spans="1:15" ht="15" customHeight="1">
      <c r="A15" s="243" t="s">
        <v>40</v>
      </c>
      <c r="B15" s="258" t="s">
        <v>33</v>
      </c>
      <c r="C15" s="258"/>
      <c r="D15" s="258"/>
      <c r="E15" s="258"/>
      <c r="F15" s="258"/>
      <c r="G15" s="259" t="s">
        <v>312</v>
      </c>
    </row>
    <row r="16" spans="1:15" ht="47.25" customHeight="1">
      <c r="A16" s="244"/>
      <c r="B16" s="85" t="s">
        <v>311</v>
      </c>
      <c r="C16" s="85" t="s">
        <v>22</v>
      </c>
      <c r="D16" s="125" t="s">
        <v>23</v>
      </c>
      <c r="E16" s="125" t="s">
        <v>24</v>
      </c>
      <c r="F16" s="125" t="s">
        <v>25</v>
      </c>
      <c r="G16" s="259"/>
    </row>
    <row r="17" spans="1:7">
      <c r="A17" s="179" t="s">
        <v>313</v>
      </c>
      <c r="B17" s="110">
        <f t="shared" ref="B17:G17" si="0">B18+B19+B20+B23+B24+B27</f>
        <v>0</v>
      </c>
      <c r="C17" s="110">
        <f t="shared" si="0"/>
        <v>0</v>
      </c>
      <c r="D17" s="110">
        <f t="shared" si="0"/>
        <v>0</v>
      </c>
      <c r="E17" s="110">
        <f t="shared" si="0"/>
        <v>0</v>
      </c>
      <c r="F17" s="110">
        <f t="shared" si="0"/>
        <v>0</v>
      </c>
      <c r="G17" s="110">
        <f t="shared" si="0"/>
        <v>0</v>
      </c>
    </row>
    <row r="18" spans="1:7">
      <c r="A18" s="193" t="s">
        <v>345</v>
      </c>
      <c r="B18" s="194">
        <v>0</v>
      </c>
      <c r="C18" s="194">
        <v>0</v>
      </c>
      <c r="D18" s="194">
        <v>0</v>
      </c>
      <c r="E18" s="194">
        <v>0</v>
      </c>
      <c r="F18" s="194">
        <v>0</v>
      </c>
      <c r="G18" s="194">
        <v>0</v>
      </c>
    </row>
    <row r="19" spans="1:7">
      <c r="A19" s="193" t="s">
        <v>346</v>
      </c>
      <c r="B19" s="194">
        <v>0</v>
      </c>
      <c r="C19" s="194">
        <v>0</v>
      </c>
      <c r="D19" s="194">
        <v>0</v>
      </c>
      <c r="E19" s="194">
        <v>0</v>
      </c>
      <c r="F19" s="194">
        <v>0</v>
      </c>
      <c r="G19" s="194">
        <v>0</v>
      </c>
    </row>
    <row r="20" spans="1:7">
      <c r="A20" s="195" t="s">
        <v>347</v>
      </c>
      <c r="B20" s="196">
        <f t="shared" ref="B20:G20" si="1">B21+B22</f>
        <v>0</v>
      </c>
      <c r="C20" s="196">
        <f t="shared" si="1"/>
        <v>0</v>
      </c>
      <c r="D20" s="196">
        <f t="shared" si="1"/>
        <v>0</v>
      </c>
      <c r="E20" s="196">
        <f t="shared" si="1"/>
        <v>0</v>
      </c>
      <c r="F20" s="196">
        <f t="shared" si="1"/>
        <v>0</v>
      </c>
      <c r="G20" s="196">
        <f t="shared" si="1"/>
        <v>0</v>
      </c>
    </row>
    <row r="21" spans="1:7">
      <c r="A21" s="183" t="s">
        <v>348</v>
      </c>
      <c r="B21" s="194">
        <v>0</v>
      </c>
      <c r="C21" s="194">
        <v>0</v>
      </c>
      <c r="D21" s="194">
        <v>0</v>
      </c>
      <c r="E21" s="194">
        <v>0</v>
      </c>
      <c r="F21" s="194">
        <v>0</v>
      </c>
      <c r="G21" s="194">
        <v>0</v>
      </c>
    </row>
    <row r="22" spans="1:7">
      <c r="A22" s="183" t="s">
        <v>349</v>
      </c>
      <c r="B22" s="194">
        <v>0</v>
      </c>
      <c r="C22" s="194">
        <v>0</v>
      </c>
      <c r="D22" s="194">
        <v>0</v>
      </c>
      <c r="E22" s="194">
        <v>0</v>
      </c>
      <c r="F22" s="194">
        <v>0</v>
      </c>
      <c r="G22" s="194">
        <v>0</v>
      </c>
    </row>
    <row r="23" spans="1:7">
      <c r="A23" s="193" t="s">
        <v>350</v>
      </c>
      <c r="B23" s="194">
        <v>0</v>
      </c>
      <c r="C23" s="194">
        <v>0</v>
      </c>
      <c r="D23" s="194">
        <v>0</v>
      </c>
      <c r="E23" s="194">
        <v>0</v>
      </c>
      <c r="F23" s="194">
        <v>0</v>
      </c>
      <c r="G23" s="194">
        <v>0</v>
      </c>
    </row>
    <row r="24" spans="1:7" ht="49.5" customHeight="1">
      <c r="A24" s="197" t="s">
        <v>351</v>
      </c>
      <c r="B24" s="196">
        <f t="shared" ref="B24:G24" si="2">B25+B26</f>
        <v>0</v>
      </c>
      <c r="C24" s="196">
        <f t="shared" si="2"/>
        <v>0</v>
      </c>
      <c r="D24" s="196">
        <f t="shared" si="2"/>
        <v>0</v>
      </c>
      <c r="E24" s="196">
        <f t="shared" si="2"/>
        <v>0</v>
      </c>
      <c r="F24" s="196">
        <f t="shared" si="2"/>
        <v>0</v>
      </c>
      <c r="G24" s="196">
        <f t="shared" si="2"/>
        <v>0</v>
      </c>
    </row>
    <row r="25" spans="1:7">
      <c r="A25" s="183" t="s">
        <v>352</v>
      </c>
      <c r="B25" s="194">
        <v>0</v>
      </c>
      <c r="C25" s="194">
        <v>0</v>
      </c>
      <c r="D25" s="194">
        <v>0</v>
      </c>
      <c r="E25" s="194">
        <v>0</v>
      </c>
      <c r="F25" s="194">
        <v>0</v>
      </c>
      <c r="G25" s="194">
        <v>0</v>
      </c>
    </row>
    <row r="26" spans="1:7">
      <c r="A26" s="183" t="s">
        <v>353</v>
      </c>
      <c r="B26" s="194">
        <v>0</v>
      </c>
      <c r="C26" s="194">
        <v>0</v>
      </c>
      <c r="D26" s="194">
        <v>0</v>
      </c>
      <c r="E26" s="194">
        <v>0</v>
      </c>
      <c r="F26" s="194">
        <v>0</v>
      </c>
      <c r="G26" s="194">
        <v>0</v>
      </c>
    </row>
    <row r="27" spans="1:7">
      <c r="A27" s="193" t="s">
        <v>354</v>
      </c>
      <c r="B27" s="194">
        <v>0</v>
      </c>
      <c r="C27" s="194">
        <v>0</v>
      </c>
      <c r="D27" s="194">
        <v>0</v>
      </c>
      <c r="E27" s="194">
        <v>0</v>
      </c>
      <c r="F27" s="194">
        <v>0</v>
      </c>
      <c r="G27" s="194">
        <v>0</v>
      </c>
    </row>
    <row r="28" spans="1:7">
      <c r="A28" s="193"/>
      <c r="B28" s="194">
        <v>0</v>
      </c>
      <c r="C28" s="194">
        <v>0</v>
      </c>
      <c r="D28" s="194">
        <v>0</v>
      </c>
      <c r="E28" s="194">
        <v>0</v>
      </c>
      <c r="F28" s="194">
        <v>0</v>
      </c>
      <c r="G28" s="194">
        <v>0</v>
      </c>
    </row>
    <row r="29" spans="1:7">
      <c r="A29" s="189" t="s">
        <v>306</v>
      </c>
      <c r="B29" s="98">
        <f>B30+B31+B32+B35+B36+B39</f>
        <v>48957202</v>
      </c>
      <c r="C29" s="98">
        <f t="shared" ref="C29:G29" si="3">C30+C31+C32+C35+C36+C39</f>
        <v>3366828</v>
      </c>
      <c r="D29" s="98">
        <f t="shared" si="3"/>
        <v>52324030</v>
      </c>
      <c r="E29" s="98">
        <f t="shared" si="3"/>
        <v>32637417.84</v>
      </c>
      <c r="F29" s="98">
        <f t="shared" si="3"/>
        <v>32247510.219999999</v>
      </c>
      <c r="G29" s="98">
        <f t="shared" si="3"/>
        <v>19686612.16</v>
      </c>
    </row>
    <row r="30" spans="1:7">
      <c r="A30" s="193" t="s">
        <v>355</v>
      </c>
      <c r="B30" s="194">
        <v>48957202</v>
      </c>
      <c r="C30" s="194">
        <v>3366828</v>
      </c>
      <c r="D30" s="194">
        <f>B30+C30</f>
        <v>52324030</v>
      </c>
      <c r="E30" s="194">
        <v>32637417.84</v>
      </c>
      <c r="F30" s="194">
        <v>32247510.219999999</v>
      </c>
      <c r="G30" s="194">
        <f>D30-E30</f>
        <v>19686612.16</v>
      </c>
    </row>
    <row r="31" spans="1:7">
      <c r="A31" s="193" t="s">
        <v>356</v>
      </c>
      <c r="B31" s="194">
        <v>0</v>
      </c>
      <c r="C31" s="194">
        <v>0</v>
      </c>
      <c r="D31" s="194">
        <v>0</v>
      </c>
      <c r="E31" s="194">
        <v>0</v>
      </c>
      <c r="F31" s="194">
        <v>0</v>
      </c>
      <c r="G31" s="194">
        <v>0</v>
      </c>
    </row>
    <row r="32" spans="1:7">
      <c r="A32" s="195" t="s">
        <v>357</v>
      </c>
      <c r="B32" s="196">
        <f t="shared" ref="B32:G32" si="4">B33+B34</f>
        <v>0</v>
      </c>
      <c r="C32" s="196">
        <f t="shared" si="4"/>
        <v>0</v>
      </c>
      <c r="D32" s="196">
        <f t="shared" si="4"/>
        <v>0</v>
      </c>
      <c r="E32" s="196">
        <f t="shared" si="4"/>
        <v>0</v>
      </c>
      <c r="F32" s="196">
        <f t="shared" si="4"/>
        <v>0</v>
      </c>
      <c r="G32" s="196">
        <f t="shared" si="4"/>
        <v>0</v>
      </c>
    </row>
    <row r="33" spans="1:7">
      <c r="A33" s="183" t="s">
        <v>348</v>
      </c>
      <c r="B33" s="194">
        <v>0</v>
      </c>
      <c r="C33" s="194">
        <v>0</v>
      </c>
      <c r="D33" s="194">
        <v>0</v>
      </c>
      <c r="E33" s="194">
        <v>0</v>
      </c>
      <c r="F33" s="194">
        <v>0</v>
      </c>
      <c r="G33" s="194">
        <v>0</v>
      </c>
    </row>
    <row r="34" spans="1:7">
      <c r="A34" s="183" t="s">
        <v>349</v>
      </c>
      <c r="B34" s="194">
        <v>0</v>
      </c>
      <c r="C34" s="194">
        <v>0</v>
      </c>
      <c r="D34" s="194">
        <v>0</v>
      </c>
      <c r="E34" s="194">
        <v>0</v>
      </c>
      <c r="F34" s="194">
        <v>0</v>
      </c>
      <c r="G34" s="194">
        <v>0</v>
      </c>
    </row>
    <row r="35" spans="1:7">
      <c r="A35" s="193" t="s">
        <v>350</v>
      </c>
      <c r="B35" s="194">
        <v>0</v>
      </c>
      <c r="C35" s="194">
        <v>0</v>
      </c>
      <c r="D35" s="194">
        <v>0</v>
      </c>
      <c r="E35" s="194">
        <v>0</v>
      </c>
      <c r="F35" s="194">
        <v>0</v>
      </c>
      <c r="G35" s="194">
        <v>0</v>
      </c>
    </row>
    <row r="36" spans="1:7" ht="30">
      <c r="A36" s="197" t="s">
        <v>358</v>
      </c>
      <c r="B36" s="196">
        <f t="shared" ref="B36:G36" si="5">B37+B38</f>
        <v>0</v>
      </c>
      <c r="C36" s="196">
        <f t="shared" si="5"/>
        <v>0</v>
      </c>
      <c r="D36" s="196">
        <f t="shared" si="5"/>
        <v>0</v>
      </c>
      <c r="E36" s="196">
        <f t="shared" si="5"/>
        <v>0</v>
      </c>
      <c r="F36" s="196">
        <f t="shared" si="5"/>
        <v>0</v>
      </c>
      <c r="G36" s="196">
        <f t="shared" si="5"/>
        <v>0</v>
      </c>
    </row>
    <row r="37" spans="1:7">
      <c r="A37" s="183" t="s">
        <v>352</v>
      </c>
      <c r="B37" s="194">
        <v>0</v>
      </c>
      <c r="C37" s="194">
        <v>0</v>
      </c>
      <c r="D37" s="194">
        <v>0</v>
      </c>
      <c r="E37" s="194">
        <v>0</v>
      </c>
      <c r="F37" s="194">
        <v>0</v>
      </c>
      <c r="G37" s="194">
        <v>0</v>
      </c>
    </row>
    <row r="38" spans="1:7">
      <c r="A38" s="183" t="s">
        <v>353</v>
      </c>
      <c r="B38" s="194">
        <v>0</v>
      </c>
      <c r="C38" s="194">
        <v>0</v>
      </c>
      <c r="D38" s="194">
        <v>0</v>
      </c>
      <c r="E38" s="194">
        <v>0</v>
      </c>
      <c r="F38" s="194">
        <v>0</v>
      </c>
      <c r="G38" s="194">
        <v>0</v>
      </c>
    </row>
    <row r="39" spans="1:7">
      <c r="A39" s="193" t="s">
        <v>354</v>
      </c>
      <c r="B39" s="194">
        <v>0</v>
      </c>
      <c r="C39" s="194">
        <v>0</v>
      </c>
      <c r="D39" s="194">
        <v>0</v>
      </c>
      <c r="E39" s="194">
        <v>0</v>
      </c>
      <c r="F39" s="194">
        <v>0</v>
      </c>
      <c r="G39" s="194">
        <v>0</v>
      </c>
    </row>
    <row r="40" spans="1:7">
      <c r="A40" s="198" t="s">
        <v>359</v>
      </c>
      <c r="B40" s="199">
        <f>B17+B29</f>
        <v>48957202</v>
      </c>
      <c r="C40" s="199">
        <f>C17+C29</f>
        <v>3366828</v>
      </c>
      <c r="D40" s="199">
        <f t="shared" ref="D40:G40" si="6">D17+D29</f>
        <v>52324030</v>
      </c>
      <c r="E40" s="199">
        <f t="shared" si="6"/>
        <v>32637417.84</v>
      </c>
      <c r="F40" s="199">
        <f t="shared" si="6"/>
        <v>32247510.219999999</v>
      </c>
      <c r="G40" s="199">
        <f t="shared" si="6"/>
        <v>19686612.16</v>
      </c>
    </row>
    <row r="41" spans="1:7">
      <c r="A41" s="6"/>
      <c r="B41" s="6"/>
      <c r="C41" s="6"/>
      <c r="D41" s="6"/>
      <c r="E41" s="6"/>
      <c r="F41" s="6"/>
      <c r="G41" s="6"/>
    </row>
    <row r="42" spans="1:7">
      <c r="A42" s="280" t="s">
        <v>233</v>
      </c>
      <c r="B42" s="280"/>
      <c r="C42" s="280"/>
      <c r="D42" s="280"/>
      <c r="E42" s="280"/>
      <c r="F42" s="280"/>
      <c r="G42" s="280"/>
    </row>
    <row r="52" spans="1:1">
      <c r="A52" s="1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8" spans="1:9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</row>
    <row r="179" spans="1:9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</row>
    <row r="180" spans="1:9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</row>
    <row r="181" spans="1:9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</row>
    <row r="182" spans="1:9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</row>
    <row r="183" spans="1:9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</row>
    <row r="184" spans="1:9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</row>
    <row r="185" spans="1:9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</row>
    <row r="186" spans="1:9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</row>
    <row r="187" spans="1:9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</row>
    <row r="188" spans="1:9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</row>
    <row r="189" spans="1:9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</row>
    <row r="190" spans="1:9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</row>
    <row r="191" spans="1:9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</row>
    <row r="192" spans="1:9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</row>
    <row r="193" spans="1:9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</row>
    <row r="194" spans="1:9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</row>
    <row r="195" spans="1:9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</row>
    <row r="196" spans="1:9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</row>
    <row r="197" spans="1: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</row>
    <row r="198" spans="1:9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</row>
    <row r="199" spans="1:9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</row>
    <row r="200" spans="1:9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</row>
    <row r="201" spans="1:9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</row>
    <row r="202" spans="1:9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</row>
    <row r="203" spans="1:9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</row>
    <row r="204" spans="1:9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</row>
    <row r="205" spans="1:9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</row>
    <row r="206" spans="1:9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</row>
    <row r="207" spans="1:9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</row>
    <row r="208" spans="1:9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</row>
    <row r="209" spans="1:9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</row>
    <row r="210" spans="1:9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</row>
    <row r="211" spans="1:9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</row>
    <row r="212" spans="1:9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</row>
    <row r="213" spans="1:9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</row>
    <row r="214" spans="1:9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</row>
    <row r="215" spans="1:9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</row>
    <row r="216" spans="1:9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</row>
    <row r="217" spans="1:9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</row>
    <row r="218" spans="1:9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</row>
    <row r="219" spans="1:9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</row>
    <row r="220" spans="1:9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</row>
    <row r="221" spans="1:9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</row>
    <row r="222" spans="1:9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</row>
    <row r="223" spans="1:9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</row>
    <row r="224" spans="1:9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</row>
    <row r="225" spans="1:9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</row>
    <row r="226" spans="1:9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</row>
    <row r="227" spans="1:9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</row>
    <row r="228" spans="1:9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</row>
    <row r="229" spans="1:9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</row>
    <row r="230" spans="1:9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</row>
    <row r="231" spans="1:9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</row>
    <row r="232" spans="1:9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</row>
    <row r="233" spans="1:9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</row>
    <row r="234" spans="1:9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</row>
    <row r="235" spans="1:9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</row>
    <row r="236" spans="1:9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</row>
    <row r="237" spans="1:9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</row>
    <row r="238" spans="1:9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</row>
    <row r="239" spans="1:9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</row>
    <row r="240" spans="1:9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</row>
    <row r="241" spans="1:9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</row>
    <row r="242" spans="1:9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</row>
    <row r="243" spans="1:9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</row>
    <row r="244" spans="1:9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</row>
    <row r="245" spans="1:9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</row>
    <row r="246" spans="1:9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</row>
    <row r="247" spans="1:9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</row>
    <row r="248" spans="1:9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</row>
    <row r="249" spans="1:9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</row>
    <row r="250" spans="1:9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</row>
    <row r="251" spans="1:9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</row>
    <row r="252" spans="1:9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</row>
    <row r="253" spans="1:9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</row>
    <row r="254" spans="1:9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</row>
    <row r="255" spans="1:9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</row>
    <row r="256" spans="1:9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</row>
    <row r="257" spans="1:9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</row>
    <row r="258" spans="1:9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</row>
    <row r="259" spans="1:9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</row>
    <row r="260" spans="1:9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</row>
    <row r="261" spans="1:9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</row>
    <row r="262" spans="1:9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</row>
    <row r="263" spans="1:9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</row>
    <row r="264" spans="1:9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</row>
    <row r="265" spans="1:9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</row>
    <row r="266" spans="1:9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</row>
    <row r="267" spans="1:9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</row>
    <row r="268" spans="1:9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</row>
    <row r="269" spans="1:9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</row>
    <row r="270" spans="1:9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</row>
    <row r="271" spans="1:9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</row>
    <row r="272" spans="1:9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</row>
    <row r="273" spans="1:9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</row>
    <row r="274" spans="1:9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</row>
    <row r="275" spans="1:9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</row>
    <row r="276" spans="1:9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</row>
    <row r="277" spans="1:9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</row>
    <row r="278" spans="1:9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</row>
    <row r="279" spans="1:9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</row>
    <row r="280" spans="1:9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</row>
    <row r="281" spans="1:9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</row>
    <row r="282" spans="1:9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</row>
    <row r="283" spans="1:9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</row>
    <row r="284" spans="1:9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</row>
    <row r="285" spans="1:9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</row>
    <row r="286" spans="1:9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</row>
    <row r="287" spans="1:9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</row>
    <row r="288" spans="1:9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</row>
    <row r="289" spans="1:9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</row>
    <row r="290" spans="1:9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</row>
    <row r="291" spans="1:9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</row>
    <row r="292" spans="1:9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</row>
    <row r="293" spans="1:9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</row>
    <row r="294" spans="1:9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</row>
    <row r="295" spans="1:9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</row>
    <row r="296" spans="1:9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</row>
    <row r="297" spans="1: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</row>
    <row r="298" spans="1:9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</row>
    <row r="299" spans="1:9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</row>
    <row r="300" spans="1:9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</row>
    <row r="301" spans="1:9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</row>
    <row r="302" spans="1:9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</row>
    <row r="303" spans="1:9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</row>
    <row r="304" spans="1:9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</row>
    <row r="305" spans="1:9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</row>
    <row r="306" spans="1:9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</row>
    <row r="307" spans="1:9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</row>
    <row r="308" spans="1:9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</row>
    <row r="309" spans="1:9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</row>
    <row r="310" spans="1:9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</row>
    <row r="311" spans="1:9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</row>
    <row r="312" spans="1:9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</row>
    <row r="313" spans="1:9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</row>
    <row r="314" spans="1:9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</row>
    <row r="315" spans="1:9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</row>
    <row r="316" spans="1:9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</row>
    <row r="317" spans="1:9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</row>
    <row r="318" spans="1:9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</row>
    <row r="319" spans="1:9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</row>
    <row r="320" spans="1:9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</row>
    <row r="321" spans="1:9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</row>
    <row r="322" spans="1:9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</row>
    <row r="323" spans="1:9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</row>
    <row r="324" spans="1:9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</row>
    <row r="325" spans="1:9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</row>
    <row r="326" spans="1:9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</row>
    <row r="327" spans="1:9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</row>
    <row r="328" spans="1:9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</row>
    <row r="329" spans="1:9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</row>
    <row r="330" spans="1:9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</row>
    <row r="331" spans="1:9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</row>
    <row r="332" spans="1:9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</row>
    <row r="333" spans="1:9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</row>
    <row r="334" spans="1:9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</row>
    <row r="335" spans="1:9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</row>
    <row r="336" spans="1:9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</row>
    <row r="337" spans="1:9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</row>
    <row r="338" spans="1:9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</row>
    <row r="339" spans="1:9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</row>
    <row r="340" spans="1:9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</row>
    <row r="341" spans="1:9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</row>
    <row r="342" spans="1:9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</row>
    <row r="343" spans="1:9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</row>
    <row r="344" spans="1:9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</row>
    <row r="345" spans="1:9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</row>
    <row r="346" spans="1:9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</row>
    <row r="347" spans="1:9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</row>
    <row r="348" spans="1:9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</row>
    <row r="349" spans="1:9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</row>
    <row r="350" spans="1:9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</row>
    <row r="351" spans="1:9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</row>
    <row r="352" spans="1:9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</row>
    <row r="353" spans="1:9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</row>
    <row r="354" spans="1:9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</row>
    <row r="355" spans="1:9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</row>
    <row r="356" spans="1:9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</row>
    <row r="357" spans="1:9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</row>
    <row r="358" spans="1:9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</row>
    <row r="359" spans="1:9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</row>
    <row r="360" spans="1:9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</row>
    <row r="361" spans="1:9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</row>
    <row r="362" spans="1:9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</row>
    <row r="363" spans="1:9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</row>
    <row r="364" spans="1:9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</row>
    <row r="365" spans="1:9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</row>
    <row r="366" spans="1:9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</row>
    <row r="367" spans="1:9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</row>
    <row r="368" spans="1:9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</row>
    <row r="369" spans="1:9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</row>
    <row r="370" spans="1:9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</row>
    <row r="371" spans="1:9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</row>
    <row r="372" spans="1:9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</row>
    <row r="373" spans="1:9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</row>
    <row r="374" spans="1:9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</row>
    <row r="375" spans="1:9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</row>
    <row r="376" spans="1:9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</row>
    <row r="377" spans="1:9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</row>
    <row r="378" spans="1:9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</row>
    <row r="379" spans="1:9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</row>
    <row r="380" spans="1:9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</row>
    <row r="381" spans="1:9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</row>
    <row r="382" spans="1:9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</row>
    <row r="383" spans="1:9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</row>
    <row r="384" spans="1:9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</row>
    <row r="385" spans="1:9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</row>
    <row r="386" spans="1:9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</row>
    <row r="387" spans="1:9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</row>
    <row r="388" spans="1:9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</row>
    <row r="389" spans="1:9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</row>
    <row r="390" spans="1:9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</row>
    <row r="391" spans="1:9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</row>
    <row r="392" spans="1:9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</row>
    <row r="393" spans="1:9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</row>
    <row r="394" spans="1:9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</row>
    <row r="395" spans="1:9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</row>
    <row r="396" spans="1:9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</row>
    <row r="397" spans="1: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</row>
    <row r="398" spans="1:9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</row>
    <row r="399" spans="1:9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</row>
    <row r="400" spans="1:9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</row>
    <row r="401" spans="1:9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</row>
    <row r="402" spans="1:9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</row>
    <row r="403" spans="1:9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</row>
    <row r="404" spans="1:9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</row>
    <row r="405" spans="1:9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</row>
    <row r="406" spans="1:9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</row>
    <row r="407" spans="1:9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</row>
    <row r="408" spans="1:9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</row>
    <row r="409" spans="1:9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</row>
    <row r="410" spans="1:9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</row>
    <row r="411" spans="1:9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</row>
    <row r="412" spans="1:9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</row>
    <row r="413" spans="1:9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</row>
    <row r="414" spans="1:9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</row>
    <row r="415" spans="1:9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</row>
    <row r="416" spans="1:9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</row>
    <row r="417" spans="1:9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</row>
    <row r="418" spans="1:9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</row>
    <row r="419" spans="1:9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</row>
    <row r="420" spans="1:9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</row>
    <row r="421" spans="1:9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</row>
    <row r="422" spans="1:9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</row>
    <row r="423" spans="1:9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</row>
    <row r="424" spans="1:9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</row>
    <row r="425" spans="1:9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</row>
    <row r="426" spans="1:9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</row>
    <row r="427" spans="1:9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</row>
    <row r="428" spans="1:9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</row>
    <row r="429" spans="1:9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</row>
    <row r="430" spans="1:9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</row>
    <row r="431" spans="1:9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</row>
    <row r="432" spans="1:9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</row>
    <row r="433" spans="1:9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</row>
    <row r="434" spans="1:9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</row>
    <row r="435" spans="1:9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</row>
    <row r="436" spans="1:9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</row>
    <row r="437" spans="1:9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</row>
    <row r="438" spans="1:9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</row>
    <row r="439" spans="1:9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</row>
    <row r="440" spans="1:9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</row>
    <row r="441" spans="1:9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</row>
    <row r="442" spans="1:9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</row>
    <row r="443" spans="1:9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</row>
    <row r="444" spans="1:9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</row>
    <row r="445" spans="1:9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</row>
    <row r="446" spans="1:9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</row>
    <row r="447" spans="1:9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</row>
    <row r="448" spans="1:9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</row>
    <row r="449" spans="1:9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</row>
    <row r="450" spans="1:9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</row>
    <row r="451" spans="1:9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</row>
    <row r="452" spans="1:9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</row>
    <row r="453" spans="1:9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</row>
    <row r="454" spans="1:9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</row>
    <row r="455" spans="1:9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</row>
    <row r="456" spans="1:9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</row>
    <row r="457" spans="1:9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</row>
    <row r="458" spans="1:9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</row>
    <row r="459" spans="1:9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</row>
    <row r="460" spans="1:9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</row>
    <row r="461" spans="1:9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</row>
    <row r="462" spans="1:9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</row>
    <row r="463" spans="1:9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</row>
    <row r="464" spans="1:9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</row>
    <row r="465" spans="1:9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</row>
    <row r="466" spans="1:9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</row>
    <row r="467" spans="1:9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</row>
    <row r="468" spans="1:9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</row>
    <row r="469" spans="1:9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</row>
    <row r="470" spans="1:9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</row>
    <row r="471" spans="1:9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</row>
    <row r="472" spans="1:9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</row>
    <row r="473" spans="1:9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</row>
    <row r="474" spans="1:9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</row>
    <row r="475" spans="1:9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</row>
    <row r="476" spans="1:9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</row>
    <row r="477" spans="1:9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</row>
    <row r="478" spans="1:9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</row>
    <row r="479" spans="1:9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</row>
    <row r="480" spans="1:9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</row>
    <row r="481" spans="1:9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</row>
    <row r="482" spans="1:9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</row>
    <row r="483" spans="1:9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</row>
    <row r="484" spans="1:9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</row>
    <row r="485" spans="1:9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</row>
    <row r="486" spans="1:9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</row>
    <row r="487" spans="1:9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</row>
    <row r="488" spans="1:9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</row>
    <row r="489" spans="1:9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</row>
    <row r="490" spans="1:9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</row>
    <row r="491" spans="1:9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</row>
    <row r="492" spans="1:9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</row>
    <row r="493" spans="1:9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</row>
    <row r="494" spans="1:9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</row>
    <row r="495" spans="1:9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</row>
    <row r="496" spans="1:9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</row>
    <row r="497" spans="1: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</row>
    <row r="498" spans="1:9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</row>
    <row r="499" spans="1:9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</row>
    <row r="500" spans="1:9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</row>
    <row r="501" spans="1:9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</row>
    <row r="502" spans="1:9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</row>
    <row r="503" spans="1:9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</row>
    <row r="504" spans="1:9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</row>
    <row r="505" spans="1:9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</row>
    <row r="506" spans="1:9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</row>
    <row r="507" spans="1:9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</row>
    <row r="508" spans="1:9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</row>
    <row r="509" spans="1:9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</row>
    <row r="510" spans="1:9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</row>
    <row r="511" spans="1:9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</row>
    <row r="512" spans="1:9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</row>
    <row r="513" spans="1:9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</row>
    <row r="514" spans="1:9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</row>
    <row r="515" spans="1:9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</row>
    <row r="516" spans="1:9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</row>
    <row r="517" spans="1:9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</row>
    <row r="518" spans="1:9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</row>
    <row r="519" spans="1:9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</row>
    <row r="520" spans="1:9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</row>
    <row r="521" spans="1:9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</row>
    <row r="522" spans="1:9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</row>
    <row r="523" spans="1:9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</row>
    <row r="524" spans="1:9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</row>
    <row r="525" spans="1:9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</row>
    <row r="526" spans="1:9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</row>
    <row r="527" spans="1:9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</row>
    <row r="528" spans="1:9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</row>
    <row r="529" spans="1:9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</row>
    <row r="530" spans="1:9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</row>
    <row r="531" spans="1:9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</row>
    <row r="532" spans="1:9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</row>
    <row r="533" spans="1:9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</row>
    <row r="534" spans="1:9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</row>
    <row r="535" spans="1:9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</row>
    <row r="536" spans="1:9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</row>
    <row r="537" spans="1:9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</row>
    <row r="538" spans="1:9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</row>
    <row r="539" spans="1:9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</row>
    <row r="540" spans="1:9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</row>
    <row r="541" spans="1:9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</row>
    <row r="542" spans="1:9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</row>
    <row r="543" spans="1:9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</row>
    <row r="544" spans="1:9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</row>
    <row r="545" spans="1:9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</row>
    <row r="546" spans="1:9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</row>
    <row r="547" spans="1:9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</row>
    <row r="548" spans="1:9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</row>
    <row r="549" spans="1:9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</row>
    <row r="550" spans="1:9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</row>
    <row r="551" spans="1:9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</row>
    <row r="552" spans="1:9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</row>
    <row r="553" spans="1:9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</row>
    <row r="554" spans="1:9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</row>
    <row r="555" spans="1:9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</row>
    <row r="556" spans="1:9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</row>
    <row r="557" spans="1:9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</row>
    <row r="558" spans="1:9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</row>
    <row r="559" spans="1:9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</row>
    <row r="560" spans="1:9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</row>
    <row r="561" spans="1:9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</row>
    <row r="562" spans="1:9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</row>
    <row r="563" spans="1:9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</row>
    <row r="564" spans="1:9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</row>
    <row r="565" spans="1:9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</row>
    <row r="566" spans="1:9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</row>
    <row r="567" spans="1:9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</row>
    <row r="568" spans="1:9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</row>
    <row r="569" spans="1:9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</row>
    <row r="570" spans="1:9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</row>
    <row r="571" spans="1:9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</row>
    <row r="572" spans="1:9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</row>
    <row r="573" spans="1:9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</row>
    <row r="574" spans="1:9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</row>
    <row r="575" spans="1:9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</row>
    <row r="576" spans="1:9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</row>
    <row r="577" spans="1:9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</row>
    <row r="578" spans="1:9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</row>
    <row r="579" spans="1:9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</row>
    <row r="580" spans="1:9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</row>
    <row r="581" spans="1:9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</row>
    <row r="582" spans="1:9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</row>
    <row r="583" spans="1:9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</row>
    <row r="584" spans="1:9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</row>
    <row r="585" spans="1:9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</row>
    <row r="586" spans="1:9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</row>
    <row r="587" spans="1:9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</row>
    <row r="588" spans="1:9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</row>
    <row r="589" spans="1:9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</row>
    <row r="590" spans="1:9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</row>
    <row r="591" spans="1:9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</row>
    <row r="592" spans="1:9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</row>
    <row r="593" spans="1:9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</row>
    <row r="594" spans="1:9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</row>
    <row r="595" spans="1:9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</row>
    <row r="596" spans="1:9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</row>
    <row r="597" spans="1: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</row>
    <row r="598" spans="1:9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</row>
    <row r="599" spans="1:9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</row>
    <row r="600" spans="1:9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</row>
    <row r="601" spans="1:9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</row>
    <row r="602" spans="1:9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</row>
    <row r="603" spans="1:9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</row>
    <row r="604" spans="1:9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</row>
    <row r="605" spans="1:9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</row>
    <row r="606" spans="1:9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</row>
    <row r="607" spans="1:9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</row>
    <row r="608" spans="1:9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</row>
    <row r="609" spans="1:9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</row>
    <row r="610" spans="1:9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</row>
    <row r="611" spans="1:9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</row>
    <row r="612" spans="1:9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</row>
    <row r="613" spans="1:9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</row>
    <row r="614" spans="1:9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</row>
    <row r="615" spans="1:9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</row>
    <row r="616" spans="1:9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</row>
    <row r="617" spans="1:9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</row>
    <row r="618" spans="1:9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</row>
    <row r="619" spans="1:9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</row>
    <row r="620" spans="1:9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</row>
    <row r="621" spans="1:9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</row>
    <row r="622" spans="1:9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</row>
    <row r="623" spans="1:9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</row>
    <row r="624" spans="1:9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</row>
    <row r="625" spans="1:9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</row>
    <row r="626" spans="1:9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</row>
    <row r="627" spans="1:9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</row>
    <row r="628" spans="1:9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</row>
    <row r="629" spans="1:9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</row>
    <row r="630" spans="1:9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</row>
    <row r="631" spans="1:9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</row>
    <row r="632" spans="1:9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</row>
    <row r="633" spans="1:9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</row>
    <row r="634" spans="1:9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</row>
    <row r="635" spans="1:9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</row>
    <row r="636" spans="1:9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</row>
    <row r="637" spans="1:9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</row>
    <row r="638" spans="1:9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</row>
    <row r="639" spans="1:9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</row>
    <row r="640" spans="1:9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</row>
    <row r="641" spans="1:9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</row>
    <row r="642" spans="1:9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</row>
    <row r="643" spans="1:9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</row>
    <row r="644" spans="1:9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</row>
    <row r="645" spans="1:9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</row>
    <row r="646" spans="1:9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</row>
    <row r="647" spans="1:9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</row>
    <row r="648" spans="1:9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</row>
    <row r="649" spans="1:9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</row>
    <row r="650" spans="1:9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</row>
    <row r="651" spans="1:9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</row>
    <row r="652" spans="1:9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</row>
    <row r="653" spans="1:9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</row>
    <row r="654" spans="1:9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</row>
    <row r="655" spans="1:9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</row>
    <row r="656" spans="1:9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</row>
    <row r="657" spans="1:9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</row>
    <row r="658" spans="1:9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</row>
    <row r="659" spans="1:9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</row>
    <row r="660" spans="1:9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</row>
    <row r="661" spans="1:9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</row>
    <row r="662" spans="1:9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</row>
    <row r="663" spans="1:9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</row>
    <row r="664" spans="1:9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</row>
    <row r="665" spans="1:9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</row>
  </sheetData>
  <sheetProtection algorithmName="SHA-512" hashValue="O398TqWlSg3dW1ct577qcDK9I5eVVvr21qGFfCj7vHpJVP2MrQGvQ2jOXoNK6Gb9Q5toDLiGLcrcXY+hbQtPXw==" saltValue="f5b+9+eYRSA7XNWbAVuVXg==" spinCount="100000" sheet="1" objects="1" scenarios="1"/>
  <mergeCells count="5">
    <mergeCell ref="A10:G14"/>
    <mergeCell ref="A15:A16"/>
    <mergeCell ref="B15:F15"/>
    <mergeCell ref="G15:G16"/>
    <mergeCell ref="A42:G42"/>
  </mergeCells>
  <phoneticPr fontId="57" type="noConversion"/>
  <printOptions horizontalCentered="1"/>
  <pageMargins left="0.70866141732283472" right="0.70866141732283472" top="0.15748031496062992" bottom="0.15748031496062992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ESFD 1</vt:lpstr>
      <vt:lpstr>IADPOP 2</vt:lpstr>
      <vt:lpstr>IAODF 3</vt:lpstr>
      <vt:lpstr>BP 4</vt:lpstr>
      <vt:lpstr>EAID 5</vt:lpstr>
      <vt:lpstr>EAPED 6 (a)</vt:lpstr>
      <vt:lpstr>EAPED 6 (b)</vt:lpstr>
      <vt:lpstr>EAPED 6 (c)</vt:lpstr>
      <vt:lpstr>EAPED 6 (d)</vt:lpstr>
      <vt:lpstr>'BP 4'!Área_de_impresión</vt:lpstr>
      <vt:lpstr>'EAID 5'!Área_de_impresión</vt:lpstr>
      <vt:lpstr>'EAPED 6 (a)'!Área_de_impresión</vt:lpstr>
      <vt:lpstr>'EAPED 6 (b)'!Área_de_impresión</vt:lpstr>
      <vt:lpstr>'EAPED 6 (c)'!Área_de_impresión</vt:lpstr>
      <vt:lpstr>'EAPED 6 (d)'!Área_de_impresión</vt:lpstr>
      <vt:lpstr>'ESFD 1'!Área_de_impresión</vt:lpstr>
      <vt:lpstr>'IADPOP 2'!Área_de_impresión</vt:lpstr>
      <vt:lpstr>'IAODF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Luis Martínez Martínez</dc:creator>
  <cp:lastModifiedBy>Soporte Laboratorio 22</cp:lastModifiedBy>
  <cp:lastPrinted>2024-02-22T21:41:40Z</cp:lastPrinted>
  <dcterms:created xsi:type="dcterms:W3CDTF">2016-10-25T19:12:59Z</dcterms:created>
  <dcterms:modified xsi:type="dcterms:W3CDTF">2024-10-15T22:21:39Z</dcterms:modified>
</cp:coreProperties>
</file>